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1 NOVA\07 - JULHO\PCF\TCE\EXCEL\"/>
    </mc:Choice>
  </mc:AlternateContent>
  <bookViews>
    <workbookView xWindow="0" yWindow="0" windowWidth="20490" windowHeight="73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AB4966" i="1" s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B4938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AB4918" i="1" s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AB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AB4902" i="1" s="1"/>
  <c r="H4902" i="1"/>
  <c r="G4902" i="1"/>
  <c r="F4902" i="1"/>
  <c r="E4902" i="1"/>
  <c r="D4902" i="1"/>
  <c r="B4902" i="1"/>
  <c r="A4902" i="1"/>
  <c r="AB4901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AB4886" i="1" s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AB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AB4878" i="1" s="1"/>
  <c r="H4878" i="1"/>
  <c r="G4878" i="1"/>
  <c r="F4878" i="1"/>
  <c r="E4878" i="1"/>
  <c r="D4878" i="1"/>
  <c r="B4878" i="1"/>
  <c r="A4878" i="1"/>
  <c r="AB4877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AB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AB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B4848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B4832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AB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B4800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AB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AB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B4740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AB4725" i="1" s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AB4709" i="1" s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B4701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AB4613" i="1" s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AB4597" i="1" s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AB4581" i="1" s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AB4565" i="1" s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AB4560" i="1" s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AB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B4317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B4301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AB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S4234" i="1"/>
  <c r="R4234" i="1"/>
  <c r="Q4234" i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B4221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AB4141" i="1" s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AB4133" i="1" s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AB4125" i="1" s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AB4117" i="1" s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AB4109" i="1" s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AB4101" i="1" s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AB4093" i="1" s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AB4085" i="1" s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AB4077" i="1" s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AB4069" i="1" s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AB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B4048" i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AB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AB4024" i="1" s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AB4018" i="1" s="1"/>
  <c r="H4018" i="1"/>
  <c r="G4018" i="1"/>
  <c r="F4018" i="1"/>
  <c r="E4018" i="1"/>
  <c r="D4018" i="1"/>
  <c r="B4018" i="1"/>
  <c r="A4018" i="1"/>
  <c r="AB4017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AB4004" i="1" s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AB3988" i="1" s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AB3841" i="1" s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AB3833" i="1" s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AB3825" i="1" s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AB3817" i="1" s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AB3809" i="1" s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AB3801" i="1" s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AB3793" i="1" s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AB3785" i="1" s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AB3777" i="1" s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AB3769" i="1" s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AB3761" i="1" s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AB3753" i="1" s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AB3745" i="1" s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AB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B3736" i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AB3724" i="1" s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AB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AB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AB3712" i="1" s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AB3706" i="1" s="1"/>
  <c r="H3706" i="1"/>
  <c r="G3706" i="1"/>
  <c r="F3706" i="1"/>
  <c r="E3706" i="1"/>
  <c r="D3706" i="1"/>
  <c r="B3706" i="1"/>
  <c r="A3706" i="1"/>
  <c r="AB3705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AB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AB3692" i="1" s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B3689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AB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AB3676" i="1" s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AB3673" i="1" s="1"/>
  <c r="J3673" i="1"/>
  <c r="I3673" i="1"/>
  <c r="H3673" i="1"/>
  <c r="G3673" i="1"/>
  <c r="F3673" i="1"/>
  <c r="E3673" i="1"/>
  <c r="D3673" i="1"/>
  <c r="B3673" i="1"/>
  <c r="A3673" i="1" s="1"/>
  <c r="AB3672" i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AB3660" i="1" s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AB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AB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AB3642" i="1" s="1"/>
  <c r="H3642" i="1"/>
  <c r="G3642" i="1"/>
  <c r="F3642" i="1"/>
  <c r="E3642" i="1"/>
  <c r="D3642" i="1"/>
  <c r="B3642" i="1"/>
  <c r="A3642" i="1"/>
  <c r="AB3641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AB3470" i="1" s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O3468" i="1"/>
  <c r="N3468" i="1"/>
  <c r="P3468" i="1" s="1"/>
  <c r="AB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O3460" i="1"/>
  <c r="N3460" i="1"/>
  <c r="P3460" i="1" s="1"/>
  <c r="AB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R3457" i="1"/>
  <c r="Q3457" i="1"/>
  <c r="S3457" i="1" s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AB3454" i="1" s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O3452" i="1"/>
  <c r="N3452" i="1"/>
  <c r="P3452" i="1" s="1"/>
  <c r="AB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O3444" i="1"/>
  <c r="N3444" i="1"/>
  <c r="P3444" i="1" s="1"/>
  <c r="AB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R3441" i="1"/>
  <c r="Q3441" i="1"/>
  <c r="S3441" i="1" s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AB3438" i="1" s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O3436" i="1"/>
  <c r="N3436" i="1"/>
  <c r="P3436" i="1" s="1"/>
  <c r="AB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R3433" i="1"/>
  <c r="Q3433" i="1"/>
  <c r="S3433" i="1" s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O3428" i="1"/>
  <c r="N3428" i="1"/>
  <c r="P3428" i="1" s="1"/>
  <c r="AB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B3416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B3413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V3402" i="1"/>
  <c r="U3402" i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AB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AB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B3384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B3381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AB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B3364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AB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AB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B3320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B3317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AB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AB3272" i="1" s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V3267" i="1" s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AB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B3252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V3243" i="1"/>
  <c r="U3243" i="1"/>
  <c r="T3243" i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B3236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AB3224" i="1" s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AB3208" i="1" s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AB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AB3192" i="1" s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AB3176" i="1" s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AB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AB3160" i="1" s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V3155" i="1" s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AB3144" i="1" s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V3139" i="1" s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AB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B3124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AB3112" i="1" s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AB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AB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AB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AB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B3076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AB3064" i="1" s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B3041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B3033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B3027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AB3019" i="1" s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B3017" i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AB2835" i="1" s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AB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B2819" i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AB2811" i="1" s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AB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AB2779" i="1" s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AB2771" i="1" s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AB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B2755" i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V2752" i="1" s="1"/>
  <c r="T2752" i="1"/>
  <c r="R2752" i="1"/>
  <c r="Q2752" i="1"/>
  <c r="S2752" i="1" s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AB2747" i="1" s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AB2739" i="1" s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AB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B2723" i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AB2715" i="1" s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AB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S2690" i="1"/>
  <c r="R2690" i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AB2683" i="1" s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AB2675" i="1" s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AB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B2659" i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AB2651" i="1" s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R2648" i="1"/>
  <c r="Q2648" i="1"/>
  <c r="S2648" i="1" s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AB2643" i="1" s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R2640" i="1"/>
  <c r="Q2640" i="1"/>
  <c r="S2640" i="1" s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AB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B2627" i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R2624" i="1"/>
  <c r="Q2624" i="1"/>
  <c r="S2624" i="1" s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AB2619" i="1" s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AB2611" i="1" s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R2608" i="1"/>
  <c r="Q2608" i="1"/>
  <c r="S2608" i="1" s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B2595" i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S2592" i="1" s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AB2587" i="1" s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O2585" i="1"/>
  <c r="N2585" i="1"/>
  <c r="P2585" i="1" s="1"/>
  <c r="L2585" i="1"/>
  <c r="K2585" i="1"/>
  <c r="M2585" i="1" s="1"/>
  <c r="J2585" i="1"/>
  <c r="AB2585" i="1" s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AB2579" i="1" s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AB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B2563" i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AB2555" i="1" s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O2553" i="1"/>
  <c r="N2553" i="1"/>
  <c r="P2553" i="1" s="1"/>
  <c r="L2553" i="1"/>
  <c r="K2553" i="1"/>
  <c r="M2553" i="1" s="1"/>
  <c r="J2553" i="1"/>
  <c r="AB2553" i="1" s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AB2547" i="1" s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AB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B2531" i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AB2523" i="1" s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K2521" i="1"/>
  <c r="M2521" i="1" s="1"/>
  <c r="J2521" i="1"/>
  <c r="AB2521" i="1" s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AB2515" i="1" s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AB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B2499" i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AB2491" i="1" s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AB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B2467" i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AB2459" i="1" s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M2457" i="1" s="1"/>
  <c r="J2457" i="1"/>
  <c r="AB2457" i="1" s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AB2451" i="1" s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AB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B2435" i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AB2427" i="1" s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O2425" i="1"/>
  <c r="N2425" i="1"/>
  <c r="P2425" i="1" s="1"/>
  <c r="L2425" i="1"/>
  <c r="K2425" i="1"/>
  <c r="M2425" i="1" s="1"/>
  <c r="J2425" i="1"/>
  <c r="AB2425" i="1" s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AB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B2403" i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B2386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B2378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V2344" i="1" s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V2340" i="1" s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V2328" i="1" s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B2318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B2310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B2302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B2294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V2280" i="1" s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V2276" i="1" s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B2270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B2262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V2252" i="1" s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V2236" i="1" s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V2220" i="1" s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V2204" i="1" s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V2100" i="1" s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V2084" i="1" s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AB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AB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M1162" i="1" s="1"/>
  <c r="K1162" i="1"/>
  <c r="J1162" i="1"/>
  <c r="AB1162" i="1" s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M1154" i="1" s="1"/>
  <c r="K1154" i="1"/>
  <c r="J1154" i="1"/>
  <c r="AB1154" i="1" s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M1146" i="1" s="1"/>
  <c r="K1146" i="1"/>
  <c r="J1146" i="1"/>
  <c r="AB1146" i="1" s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M1138" i="1" s="1"/>
  <c r="K1138" i="1"/>
  <c r="J1138" i="1"/>
  <c r="AB1138" i="1" s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M1130" i="1" s="1"/>
  <c r="K1130" i="1"/>
  <c r="J1130" i="1"/>
  <c r="AB1130" i="1" s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M1122" i="1" s="1"/>
  <c r="K1122" i="1"/>
  <c r="J1122" i="1"/>
  <c r="AB1122" i="1" s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M1114" i="1" s="1"/>
  <c r="K1114" i="1"/>
  <c r="J1114" i="1"/>
  <c r="AB1114" i="1" s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M1106" i="1" s="1"/>
  <c r="K1106" i="1"/>
  <c r="J1106" i="1"/>
  <c r="AB1106" i="1" s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M1098" i="1" s="1"/>
  <c r="K1098" i="1"/>
  <c r="J1098" i="1"/>
  <c r="AB1098" i="1" s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M1090" i="1" s="1"/>
  <c r="K1090" i="1"/>
  <c r="J1090" i="1"/>
  <c r="AB1090" i="1" s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M1074" i="1" s="1"/>
  <c r="K1074" i="1"/>
  <c r="J1074" i="1"/>
  <c r="AB1074" i="1" s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M1066" i="1" s="1"/>
  <c r="K1066" i="1"/>
  <c r="J1066" i="1"/>
  <c r="AB1066" i="1" s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M1058" i="1" s="1"/>
  <c r="K1058" i="1"/>
  <c r="J1058" i="1"/>
  <c r="AB1058" i="1" s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M1050" i="1" s="1"/>
  <c r="K1050" i="1"/>
  <c r="J1050" i="1"/>
  <c r="AB1050" i="1" s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M1042" i="1" s="1"/>
  <c r="K1042" i="1"/>
  <c r="J1042" i="1"/>
  <c r="AB1042" i="1" s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M1034" i="1" s="1"/>
  <c r="K1034" i="1"/>
  <c r="J1034" i="1"/>
  <c r="AB1034" i="1" s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M1026" i="1" s="1"/>
  <c r="K1026" i="1"/>
  <c r="J1026" i="1"/>
  <c r="AB1026" i="1" s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M1018" i="1" s="1"/>
  <c r="K1018" i="1"/>
  <c r="J1018" i="1"/>
  <c r="AB1018" i="1" s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M1010" i="1" s="1"/>
  <c r="K1010" i="1"/>
  <c r="J1010" i="1"/>
  <c r="AB1010" i="1" s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M1002" i="1" s="1"/>
  <c r="K1002" i="1"/>
  <c r="J1002" i="1"/>
  <c r="AB1002" i="1" s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M994" i="1" s="1"/>
  <c r="K994" i="1"/>
  <c r="J994" i="1"/>
  <c r="AB994" i="1" s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M986" i="1" s="1"/>
  <c r="K986" i="1"/>
  <c r="J986" i="1"/>
  <c r="AB986" i="1" s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M978" i="1" s="1"/>
  <c r="K978" i="1"/>
  <c r="J978" i="1"/>
  <c r="AB978" i="1" s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AB962" i="1" s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AB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AB946" i="1" s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AB930" i="1" s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AB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AB914" i="1" s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AB898" i="1" s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AB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P882" i="1"/>
  <c r="O882" i="1"/>
  <c r="N882" i="1"/>
  <c r="M882" i="1"/>
  <c r="L882" i="1"/>
  <c r="K882" i="1"/>
  <c r="J882" i="1"/>
  <c r="I882" i="1"/>
  <c r="AB882" i="1" s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AB866" i="1" s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AB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AB850" i="1" s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AB834" i="1" s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AB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P818" i="1"/>
  <c r="O818" i="1"/>
  <c r="N818" i="1"/>
  <c r="M818" i="1"/>
  <c r="L818" i="1"/>
  <c r="K818" i="1"/>
  <c r="J818" i="1"/>
  <c r="I818" i="1"/>
  <c r="AB818" i="1" s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AB802" i="1" s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AB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R790" i="1"/>
  <c r="Q790" i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P786" i="1"/>
  <c r="O786" i="1"/>
  <c r="N786" i="1"/>
  <c r="M786" i="1"/>
  <c r="L786" i="1"/>
  <c r="K786" i="1"/>
  <c r="J786" i="1"/>
  <c r="I786" i="1"/>
  <c r="AB786" i="1" s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AB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AB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AB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R774" i="1"/>
  <c r="Q774" i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P770" i="1"/>
  <c r="O770" i="1"/>
  <c r="N770" i="1"/>
  <c r="M770" i="1"/>
  <c r="L770" i="1"/>
  <c r="K770" i="1"/>
  <c r="J770" i="1"/>
  <c r="I770" i="1"/>
  <c r="AB770" i="1" s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B768" i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AB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AB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AB754" i="1" s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B752" i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AB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AB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AB738" i="1" s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B736" i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AB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AB728" i="1" s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P722" i="1"/>
  <c r="O722" i="1"/>
  <c r="N722" i="1"/>
  <c r="M722" i="1"/>
  <c r="L722" i="1"/>
  <c r="K722" i="1"/>
  <c r="J722" i="1"/>
  <c r="I722" i="1"/>
  <c r="AB722" i="1" s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B720" i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AB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R84" i="1"/>
  <c r="Q84" i="1"/>
  <c r="S84" i="1" s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R60" i="1"/>
  <c r="Q60" i="1"/>
  <c r="S60" i="1" s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R52" i="1"/>
  <c r="Q52" i="1"/>
  <c r="S52" i="1" s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T28" i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W4" i="1"/>
  <c r="U4" i="1"/>
  <c r="T4" i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J3" i="1"/>
  <c r="I3" i="1"/>
  <c r="H3" i="1"/>
  <c r="G3" i="1"/>
  <c r="F3" i="1"/>
  <c r="E3" i="1"/>
  <c r="D3" i="1"/>
  <c r="B3" i="1"/>
  <c r="A3" i="1"/>
  <c r="AB622" i="1" l="1"/>
  <c r="AB631" i="1"/>
  <c r="AB647" i="1"/>
  <c r="AB663" i="1"/>
  <c r="AB210" i="1"/>
  <c r="AB214" i="1"/>
  <c r="AB222" i="1"/>
  <c r="AB226" i="1"/>
  <c r="AB230" i="1"/>
  <c r="AB234" i="1"/>
  <c r="AB238" i="1"/>
  <c r="AB242" i="1"/>
  <c r="AB318" i="1"/>
  <c r="M3" i="1"/>
  <c r="AB3" i="1" s="1"/>
  <c r="Z4" i="1"/>
  <c r="S5" i="1"/>
  <c r="P6" i="1"/>
  <c r="M7" i="1"/>
  <c r="AB7" i="1" s="1"/>
  <c r="Z8" i="1"/>
  <c r="S9" i="1"/>
  <c r="P10" i="1"/>
  <c r="AB10" i="1" s="1"/>
  <c r="M11" i="1"/>
  <c r="AB11" i="1" s="1"/>
  <c r="Z12" i="1"/>
  <c r="S13" i="1"/>
  <c r="P14" i="1"/>
  <c r="M15" i="1"/>
  <c r="AB15" i="1" s="1"/>
  <c r="Z16" i="1"/>
  <c r="S17" i="1"/>
  <c r="P18" i="1"/>
  <c r="AB18" i="1" s="1"/>
  <c r="M19" i="1"/>
  <c r="AB19" i="1" s="1"/>
  <c r="Z20" i="1"/>
  <c r="S21" i="1"/>
  <c r="P22" i="1"/>
  <c r="AB22" i="1" s="1"/>
  <c r="M23" i="1"/>
  <c r="AB23" i="1" s="1"/>
  <c r="Z24" i="1"/>
  <c r="S25" i="1"/>
  <c r="P26" i="1"/>
  <c r="AB26" i="1" s="1"/>
  <c r="M27" i="1"/>
  <c r="AB27" i="1" s="1"/>
  <c r="Z28" i="1"/>
  <c r="S29" i="1"/>
  <c r="P30" i="1"/>
  <c r="AB30" i="1" s="1"/>
  <c r="M31" i="1"/>
  <c r="AB31" i="1" s="1"/>
  <c r="Z32" i="1"/>
  <c r="S33" i="1"/>
  <c r="P34" i="1"/>
  <c r="AB34" i="1" s="1"/>
  <c r="M35" i="1"/>
  <c r="AB35" i="1" s="1"/>
  <c r="Z36" i="1"/>
  <c r="S37" i="1"/>
  <c r="P38" i="1"/>
  <c r="AB38" i="1" s="1"/>
  <c r="M39" i="1"/>
  <c r="AB39" i="1" s="1"/>
  <c r="Z40" i="1"/>
  <c r="S41" i="1"/>
  <c r="P42" i="1"/>
  <c r="AB42" i="1" s="1"/>
  <c r="M43" i="1"/>
  <c r="AB43" i="1" s="1"/>
  <c r="Z44" i="1"/>
  <c r="S45" i="1"/>
  <c r="P46" i="1"/>
  <c r="M47" i="1"/>
  <c r="AB47" i="1" s="1"/>
  <c r="Z48" i="1"/>
  <c r="S49" i="1"/>
  <c r="P50" i="1"/>
  <c r="AB50" i="1" s="1"/>
  <c r="M51" i="1"/>
  <c r="AB51" i="1" s="1"/>
  <c r="Z52" i="1"/>
  <c r="S53" i="1"/>
  <c r="P54" i="1"/>
  <c r="AB54" i="1" s="1"/>
  <c r="M55" i="1"/>
  <c r="AB55" i="1" s="1"/>
  <c r="Z56" i="1"/>
  <c r="S57" i="1"/>
  <c r="P58" i="1"/>
  <c r="AB58" i="1" s="1"/>
  <c r="M59" i="1"/>
  <c r="AB59" i="1" s="1"/>
  <c r="Z60" i="1"/>
  <c r="S61" i="1"/>
  <c r="P62" i="1"/>
  <c r="M63" i="1"/>
  <c r="AB63" i="1" s="1"/>
  <c r="Z64" i="1"/>
  <c r="S65" i="1"/>
  <c r="P66" i="1"/>
  <c r="AB66" i="1" s="1"/>
  <c r="M67" i="1"/>
  <c r="AB67" i="1" s="1"/>
  <c r="Z68" i="1"/>
  <c r="S69" i="1"/>
  <c r="P70" i="1"/>
  <c r="AB70" i="1" s="1"/>
  <c r="M71" i="1"/>
  <c r="AB71" i="1" s="1"/>
  <c r="Z72" i="1"/>
  <c r="S73" i="1"/>
  <c r="P74" i="1"/>
  <c r="AB74" i="1" s="1"/>
  <c r="M75" i="1"/>
  <c r="AB75" i="1" s="1"/>
  <c r="Z76" i="1"/>
  <c r="S77" i="1"/>
  <c r="P78" i="1"/>
  <c r="AB78" i="1" s="1"/>
  <c r="M79" i="1"/>
  <c r="AB79" i="1" s="1"/>
  <c r="Z80" i="1"/>
  <c r="S81" i="1"/>
  <c r="P82" i="1"/>
  <c r="AB82" i="1" s="1"/>
  <c r="M83" i="1"/>
  <c r="AB83" i="1" s="1"/>
  <c r="Z84" i="1"/>
  <c r="S85" i="1"/>
  <c r="P86" i="1"/>
  <c r="AB86" i="1" s="1"/>
  <c r="M87" i="1"/>
  <c r="AB87" i="1" s="1"/>
  <c r="Z88" i="1"/>
  <c r="S89" i="1"/>
  <c r="P90" i="1"/>
  <c r="M91" i="1"/>
  <c r="AB91" i="1" s="1"/>
  <c r="Z92" i="1"/>
  <c r="S93" i="1"/>
  <c r="P94" i="1"/>
  <c r="AB94" i="1" s="1"/>
  <c r="M95" i="1"/>
  <c r="AB95" i="1" s="1"/>
  <c r="Z96" i="1"/>
  <c r="S97" i="1"/>
  <c r="P98" i="1"/>
  <c r="AB98" i="1" s="1"/>
  <c r="M99" i="1"/>
  <c r="AB99" i="1" s="1"/>
  <c r="Z100" i="1"/>
  <c r="S101" i="1"/>
  <c r="P102" i="1"/>
  <c r="AB102" i="1" s="1"/>
  <c r="M103" i="1"/>
  <c r="AB103" i="1" s="1"/>
  <c r="Z104" i="1"/>
  <c r="S105" i="1"/>
  <c r="P106" i="1"/>
  <c r="AB106" i="1" s="1"/>
  <c r="M107" i="1"/>
  <c r="AB107" i="1" s="1"/>
  <c r="Z108" i="1"/>
  <c r="S109" i="1"/>
  <c r="P110" i="1"/>
  <c r="AB110" i="1" s="1"/>
  <c r="M111" i="1"/>
  <c r="AB111" i="1" s="1"/>
  <c r="Z112" i="1"/>
  <c r="S113" i="1"/>
  <c r="P114" i="1"/>
  <c r="AB114" i="1" s="1"/>
  <c r="M115" i="1"/>
  <c r="AB115" i="1" s="1"/>
  <c r="Z116" i="1"/>
  <c r="S117" i="1"/>
  <c r="P118" i="1"/>
  <c r="AB118" i="1" s="1"/>
  <c r="M119" i="1"/>
  <c r="AB119" i="1" s="1"/>
  <c r="Z120" i="1"/>
  <c r="S121" i="1"/>
  <c r="P122" i="1"/>
  <c r="AB122" i="1" s="1"/>
  <c r="M123" i="1"/>
  <c r="AB123" i="1" s="1"/>
  <c r="Z124" i="1"/>
  <c r="S125" i="1"/>
  <c r="P126" i="1"/>
  <c r="AB126" i="1" s="1"/>
  <c r="M127" i="1"/>
  <c r="AB127" i="1" s="1"/>
  <c r="Z128" i="1"/>
  <c r="S129" i="1"/>
  <c r="P130" i="1"/>
  <c r="AB130" i="1" s="1"/>
  <c r="M131" i="1"/>
  <c r="AB131" i="1" s="1"/>
  <c r="Z132" i="1"/>
  <c r="S133" i="1"/>
  <c r="P134" i="1"/>
  <c r="AB134" i="1" s="1"/>
  <c r="M135" i="1"/>
  <c r="AB135" i="1" s="1"/>
  <c r="Z136" i="1"/>
  <c r="S137" i="1"/>
  <c r="P138" i="1"/>
  <c r="AB138" i="1" s="1"/>
  <c r="M139" i="1"/>
  <c r="AB139" i="1" s="1"/>
  <c r="Z140" i="1"/>
  <c r="S141" i="1"/>
  <c r="P142" i="1"/>
  <c r="AB142" i="1" s="1"/>
  <c r="M143" i="1"/>
  <c r="AB143" i="1" s="1"/>
  <c r="Z144" i="1"/>
  <c r="S145" i="1"/>
  <c r="P146" i="1"/>
  <c r="AB146" i="1" s="1"/>
  <c r="M147" i="1"/>
  <c r="AB147" i="1" s="1"/>
  <c r="Z148" i="1"/>
  <c r="S149" i="1"/>
  <c r="P150" i="1"/>
  <c r="AB150" i="1" s="1"/>
  <c r="M151" i="1"/>
  <c r="AB151" i="1" s="1"/>
  <c r="Z152" i="1"/>
  <c r="S153" i="1"/>
  <c r="P154" i="1"/>
  <c r="AB154" i="1" s="1"/>
  <c r="M155" i="1"/>
  <c r="AB155" i="1" s="1"/>
  <c r="Z156" i="1"/>
  <c r="S157" i="1"/>
  <c r="P158" i="1"/>
  <c r="AB158" i="1" s="1"/>
  <c r="M159" i="1"/>
  <c r="AB159" i="1" s="1"/>
  <c r="Z160" i="1"/>
  <c r="S161" i="1"/>
  <c r="P162" i="1"/>
  <c r="AB162" i="1" s="1"/>
  <c r="M163" i="1"/>
  <c r="AB163" i="1" s="1"/>
  <c r="Z164" i="1"/>
  <c r="S165" i="1"/>
  <c r="P166" i="1"/>
  <c r="AB166" i="1" s="1"/>
  <c r="M167" i="1"/>
  <c r="AB167" i="1" s="1"/>
  <c r="Z168" i="1"/>
  <c r="S169" i="1"/>
  <c r="P170" i="1"/>
  <c r="AB170" i="1" s="1"/>
  <c r="M171" i="1"/>
  <c r="AB171" i="1" s="1"/>
  <c r="Z172" i="1"/>
  <c r="S173" i="1"/>
  <c r="P174" i="1"/>
  <c r="AB174" i="1" s="1"/>
  <c r="M175" i="1"/>
  <c r="AB175" i="1" s="1"/>
  <c r="Z176" i="1"/>
  <c r="S177" i="1"/>
  <c r="P178" i="1"/>
  <c r="AB178" i="1" s="1"/>
  <c r="M179" i="1"/>
  <c r="AB179" i="1" s="1"/>
  <c r="Z180" i="1"/>
  <c r="S181" i="1"/>
  <c r="P182" i="1"/>
  <c r="AB182" i="1" s="1"/>
  <c r="M183" i="1"/>
  <c r="AB183" i="1" s="1"/>
  <c r="Z184" i="1"/>
  <c r="S185" i="1"/>
  <c r="P186" i="1"/>
  <c r="AB186" i="1" s="1"/>
  <c r="Z188" i="1"/>
  <c r="S189" i="1"/>
  <c r="P190" i="1"/>
  <c r="AB190" i="1" s="1"/>
  <c r="Z192" i="1"/>
  <c r="P194" i="1"/>
  <c r="AB194" i="1" s="1"/>
  <c r="Z196" i="1"/>
  <c r="S197" i="1"/>
  <c r="P198" i="1"/>
  <c r="AB198" i="1" s="1"/>
  <c r="Z200" i="1"/>
  <c r="P202" i="1"/>
  <c r="AB202" i="1" s="1"/>
  <c r="Z204" i="1"/>
  <c r="S205" i="1"/>
  <c r="P206" i="1"/>
  <c r="AB206" i="1" s="1"/>
  <c r="Z216" i="1"/>
  <c r="P218" i="1"/>
  <c r="AB218" i="1" s="1"/>
  <c r="Z220" i="1"/>
  <c r="Z244" i="1"/>
  <c r="S245" i="1"/>
  <c r="P246" i="1"/>
  <c r="AB246" i="1" s="1"/>
  <c r="Z248" i="1"/>
  <c r="P250" i="1"/>
  <c r="AB250" i="1" s="1"/>
  <c r="Z252" i="1"/>
  <c r="P254" i="1"/>
  <c r="AB254" i="1" s="1"/>
  <c r="Z256" i="1"/>
  <c r="S257" i="1"/>
  <c r="P258" i="1"/>
  <c r="AB258" i="1" s="1"/>
  <c r="Z260" i="1"/>
  <c r="S261" i="1"/>
  <c r="P262" i="1"/>
  <c r="AB262" i="1" s="1"/>
  <c r="M263" i="1"/>
  <c r="AB263" i="1" s="1"/>
  <c r="Z264" i="1"/>
  <c r="S265" i="1"/>
  <c r="P266" i="1"/>
  <c r="AB266" i="1" s="1"/>
  <c r="Z268" i="1"/>
  <c r="S269" i="1"/>
  <c r="P270" i="1"/>
  <c r="AB270" i="1" s="1"/>
  <c r="Z272" i="1"/>
  <c r="S273" i="1"/>
  <c r="P274" i="1"/>
  <c r="AB274" i="1" s="1"/>
  <c r="M275" i="1"/>
  <c r="AB275" i="1" s="1"/>
  <c r="Z276" i="1"/>
  <c r="S277" i="1"/>
  <c r="P278" i="1"/>
  <c r="AB278" i="1" s="1"/>
  <c r="Z280" i="1"/>
  <c r="S281" i="1"/>
  <c r="P282" i="1"/>
  <c r="AB282" i="1" s="1"/>
  <c r="Z284" i="1"/>
  <c r="S285" i="1"/>
  <c r="P286" i="1"/>
  <c r="AB286" i="1" s="1"/>
  <c r="Z288" i="1"/>
  <c r="P290" i="1"/>
  <c r="AB290" i="1" s="1"/>
  <c r="Z292" i="1"/>
  <c r="S293" i="1"/>
  <c r="P294" i="1"/>
  <c r="AB294" i="1" s="1"/>
  <c r="Z296" i="1"/>
  <c r="S297" i="1"/>
  <c r="P298" i="1"/>
  <c r="AB298" i="1" s="1"/>
  <c r="Z300" i="1"/>
  <c r="P302" i="1"/>
  <c r="AB302" i="1" s="1"/>
  <c r="Z304" i="1"/>
  <c r="P306" i="1"/>
  <c r="AB306" i="1" s="1"/>
  <c r="Z308" i="1"/>
  <c r="S309" i="1"/>
  <c r="P310" i="1"/>
  <c r="AB310" i="1" s="1"/>
  <c r="Z312" i="1"/>
  <c r="S313" i="1"/>
  <c r="P314" i="1"/>
  <c r="AB314" i="1" s="1"/>
  <c r="Z316" i="1"/>
  <c r="Z320" i="1"/>
  <c r="P322" i="1"/>
  <c r="AB322" i="1" s="1"/>
  <c r="Z324" i="1"/>
  <c r="S325" i="1"/>
  <c r="P326" i="1"/>
  <c r="AB326" i="1" s="1"/>
  <c r="M327" i="1"/>
  <c r="AB327" i="1" s="1"/>
  <c r="Z328" i="1"/>
  <c r="S329" i="1"/>
  <c r="P330" i="1"/>
  <c r="AB330" i="1" s="1"/>
  <c r="Z332" i="1"/>
  <c r="S333" i="1"/>
  <c r="P334" i="1"/>
  <c r="AB334" i="1" s="1"/>
  <c r="Z336" i="1"/>
  <c r="S337" i="1"/>
  <c r="P338" i="1"/>
  <c r="AB338" i="1" s="1"/>
  <c r="Z340" i="1"/>
  <c r="S341" i="1"/>
  <c r="P342" i="1"/>
  <c r="AB342" i="1" s="1"/>
  <c r="M343" i="1"/>
  <c r="AB343" i="1" s="1"/>
  <c r="Z344" i="1"/>
  <c r="S345" i="1"/>
  <c r="P346" i="1"/>
  <c r="AB346" i="1" s="1"/>
  <c r="M347" i="1"/>
  <c r="AB347" i="1" s="1"/>
  <c r="Z348" i="1"/>
  <c r="S349" i="1"/>
  <c r="P350" i="1"/>
  <c r="AB350" i="1" s="1"/>
  <c r="M351" i="1"/>
  <c r="AB351" i="1" s="1"/>
  <c r="Z352" i="1"/>
  <c r="S353" i="1"/>
  <c r="P354" i="1"/>
  <c r="AB354" i="1" s="1"/>
  <c r="M355" i="1"/>
  <c r="AB355" i="1" s="1"/>
  <c r="Z356" i="1"/>
  <c r="S357" i="1"/>
  <c r="P358" i="1"/>
  <c r="AB358" i="1" s="1"/>
  <c r="M359" i="1"/>
  <c r="AB359" i="1" s="1"/>
  <c r="Z360" i="1"/>
  <c r="S361" i="1"/>
  <c r="P362" i="1"/>
  <c r="AB362" i="1" s="1"/>
  <c r="M363" i="1"/>
  <c r="AB363" i="1" s="1"/>
  <c r="Z364" i="1"/>
  <c r="S365" i="1"/>
  <c r="P366" i="1"/>
  <c r="AB366" i="1" s="1"/>
  <c r="M367" i="1"/>
  <c r="AB367" i="1" s="1"/>
  <c r="Z368" i="1"/>
  <c r="S369" i="1"/>
  <c r="P370" i="1"/>
  <c r="AB370" i="1" s="1"/>
  <c r="M371" i="1"/>
  <c r="AB371" i="1" s="1"/>
  <c r="Z372" i="1"/>
  <c r="S373" i="1"/>
  <c r="P374" i="1"/>
  <c r="AB374" i="1" s="1"/>
  <c r="M375" i="1"/>
  <c r="AB375" i="1" s="1"/>
  <c r="Z376" i="1"/>
  <c r="S377" i="1"/>
  <c r="P378" i="1"/>
  <c r="AB378" i="1" s="1"/>
  <c r="M379" i="1"/>
  <c r="AB379" i="1" s="1"/>
  <c r="Z380" i="1"/>
  <c r="S381" i="1"/>
  <c r="P382" i="1"/>
  <c r="AB382" i="1" s="1"/>
  <c r="Z384" i="1"/>
  <c r="P386" i="1"/>
  <c r="AB386" i="1" s="1"/>
  <c r="Z388" i="1"/>
  <c r="S389" i="1"/>
  <c r="P390" i="1"/>
  <c r="AB390" i="1" s="1"/>
  <c r="M391" i="1"/>
  <c r="AB391" i="1" s="1"/>
  <c r="Z392" i="1"/>
  <c r="S393" i="1"/>
  <c r="P394" i="1"/>
  <c r="AB394" i="1" s="1"/>
  <c r="M395" i="1"/>
  <c r="AB395" i="1" s="1"/>
  <c r="Z396" i="1"/>
  <c r="S397" i="1"/>
  <c r="P398" i="1"/>
  <c r="AB398" i="1" s="1"/>
  <c r="M399" i="1"/>
  <c r="AB399" i="1" s="1"/>
  <c r="Z400" i="1"/>
  <c r="S401" i="1"/>
  <c r="P402" i="1"/>
  <c r="AB402" i="1" s="1"/>
  <c r="M403" i="1"/>
  <c r="AB403" i="1" s="1"/>
  <c r="Z404" i="1"/>
  <c r="S405" i="1"/>
  <c r="P406" i="1"/>
  <c r="AB406" i="1" s="1"/>
  <c r="M407" i="1"/>
  <c r="AB407" i="1" s="1"/>
  <c r="Z408" i="1"/>
  <c r="S409" i="1"/>
  <c r="P410" i="1"/>
  <c r="AB410" i="1" s="1"/>
  <c r="M411" i="1"/>
  <c r="AB411" i="1" s="1"/>
  <c r="Z412" i="1"/>
  <c r="S413" i="1"/>
  <c r="P414" i="1"/>
  <c r="AB414" i="1" s="1"/>
  <c r="M415" i="1"/>
  <c r="AB415" i="1" s="1"/>
  <c r="Z416" i="1"/>
  <c r="S417" i="1"/>
  <c r="P418" i="1"/>
  <c r="AB418" i="1" s="1"/>
  <c r="M419" i="1"/>
  <c r="AB419" i="1" s="1"/>
  <c r="Z420" i="1"/>
  <c r="S421" i="1"/>
  <c r="P422" i="1"/>
  <c r="AB422" i="1" s="1"/>
  <c r="M423" i="1"/>
  <c r="AB423" i="1" s="1"/>
  <c r="Z424" i="1"/>
  <c r="S425" i="1"/>
  <c r="P426" i="1"/>
  <c r="AB426" i="1" s="1"/>
  <c r="M427" i="1"/>
  <c r="AB427" i="1" s="1"/>
  <c r="Z428" i="1"/>
  <c r="S429" i="1"/>
  <c r="P430" i="1"/>
  <c r="AB430" i="1" s="1"/>
  <c r="M431" i="1"/>
  <c r="AB431" i="1" s="1"/>
  <c r="Z432" i="1"/>
  <c r="S433" i="1"/>
  <c r="P434" i="1"/>
  <c r="AB434" i="1" s="1"/>
  <c r="M435" i="1"/>
  <c r="AB435" i="1" s="1"/>
  <c r="Z436" i="1"/>
  <c r="S437" i="1"/>
  <c r="P438" i="1"/>
  <c r="AB438" i="1" s="1"/>
  <c r="M439" i="1"/>
  <c r="AB439" i="1" s="1"/>
  <c r="Z440" i="1"/>
  <c r="S441" i="1"/>
  <c r="P442" i="1"/>
  <c r="AB442" i="1" s="1"/>
  <c r="M443" i="1"/>
  <c r="AB443" i="1" s="1"/>
  <c r="Z444" i="1"/>
  <c r="S445" i="1"/>
  <c r="P446" i="1"/>
  <c r="AB446" i="1" s="1"/>
  <c r="M447" i="1"/>
  <c r="AB447" i="1" s="1"/>
  <c r="Z448" i="1"/>
  <c r="S449" i="1"/>
  <c r="P450" i="1"/>
  <c r="AB450" i="1" s="1"/>
  <c r="M451" i="1"/>
  <c r="AB451" i="1" s="1"/>
  <c r="Z452" i="1"/>
  <c r="S453" i="1"/>
  <c r="P454" i="1"/>
  <c r="AB454" i="1" s="1"/>
  <c r="M455" i="1"/>
  <c r="AB455" i="1" s="1"/>
  <c r="Z456" i="1"/>
  <c r="S457" i="1"/>
  <c r="P458" i="1"/>
  <c r="AB458" i="1" s="1"/>
  <c r="M459" i="1"/>
  <c r="AB459" i="1" s="1"/>
  <c r="Z460" i="1"/>
  <c r="S461" i="1"/>
  <c r="P462" i="1"/>
  <c r="AB462" i="1" s="1"/>
  <c r="M463" i="1"/>
  <c r="AB463" i="1" s="1"/>
  <c r="Z464" i="1"/>
  <c r="S465" i="1"/>
  <c r="P466" i="1"/>
  <c r="AB466" i="1" s="1"/>
  <c r="M467" i="1"/>
  <c r="AB467" i="1" s="1"/>
  <c r="Z468" i="1"/>
  <c r="S469" i="1"/>
  <c r="P470" i="1"/>
  <c r="AB470" i="1" s="1"/>
  <c r="M471" i="1"/>
  <c r="AB471" i="1" s="1"/>
  <c r="Z472" i="1"/>
  <c r="S473" i="1"/>
  <c r="P474" i="1"/>
  <c r="AB474" i="1" s="1"/>
  <c r="M475" i="1"/>
  <c r="AB475" i="1" s="1"/>
  <c r="Z476" i="1"/>
  <c r="S477" i="1"/>
  <c r="P478" i="1"/>
  <c r="AB478" i="1" s="1"/>
  <c r="M479" i="1"/>
  <c r="AB479" i="1" s="1"/>
  <c r="Z480" i="1"/>
  <c r="S481" i="1"/>
  <c r="P482" i="1"/>
  <c r="AB482" i="1" s="1"/>
  <c r="M483" i="1"/>
  <c r="AB483" i="1" s="1"/>
  <c r="Z484" i="1"/>
  <c r="S485" i="1"/>
  <c r="P486" i="1"/>
  <c r="AB486" i="1" s="1"/>
  <c r="M487" i="1"/>
  <c r="AB487" i="1" s="1"/>
  <c r="Z488" i="1"/>
  <c r="S489" i="1"/>
  <c r="P490" i="1"/>
  <c r="AB490" i="1" s="1"/>
  <c r="M491" i="1"/>
  <c r="AB491" i="1" s="1"/>
  <c r="Z492" i="1"/>
  <c r="S493" i="1"/>
  <c r="P494" i="1"/>
  <c r="AB494" i="1" s="1"/>
  <c r="M495" i="1"/>
  <c r="AB495" i="1" s="1"/>
  <c r="Z496" i="1"/>
  <c r="S497" i="1"/>
  <c r="P498" i="1"/>
  <c r="AB498" i="1" s="1"/>
  <c r="M499" i="1"/>
  <c r="AB499" i="1" s="1"/>
  <c r="Z500" i="1"/>
  <c r="S501" i="1"/>
  <c r="P502" i="1"/>
  <c r="AB502" i="1" s="1"/>
  <c r="M503" i="1"/>
  <c r="AB503" i="1" s="1"/>
  <c r="Z504" i="1"/>
  <c r="S505" i="1"/>
  <c r="P506" i="1"/>
  <c r="AB506" i="1" s="1"/>
  <c r="M507" i="1"/>
  <c r="AB507" i="1" s="1"/>
  <c r="Z508" i="1"/>
  <c r="S509" i="1"/>
  <c r="P510" i="1"/>
  <c r="AB510" i="1" s="1"/>
  <c r="M511" i="1"/>
  <c r="AB511" i="1" s="1"/>
  <c r="Z512" i="1"/>
  <c r="S513" i="1"/>
  <c r="P514" i="1"/>
  <c r="AB514" i="1" s="1"/>
  <c r="M515" i="1"/>
  <c r="AB515" i="1" s="1"/>
  <c r="Z516" i="1"/>
  <c r="S517" i="1"/>
  <c r="P518" i="1"/>
  <c r="AB518" i="1" s="1"/>
  <c r="M519" i="1"/>
  <c r="AB519" i="1" s="1"/>
  <c r="Z520" i="1"/>
  <c r="S521" i="1"/>
  <c r="P522" i="1"/>
  <c r="AB522" i="1" s="1"/>
  <c r="M523" i="1"/>
  <c r="AB523" i="1" s="1"/>
  <c r="Z524" i="1"/>
  <c r="S525" i="1"/>
  <c r="P526" i="1"/>
  <c r="AB526" i="1" s="1"/>
  <c r="M527" i="1"/>
  <c r="AB527" i="1" s="1"/>
  <c r="Z528" i="1"/>
  <c r="S529" i="1"/>
  <c r="P530" i="1"/>
  <c r="AB530" i="1" s="1"/>
  <c r="M531" i="1"/>
  <c r="AB531" i="1" s="1"/>
  <c r="Z532" i="1"/>
  <c r="S533" i="1"/>
  <c r="P534" i="1"/>
  <c r="AB534" i="1" s="1"/>
  <c r="M535" i="1"/>
  <c r="AB535" i="1" s="1"/>
  <c r="Z536" i="1"/>
  <c r="S537" i="1"/>
  <c r="P538" i="1"/>
  <c r="AB538" i="1" s="1"/>
  <c r="M539" i="1"/>
  <c r="AB539" i="1" s="1"/>
  <c r="Z540" i="1"/>
  <c r="S541" i="1"/>
  <c r="P542" i="1"/>
  <c r="AB542" i="1" s="1"/>
  <c r="M543" i="1"/>
  <c r="AB543" i="1" s="1"/>
  <c r="Z544" i="1"/>
  <c r="S545" i="1"/>
  <c r="P546" i="1"/>
  <c r="AB546" i="1" s="1"/>
  <c r="M547" i="1"/>
  <c r="AB547" i="1" s="1"/>
  <c r="Z548" i="1"/>
  <c r="S549" i="1"/>
  <c r="P550" i="1"/>
  <c r="AB550" i="1" s="1"/>
  <c r="M551" i="1"/>
  <c r="AB551" i="1" s="1"/>
  <c r="Z552" i="1"/>
  <c r="S553" i="1"/>
  <c r="P554" i="1"/>
  <c r="AB554" i="1" s="1"/>
  <c r="M555" i="1"/>
  <c r="AB555" i="1" s="1"/>
  <c r="Z556" i="1"/>
  <c r="S557" i="1"/>
  <c r="P558" i="1"/>
  <c r="AB558" i="1" s="1"/>
  <c r="M559" i="1"/>
  <c r="AB559" i="1" s="1"/>
  <c r="Z560" i="1"/>
  <c r="S561" i="1"/>
  <c r="P562" i="1"/>
  <c r="AB562" i="1" s="1"/>
  <c r="M563" i="1"/>
  <c r="AB563" i="1" s="1"/>
  <c r="Z564" i="1"/>
  <c r="S565" i="1"/>
  <c r="P566" i="1"/>
  <c r="AB566" i="1" s="1"/>
  <c r="M567" i="1"/>
  <c r="AB567" i="1" s="1"/>
  <c r="Z568" i="1"/>
  <c r="S569" i="1"/>
  <c r="P570" i="1"/>
  <c r="AB570" i="1" s="1"/>
  <c r="M571" i="1"/>
  <c r="AB571" i="1" s="1"/>
  <c r="Z572" i="1"/>
  <c r="S573" i="1"/>
  <c r="P574" i="1"/>
  <c r="AB574" i="1" s="1"/>
  <c r="M575" i="1"/>
  <c r="AB575" i="1" s="1"/>
  <c r="Z576" i="1"/>
  <c r="S577" i="1"/>
  <c r="P578" i="1"/>
  <c r="AB578" i="1" s="1"/>
  <c r="M579" i="1"/>
  <c r="AB579" i="1" s="1"/>
  <c r="Z580" i="1"/>
  <c r="S581" i="1"/>
  <c r="P582" i="1"/>
  <c r="AB582" i="1" s="1"/>
  <c r="M583" i="1"/>
  <c r="AB583" i="1" s="1"/>
  <c r="Z584" i="1"/>
  <c r="S585" i="1"/>
  <c r="P586" i="1"/>
  <c r="AB586" i="1" s="1"/>
  <c r="M587" i="1"/>
  <c r="AB587" i="1" s="1"/>
  <c r="Z588" i="1"/>
  <c r="S589" i="1"/>
  <c r="P590" i="1"/>
  <c r="AB590" i="1" s="1"/>
  <c r="M591" i="1"/>
  <c r="AB591" i="1" s="1"/>
  <c r="Z592" i="1"/>
  <c r="S593" i="1"/>
  <c r="P594" i="1"/>
  <c r="AB594" i="1" s="1"/>
  <c r="M595" i="1"/>
  <c r="AB595" i="1" s="1"/>
  <c r="Z596" i="1"/>
  <c r="S597" i="1"/>
  <c r="P598" i="1"/>
  <c r="AB598" i="1" s="1"/>
  <c r="M599" i="1"/>
  <c r="AB599" i="1" s="1"/>
  <c r="Z600" i="1"/>
  <c r="S601" i="1"/>
  <c r="P602" i="1"/>
  <c r="AB602" i="1" s="1"/>
  <c r="M603" i="1"/>
  <c r="AB603" i="1" s="1"/>
  <c r="Z604" i="1"/>
  <c r="S605" i="1"/>
  <c r="P606" i="1"/>
  <c r="AB606" i="1" s="1"/>
  <c r="M607" i="1"/>
  <c r="AB607" i="1" s="1"/>
  <c r="Z608" i="1"/>
  <c r="S609" i="1"/>
  <c r="P610" i="1"/>
  <c r="AB610" i="1" s="1"/>
  <c r="M611" i="1"/>
  <c r="AB611" i="1" s="1"/>
  <c r="Z612" i="1"/>
  <c r="S613" i="1"/>
  <c r="P614" i="1"/>
  <c r="AB614" i="1" s="1"/>
  <c r="M615" i="1"/>
  <c r="AB615" i="1" s="1"/>
  <c r="Z616" i="1"/>
  <c r="AB616" i="1" s="1"/>
  <c r="S617" i="1"/>
  <c r="P618" i="1"/>
  <c r="AB618" i="1" s="1"/>
  <c r="M619" i="1"/>
  <c r="AB623" i="1"/>
  <c r="AB6" i="1"/>
  <c r="AB12" i="1"/>
  <c r="AB14" i="1"/>
  <c r="AB36" i="1"/>
  <c r="AB46" i="1"/>
  <c r="AB60" i="1"/>
  <c r="AB62" i="1"/>
  <c r="AB76" i="1"/>
  <c r="AB90" i="1"/>
  <c r="V4" i="1"/>
  <c r="AB4" i="1" s="1"/>
  <c r="AB5" i="1"/>
  <c r="V8" i="1"/>
  <c r="AB8" i="1" s="1"/>
  <c r="AB9" i="1"/>
  <c r="V12" i="1"/>
  <c r="AB13" i="1"/>
  <c r="V16" i="1"/>
  <c r="AB16" i="1" s="1"/>
  <c r="AB17" i="1"/>
  <c r="V20" i="1"/>
  <c r="AB20" i="1" s="1"/>
  <c r="AB21" i="1"/>
  <c r="V24" i="1"/>
  <c r="AB24" i="1" s="1"/>
  <c r="AB25" i="1"/>
  <c r="V28" i="1"/>
  <c r="AB28" i="1" s="1"/>
  <c r="AB29" i="1"/>
  <c r="V32" i="1"/>
  <c r="AB32" i="1" s="1"/>
  <c r="AB33" i="1"/>
  <c r="V36" i="1"/>
  <c r="AB37" i="1"/>
  <c r="V40" i="1"/>
  <c r="AB40" i="1" s="1"/>
  <c r="AB41" i="1"/>
  <c r="V44" i="1"/>
  <c r="AB44" i="1" s="1"/>
  <c r="AB45" i="1"/>
  <c r="V48" i="1"/>
  <c r="AB48" i="1" s="1"/>
  <c r="AB49" i="1"/>
  <c r="V52" i="1"/>
  <c r="AB52" i="1" s="1"/>
  <c r="AB53" i="1"/>
  <c r="V56" i="1"/>
  <c r="AB56" i="1" s="1"/>
  <c r="AB57" i="1"/>
  <c r="V60" i="1"/>
  <c r="AB61" i="1"/>
  <c r="V64" i="1"/>
  <c r="AB64" i="1" s="1"/>
  <c r="AB65" i="1"/>
  <c r="V68" i="1"/>
  <c r="AB68" i="1" s="1"/>
  <c r="AB69" i="1"/>
  <c r="V72" i="1"/>
  <c r="AB72" i="1" s="1"/>
  <c r="AB73" i="1"/>
  <c r="V76" i="1"/>
  <c r="AB77" i="1"/>
  <c r="V80" i="1"/>
  <c r="AB80" i="1" s="1"/>
  <c r="AB81" i="1"/>
  <c r="V84" i="1"/>
  <c r="AB84" i="1" s="1"/>
  <c r="AB85" i="1"/>
  <c r="V88" i="1"/>
  <c r="AB88" i="1" s="1"/>
  <c r="AB89" i="1"/>
  <c r="V92" i="1"/>
  <c r="AB92" i="1" s="1"/>
  <c r="AB93" i="1"/>
  <c r="V96" i="1"/>
  <c r="AB96" i="1" s="1"/>
  <c r="AB97" i="1"/>
  <c r="V100" i="1"/>
  <c r="AB100" i="1" s="1"/>
  <c r="AB101" i="1"/>
  <c r="V104" i="1"/>
  <c r="AB104" i="1" s="1"/>
  <c r="AB105" i="1"/>
  <c r="V108" i="1"/>
  <c r="AB108" i="1" s="1"/>
  <c r="AB109" i="1"/>
  <c r="V112" i="1"/>
  <c r="AB112" i="1" s="1"/>
  <c r="AB113" i="1"/>
  <c r="V116" i="1"/>
  <c r="AB116" i="1" s="1"/>
  <c r="AB117" i="1"/>
  <c r="V120" i="1"/>
  <c r="AB120" i="1" s="1"/>
  <c r="AB121" i="1"/>
  <c r="V124" i="1"/>
  <c r="AB124" i="1" s="1"/>
  <c r="AB125" i="1"/>
  <c r="V128" i="1"/>
  <c r="AB128" i="1" s="1"/>
  <c r="AB129" i="1"/>
  <c r="V132" i="1"/>
  <c r="AB132" i="1" s="1"/>
  <c r="AB133" i="1"/>
  <c r="V136" i="1"/>
  <c r="AB136" i="1" s="1"/>
  <c r="AB137" i="1"/>
  <c r="V140" i="1"/>
  <c r="AB140" i="1" s="1"/>
  <c r="AB141" i="1"/>
  <c r="V144" i="1"/>
  <c r="AB144" i="1" s="1"/>
  <c r="AB145" i="1"/>
  <c r="V148" i="1"/>
  <c r="AB148" i="1" s="1"/>
  <c r="AB149" i="1"/>
  <c r="V152" i="1"/>
  <c r="AB152" i="1" s="1"/>
  <c r="AB153" i="1"/>
  <c r="V156" i="1"/>
  <c r="AB156" i="1" s="1"/>
  <c r="AB157" i="1"/>
  <c r="V160" i="1"/>
  <c r="AB160" i="1" s="1"/>
  <c r="AB161" i="1"/>
  <c r="V164" i="1"/>
  <c r="AB164" i="1" s="1"/>
  <c r="AB165" i="1"/>
  <c r="V168" i="1"/>
  <c r="AB168" i="1" s="1"/>
  <c r="AB169" i="1"/>
  <c r="V172" i="1"/>
  <c r="AB172" i="1" s="1"/>
  <c r="AB173" i="1"/>
  <c r="V176" i="1"/>
  <c r="AB176" i="1" s="1"/>
  <c r="AB177" i="1"/>
  <c r="V180" i="1"/>
  <c r="AB180" i="1" s="1"/>
  <c r="AB181" i="1"/>
  <c r="V184" i="1"/>
  <c r="AB184" i="1" s="1"/>
  <c r="AB185" i="1"/>
  <c r="V188" i="1"/>
  <c r="AB188" i="1" s="1"/>
  <c r="AB189" i="1"/>
  <c r="V192" i="1"/>
  <c r="AB192" i="1" s="1"/>
  <c r="AB193" i="1"/>
  <c r="V196" i="1"/>
  <c r="AB196" i="1" s="1"/>
  <c r="AB197" i="1"/>
  <c r="V200" i="1"/>
  <c r="AB200" i="1" s="1"/>
  <c r="AB201" i="1"/>
  <c r="V204" i="1"/>
  <c r="AB204" i="1" s="1"/>
  <c r="AB205" i="1"/>
  <c r="V208" i="1"/>
  <c r="AB208" i="1" s="1"/>
  <c r="AB209" i="1"/>
  <c r="V212" i="1"/>
  <c r="AB212" i="1" s="1"/>
  <c r="AB213" i="1"/>
  <c r="V216" i="1"/>
  <c r="AB216" i="1" s="1"/>
  <c r="AB217" i="1"/>
  <c r="V220" i="1"/>
  <c r="AB220" i="1" s="1"/>
  <c r="AB221" i="1"/>
  <c r="V224" i="1"/>
  <c r="AB224" i="1" s="1"/>
  <c r="AB225" i="1"/>
  <c r="V228" i="1"/>
  <c r="AB228" i="1" s="1"/>
  <c r="AB229" i="1"/>
  <c r="V232" i="1"/>
  <c r="AB232" i="1" s="1"/>
  <c r="AB233" i="1"/>
  <c r="V236" i="1"/>
  <c r="AB236" i="1" s="1"/>
  <c r="AB237" i="1"/>
  <c r="V240" i="1"/>
  <c r="AB240" i="1" s="1"/>
  <c r="AB241" i="1"/>
  <c r="V244" i="1"/>
  <c r="AB244" i="1" s="1"/>
  <c r="AB245" i="1"/>
  <c r="V248" i="1"/>
  <c r="AB248" i="1" s="1"/>
  <c r="AB249" i="1"/>
  <c r="V252" i="1"/>
  <c r="AB252" i="1" s="1"/>
  <c r="AB253" i="1"/>
  <c r="V256" i="1"/>
  <c r="AB256" i="1" s="1"/>
  <c r="AB257" i="1"/>
  <c r="V260" i="1"/>
  <c r="AB260" i="1" s="1"/>
  <c r="AB261" i="1"/>
  <c r="V264" i="1"/>
  <c r="AB264" i="1" s="1"/>
  <c r="AB265" i="1"/>
  <c r="V268" i="1"/>
  <c r="AB268" i="1" s="1"/>
  <c r="AB269" i="1"/>
  <c r="V272" i="1"/>
  <c r="AB272" i="1" s="1"/>
  <c r="AB273" i="1"/>
  <c r="V276" i="1"/>
  <c r="AB276" i="1" s="1"/>
  <c r="AB277" i="1"/>
  <c r="V280" i="1"/>
  <c r="AB280" i="1" s="1"/>
  <c r="AB281" i="1"/>
  <c r="V284" i="1"/>
  <c r="AB284" i="1" s="1"/>
  <c r="AB285" i="1"/>
  <c r="V288" i="1"/>
  <c r="AB288" i="1" s="1"/>
  <c r="AB289" i="1"/>
  <c r="V292" i="1"/>
  <c r="AB292" i="1" s="1"/>
  <c r="AB293" i="1"/>
  <c r="V296" i="1"/>
  <c r="AB296" i="1" s="1"/>
  <c r="AB297" i="1"/>
  <c r="V300" i="1"/>
  <c r="AB300" i="1" s="1"/>
  <c r="AB301" i="1"/>
  <c r="V304" i="1"/>
  <c r="AB304" i="1" s="1"/>
  <c r="AB305" i="1"/>
  <c r="V308" i="1"/>
  <c r="AB308" i="1" s="1"/>
  <c r="AB309" i="1"/>
  <c r="V312" i="1"/>
  <c r="AB312" i="1" s="1"/>
  <c r="AB313" i="1"/>
  <c r="V316" i="1"/>
  <c r="AB316" i="1" s="1"/>
  <c r="AB317" i="1"/>
  <c r="V320" i="1"/>
  <c r="AB320" i="1" s="1"/>
  <c r="AB321" i="1"/>
  <c r="V324" i="1"/>
  <c r="AB324" i="1" s="1"/>
  <c r="AB325" i="1"/>
  <c r="V328" i="1"/>
  <c r="AB328" i="1" s="1"/>
  <c r="AB329" i="1"/>
  <c r="V332" i="1"/>
  <c r="AB332" i="1" s="1"/>
  <c r="AB333" i="1"/>
  <c r="V336" i="1"/>
  <c r="AB336" i="1" s="1"/>
  <c r="AB337" i="1"/>
  <c r="V340" i="1"/>
  <c r="AB340" i="1" s="1"/>
  <c r="AB341" i="1"/>
  <c r="V344" i="1"/>
  <c r="AB344" i="1" s="1"/>
  <c r="AB345" i="1"/>
  <c r="V348" i="1"/>
  <c r="AB348" i="1" s="1"/>
  <c r="AB349" i="1"/>
  <c r="V352" i="1"/>
  <c r="AB352" i="1" s="1"/>
  <c r="AB353" i="1"/>
  <c r="V356" i="1"/>
  <c r="AB356" i="1" s="1"/>
  <c r="AB357" i="1"/>
  <c r="V360" i="1"/>
  <c r="AB360" i="1" s="1"/>
  <c r="AB361" i="1"/>
  <c r="V364" i="1"/>
  <c r="AB364" i="1" s="1"/>
  <c r="AB365" i="1"/>
  <c r="V368" i="1"/>
  <c r="AB368" i="1" s="1"/>
  <c r="AB369" i="1"/>
  <c r="V372" i="1"/>
  <c r="AB372" i="1" s="1"/>
  <c r="AB373" i="1"/>
  <c r="V376" i="1"/>
  <c r="AB376" i="1" s="1"/>
  <c r="AB377" i="1"/>
  <c r="V380" i="1"/>
  <c r="AB380" i="1" s="1"/>
  <c r="AB381" i="1"/>
  <c r="V384" i="1"/>
  <c r="AB384" i="1" s="1"/>
  <c r="AB385" i="1"/>
  <c r="V388" i="1"/>
  <c r="AB388" i="1" s="1"/>
  <c r="AB389" i="1"/>
  <c r="V392" i="1"/>
  <c r="AB392" i="1" s="1"/>
  <c r="AB393" i="1"/>
  <c r="V396" i="1"/>
  <c r="AB396" i="1" s="1"/>
  <c r="AB397" i="1"/>
  <c r="V400" i="1"/>
  <c r="AB400" i="1" s="1"/>
  <c r="AB401" i="1"/>
  <c r="V404" i="1"/>
  <c r="AB404" i="1" s="1"/>
  <c r="AB405" i="1"/>
  <c r="V408" i="1"/>
  <c r="AB408" i="1" s="1"/>
  <c r="AB409" i="1"/>
  <c r="V412" i="1"/>
  <c r="AB412" i="1" s="1"/>
  <c r="AB413" i="1"/>
  <c r="V416" i="1"/>
  <c r="AB416" i="1" s="1"/>
  <c r="AB417" i="1"/>
  <c r="V420" i="1"/>
  <c r="AB420" i="1" s="1"/>
  <c r="AB421" i="1"/>
  <c r="V424" i="1"/>
  <c r="AB424" i="1" s="1"/>
  <c r="AB425" i="1"/>
  <c r="V428" i="1"/>
  <c r="AB428" i="1" s="1"/>
  <c r="AB429" i="1"/>
  <c r="V432" i="1"/>
  <c r="AB432" i="1" s="1"/>
  <c r="AB433" i="1"/>
  <c r="V436" i="1"/>
  <c r="AB436" i="1" s="1"/>
  <c r="AB437" i="1"/>
  <c r="V440" i="1"/>
  <c r="AB440" i="1" s="1"/>
  <c r="AB441" i="1"/>
  <c r="V444" i="1"/>
  <c r="AB444" i="1" s="1"/>
  <c r="AB445" i="1"/>
  <c r="V448" i="1"/>
  <c r="AB448" i="1" s="1"/>
  <c r="AB449" i="1"/>
  <c r="V452" i="1"/>
  <c r="AB452" i="1" s="1"/>
  <c r="AB453" i="1"/>
  <c r="V456" i="1"/>
  <c r="AB456" i="1" s="1"/>
  <c r="AB457" i="1"/>
  <c r="V460" i="1"/>
  <c r="AB460" i="1" s="1"/>
  <c r="AB461" i="1"/>
  <c r="V464" i="1"/>
  <c r="AB464" i="1" s="1"/>
  <c r="AB465" i="1"/>
  <c r="V468" i="1"/>
  <c r="AB468" i="1" s="1"/>
  <c r="AB469" i="1"/>
  <c r="V472" i="1"/>
  <c r="AB472" i="1" s="1"/>
  <c r="AB473" i="1"/>
  <c r="V476" i="1"/>
  <c r="AB476" i="1" s="1"/>
  <c r="AB477" i="1"/>
  <c r="V480" i="1"/>
  <c r="AB480" i="1" s="1"/>
  <c r="AB481" i="1"/>
  <c r="V484" i="1"/>
  <c r="AB484" i="1" s="1"/>
  <c r="AB485" i="1"/>
  <c r="V488" i="1"/>
  <c r="AB488" i="1" s="1"/>
  <c r="AB489" i="1"/>
  <c r="V492" i="1"/>
  <c r="AB492" i="1" s="1"/>
  <c r="AB493" i="1"/>
  <c r="V496" i="1"/>
  <c r="AB496" i="1" s="1"/>
  <c r="AB497" i="1"/>
  <c r="V500" i="1"/>
  <c r="AB500" i="1" s="1"/>
  <c r="AB501" i="1"/>
  <c r="V504" i="1"/>
  <c r="AB504" i="1" s="1"/>
  <c r="AB505" i="1"/>
  <c r="V508" i="1"/>
  <c r="AB508" i="1" s="1"/>
  <c r="AB509" i="1"/>
  <c r="V512" i="1"/>
  <c r="AB512" i="1" s="1"/>
  <c r="AB513" i="1"/>
  <c r="V516" i="1"/>
  <c r="AB516" i="1" s="1"/>
  <c r="AB517" i="1"/>
  <c r="V520" i="1"/>
  <c r="AB520" i="1" s="1"/>
  <c r="AB521" i="1"/>
  <c r="V524" i="1"/>
  <c r="AB524" i="1" s="1"/>
  <c r="AB525" i="1"/>
  <c r="V528" i="1"/>
  <c r="AB528" i="1" s="1"/>
  <c r="AB529" i="1"/>
  <c r="V532" i="1"/>
  <c r="AB532" i="1" s="1"/>
  <c r="AB533" i="1"/>
  <c r="V536" i="1"/>
  <c r="AB536" i="1" s="1"/>
  <c r="AB537" i="1"/>
  <c r="V540" i="1"/>
  <c r="AB540" i="1" s="1"/>
  <c r="AB541" i="1"/>
  <c r="V544" i="1"/>
  <c r="AB544" i="1" s="1"/>
  <c r="AB545" i="1"/>
  <c r="V548" i="1"/>
  <c r="AB548" i="1" s="1"/>
  <c r="AB549" i="1"/>
  <c r="V552" i="1"/>
  <c r="AB552" i="1" s="1"/>
  <c r="AB553" i="1"/>
  <c r="V556" i="1"/>
  <c r="AB556" i="1" s="1"/>
  <c r="AB557" i="1"/>
  <c r="V560" i="1"/>
  <c r="AB560" i="1" s="1"/>
  <c r="AB561" i="1"/>
  <c r="V564" i="1"/>
  <c r="AB564" i="1" s="1"/>
  <c r="AB565" i="1"/>
  <c r="V568" i="1"/>
  <c r="AB568" i="1" s="1"/>
  <c r="AB569" i="1"/>
  <c r="V572" i="1"/>
  <c r="AB572" i="1" s="1"/>
  <c r="AB573" i="1"/>
  <c r="V576" i="1"/>
  <c r="AB576" i="1" s="1"/>
  <c r="AB577" i="1"/>
  <c r="V580" i="1"/>
  <c r="AB580" i="1" s="1"/>
  <c r="AB581" i="1"/>
  <c r="V584" i="1"/>
  <c r="AB584" i="1" s="1"/>
  <c r="AB585" i="1"/>
  <c r="V588" i="1"/>
  <c r="AB588" i="1" s="1"/>
  <c r="AB589" i="1"/>
  <c r="V592" i="1"/>
  <c r="AB592" i="1" s="1"/>
  <c r="AB593" i="1"/>
  <c r="V596" i="1"/>
  <c r="AB596" i="1" s="1"/>
  <c r="AB597" i="1"/>
  <c r="V600" i="1"/>
  <c r="AB600" i="1" s="1"/>
  <c r="AB601" i="1"/>
  <c r="V604" i="1"/>
  <c r="AB604" i="1" s="1"/>
  <c r="AB605" i="1"/>
  <c r="V608" i="1"/>
  <c r="AB608" i="1" s="1"/>
  <c r="AB609" i="1"/>
  <c r="V612" i="1"/>
  <c r="AB612" i="1" s="1"/>
  <c r="AB613" i="1"/>
  <c r="AB617" i="1"/>
  <c r="AB619" i="1"/>
  <c r="AB626" i="1"/>
  <c r="V620" i="1"/>
  <c r="AB620" i="1" s="1"/>
  <c r="AB621" i="1"/>
  <c r="V624" i="1"/>
  <c r="AB624" i="1" s="1"/>
  <c r="AB625" i="1"/>
  <c r="V628" i="1"/>
  <c r="AB628" i="1" s="1"/>
  <c r="AB629" i="1"/>
  <c r="V632" i="1"/>
  <c r="AB633" i="1"/>
  <c r="V636" i="1"/>
  <c r="AB637" i="1"/>
  <c r="V640" i="1"/>
  <c r="AB641" i="1"/>
  <c r="V644" i="1"/>
  <c r="AB645" i="1"/>
  <c r="V648" i="1"/>
  <c r="AB649" i="1"/>
  <c r="V652" i="1"/>
  <c r="AB653" i="1"/>
  <c r="V656" i="1"/>
  <c r="AB657" i="1"/>
  <c r="V660" i="1"/>
  <c r="AB661" i="1"/>
  <c r="V664" i="1"/>
  <c r="AB665" i="1"/>
  <c r="V668" i="1"/>
  <c r="AB669" i="1"/>
  <c r="V672" i="1"/>
  <c r="AB673" i="1"/>
  <c r="V676" i="1"/>
  <c r="AB677" i="1"/>
  <c r="V680" i="1"/>
  <c r="AB681" i="1"/>
  <c r="V684" i="1"/>
  <c r="AB685" i="1"/>
  <c r="V688" i="1"/>
  <c r="AB689" i="1"/>
  <c r="V692" i="1"/>
  <c r="AB693" i="1"/>
  <c r="V696" i="1"/>
  <c r="AB697" i="1"/>
  <c r="V700" i="1"/>
  <c r="AB701" i="1"/>
  <c r="V704" i="1"/>
  <c r="AB705" i="1"/>
  <c r="V708" i="1"/>
  <c r="AB709" i="1"/>
  <c r="V712" i="1"/>
  <c r="AB713" i="1"/>
  <c r="AB808" i="1"/>
  <c r="AB810" i="1"/>
  <c r="AB848" i="1"/>
  <c r="AB872" i="1"/>
  <c r="AB874" i="1"/>
  <c r="AB912" i="1"/>
  <c r="AB936" i="1"/>
  <c r="AB938" i="1"/>
  <c r="AB980" i="1"/>
  <c r="AB996" i="1"/>
  <c r="AB1012" i="1"/>
  <c r="AB1028" i="1"/>
  <c r="AB1044" i="1"/>
  <c r="AB1060" i="1"/>
  <c r="AB1076" i="1"/>
  <c r="AB1092" i="1"/>
  <c r="AB1108" i="1"/>
  <c r="AB1124" i="1"/>
  <c r="AB1140" i="1"/>
  <c r="AB1156" i="1"/>
  <c r="Z774" i="1"/>
  <c r="Z790" i="1"/>
  <c r="AB800" i="1"/>
  <c r="AB824" i="1"/>
  <c r="AB864" i="1"/>
  <c r="AB888" i="1"/>
  <c r="AB928" i="1"/>
  <c r="AB952" i="1"/>
  <c r="AB1170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V726" i="1"/>
  <c r="V742" i="1"/>
  <c r="V758" i="1"/>
  <c r="V774" i="1"/>
  <c r="V790" i="1"/>
  <c r="AB816" i="1"/>
  <c r="AB840" i="1"/>
  <c r="AB842" i="1"/>
  <c r="AB880" i="1"/>
  <c r="AB904" i="1"/>
  <c r="AB906" i="1"/>
  <c r="AB944" i="1"/>
  <c r="AB968" i="1"/>
  <c r="AB970" i="1"/>
  <c r="AB972" i="1"/>
  <c r="AB988" i="1"/>
  <c r="AB1004" i="1"/>
  <c r="AB1020" i="1"/>
  <c r="AB1036" i="1"/>
  <c r="AB1052" i="1"/>
  <c r="AB1068" i="1"/>
  <c r="AB1084" i="1"/>
  <c r="AB1100" i="1"/>
  <c r="AB1116" i="1"/>
  <c r="AB1132" i="1"/>
  <c r="AB1148" i="1"/>
  <c r="AB1164" i="1"/>
  <c r="AB783" i="1"/>
  <c r="AB792" i="1"/>
  <c r="AB832" i="1"/>
  <c r="AB856" i="1"/>
  <c r="AB896" i="1"/>
  <c r="AB920" i="1"/>
  <c r="AB960" i="1"/>
  <c r="AB1082" i="1"/>
  <c r="AB1168" i="1"/>
  <c r="AB799" i="1"/>
  <c r="AB863" i="1"/>
  <c r="AB991" i="1"/>
  <c r="AB1047" i="1"/>
  <c r="AB1135" i="1"/>
  <c r="AB1167" i="1"/>
  <c r="AB911" i="1"/>
  <c r="AB975" i="1"/>
  <c r="AB983" i="1"/>
  <c r="AB999" i="1"/>
  <c r="AB1007" i="1"/>
  <c r="AB1015" i="1"/>
  <c r="AB1023" i="1"/>
  <c r="AB1031" i="1"/>
  <c r="AB1039" i="1"/>
  <c r="AB1055" i="1"/>
  <c r="AB1063" i="1"/>
  <c r="AB1071" i="1"/>
  <c r="AB1079" i="1"/>
  <c r="AB1087" i="1"/>
  <c r="AB1095" i="1"/>
  <c r="AB1103" i="1"/>
  <c r="AB1111" i="1"/>
  <c r="AB1119" i="1"/>
  <c r="AB1127" i="1"/>
  <c r="AB1143" i="1"/>
  <c r="AB1151" i="1"/>
  <c r="AB1159" i="1"/>
  <c r="P715" i="1"/>
  <c r="V717" i="1"/>
  <c r="AB717" i="1" s="1"/>
  <c r="Z721" i="1"/>
  <c r="AB721" i="1" s="1"/>
  <c r="M724" i="1"/>
  <c r="AB724" i="1" s="1"/>
  <c r="S726" i="1"/>
  <c r="AB726" i="1" s="1"/>
  <c r="P731" i="1"/>
  <c r="V733" i="1"/>
  <c r="AB733" i="1" s="1"/>
  <c r="Z737" i="1"/>
  <c r="AB737" i="1" s="1"/>
  <c r="M740" i="1"/>
  <c r="AB740" i="1" s="1"/>
  <c r="S742" i="1"/>
  <c r="AB742" i="1" s="1"/>
  <c r="P747" i="1"/>
  <c r="V749" i="1"/>
  <c r="AB749" i="1" s="1"/>
  <c r="Z753" i="1"/>
  <c r="AB753" i="1" s="1"/>
  <c r="M756" i="1"/>
  <c r="AB756" i="1" s="1"/>
  <c r="S758" i="1"/>
  <c r="AB758" i="1" s="1"/>
  <c r="P763" i="1"/>
  <c r="V765" i="1"/>
  <c r="AB765" i="1" s="1"/>
  <c r="Z769" i="1"/>
  <c r="AB769" i="1" s="1"/>
  <c r="M772" i="1"/>
  <c r="AB772" i="1" s="1"/>
  <c r="S774" i="1"/>
  <c r="AB774" i="1" s="1"/>
  <c r="P779" i="1"/>
  <c r="V781" i="1"/>
  <c r="AB781" i="1" s="1"/>
  <c r="Z785" i="1"/>
  <c r="AB785" i="1" s="1"/>
  <c r="M788" i="1"/>
  <c r="AB788" i="1" s="1"/>
  <c r="S790" i="1"/>
  <c r="AB790" i="1" s="1"/>
  <c r="P795" i="1"/>
  <c r="V797" i="1"/>
  <c r="AB797" i="1" s="1"/>
  <c r="Z801" i="1"/>
  <c r="AB801" i="1" s="1"/>
  <c r="M804" i="1"/>
  <c r="AB804" i="1" s="1"/>
  <c r="S806" i="1"/>
  <c r="AB806" i="1" s="1"/>
  <c r="P811" i="1"/>
  <c r="V813" i="1"/>
  <c r="AB813" i="1" s="1"/>
  <c r="Z817" i="1"/>
  <c r="AB817" i="1" s="1"/>
  <c r="M820" i="1"/>
  <c r="AB820" i="1" s="1"/>
  <c r="S822" i="1"/>
  <c r="AB822" i="1" s="1"/>
  <c r="P827" i="1"/>
  <c r="V829" i="1"/>
  <c r="AB829" i="1" s="1"/>
  <c r="Z833" i="1"/>
  <c r="AB833" i="1" s="1"/>
  <c r="M836" i="1"/>
  <c r="AB836" i="1" s="1"/>
  <c r="S838" i="1"/>
  <c r="AB838" i="1" s="1"/>
  <c r="P843" i="1"/>
  <c r="V845" i="1"/>
  <c r="AB845" i="1" s="1"/>
  <c r="Z849" i="1"/>
  <c r="AB849" i="1" s="1"/>
  <c r="M852" i="1"/>
  <c r="AB852" i="1" s="1"/>
  <c r="S854" i="1"/>
  <c r="AB854" i="1" s="1"/>
  <c r="P859" i="1"/>
  <c r="V861" i="1"/>
  <c r="AB861" i="1" s="1"/>
  <c r="Z865" i="1"/>
  <c r="AB865" i="1" s="1"/>
  <c r="M868" i="1"/>
  <c r="AB868" i="1" s="1"/>
  <c r="S870" i="1"/>
  <c r="AB870" i="1" s="1"/>
  <c r="P875" i="1"/>
  <c r="V877" i="1"/>
  <c r="AB877" i="1" s="1"/>
  <c r="Z881" i="1"/>
  <c r="AB881" i="1" s="1"/>
  <c r="M884" i="1"/>
  <c r="AB884" i="1" s="1"/>
  <c r="S886" i="1"/>
  <c r="AB886" i="1" s="1"/>
  <c r="P891" i="1"/>
  <c r="V893" i="1"/>
  <c r="AB893" i="1" s="1"/>
  <c r="Z897" i="1"/>
  <c r="AB897" i="1" s="1"/>
  <c r="M900" i="1"/>
  <c r="AB900" i="1" s="1"/>
  <c r="S902" i="1"/>
  <c r="AB902" i="1" s="1"/>
  <c r="P907" i="1"/>
  <c r="V909" i="1"/>
  <c r="AB909" i="1" s="1"/>
  <c r="Z913" i="1"/>
  <c r="AB913" i="1" s="1"/>
  <c r="M916" i="1"/>
  <c r="AB916" i="1" s="1"/>
  <c r="S918" i="1"/>
  <c r="AB918" i="1" s="1"/>
  <c r="P923" i="1"/>
  <c r="V925" i="1"/>
  <c r="AB925" i="1" s="1"/>
  <c r="Z929" i="1"/>
  <c r="AB929" i="1" s="1"/>
  <c r="M932" i="1"/>
  <c r="AB932" i="1" s="1"/>
  <c r="S934" i="1"/>
  <c r="AB934" i="1" s="1"/>
  <c r="P939" i="1"/>
  <c r="V941" i="1"/>
  <c r="AB941" i="1" s="1"/>
  <c r="Z945" i="1"/>
  <c r="AB945" i="1" s="1"/>
  <c r="M948" i="1"/>
  <c r="AB948" i="1" s="1"/>
  <c r="S950" i="1"/>
  <c r="AB950" i="1" s="1"/>
  <c r="P955" i="1"/>
  <c r="V957" i="1"/>
  <c r="AB957" i="1" s="1"/>
  <c r="Z961" i="1"/>
  <c r="AB961" i="1" s="1"/>
  <c r="M964" i="1"/>
  <c r="AB964" i="1" s="1"/>
  <c r="S966" i="1"/>
  <c r="AB966" i="1" s="1"/>
  <c r="Z977" i="1"/>
  <c r="Z985" i="1"/>
  <c r="Z993" i="1"/>
  <c r="Z1001" i="1"/>
  <c r="Z1009" i="1"/>
  <c r="Z1017" i="1"/>
  <c r="Z1025" i="1"/>
  <c r="Z1033" i="1"/>
  <c r="Z1041" i="1"/>
  <c r="Z1049" i="1"/>
  <c r="Z1057" i="1"/>
  <c r="Z1065" i="1"/>
  <c r="Z1073" i="1"/>
  <c r="Z1081" i="1"/>
  <c r="Z1089" i="1"/>
  <c r="Z1097" i="1"/>
  <c r="Z1105" i="1"/>
  <c r="Z1113" i="1"/>
  <c r="Z1121" i="1"/>
  <c r="Z1129" i="1"/>
  <c r="Z1137" i="1"/>
  <c r="Z1145" i="1"/>
  <c r="Z1153" i="1"/>
  <c r="Z1161" i="1"/>
  <c r="Z1169" i="1"/>
  <c r="V1173" i="1"/>
  <c r="AB1174" i="1"/>
  <c r="V1177" i="1"/>
  <c r="AB1178" i="1"/>
  <c r="V1181" i="1"/>
  <c r="AB1182" i="1"/>
  <c r="V1185" i="1"/>
  <c r="AB1186" i="1"/>
  <c r="V1189" i="1"/>
  <c r="AB1190" i="1"/>
  <c r="V1193" i="1"/>
  <c r="AB1194" i="1"/>
  <c r="V1197" i="1"/>
  <c r="AB1198" i="1"/>
  <c r="V1201" i="1"/>
  <c r="AB1202" i="1"/>
  <c r="V1205" i="1"/>
  <c r="AB1206" i="1"/>
  <c r="V1209" i="1"/>
  <c r="AB1210" i="1"/>
  <c r="V1213" i="1"/>
  <c r="AB1214" i="1"/>
  <c r="V1217" i="1"/>
  <c r="AB1218" i="1"/>
  <c r="V1221" i="1"/>
  <c r="AB1222" i="1"/>
  <c r="V1225" i="1"/>
  <c r="AB1226" i="1"/>
  <c r="V1229" i="1"/>
  <c r="AB1230" i="1"/>
  <c r="V1233" i="1"/>
  <c r="AB1234" i="1"/>
  <c r="V1237" i="1"/>
  <c r="AB1238" i="1"/>
  <c r="V1241" i="1"/>
  <c r="AB1242" i="1"/>
  <c r="V1245" i="1"/>
  <c r="AB1246" i="1"/>
  <c r="V1249" i="1"/>
  <c r="AB1250" i="1"/>
  <c r="V1253" i="1"/>
  <c r="AB1254" i="1"/>
  <c r="V1257" i="1"/>
  <c r="AB1258" i="1"/>
  <c r="V1261" i="1"/>
  <c r="AB1262" i="1"/>
  <c r="V1265" i="1"/>
  <c r="AB1266" i="1"/>
  <c r="V1269" i="1"/>
  <c r="AB1270" i="1"/>
  <c r="V1273" i="1"/>
  <c r="AB1274" i="1"/>
  <c r="V1277" i="1"/>
  <c r="AB1278" i="1"/>
  <c r="V1281" i="1"/>
  <c r="AB1282" i="1"/>
  <c r="V1285" i="1"/>
  <c r="AB1286" i="1"/>
  <c r="V1289" i="1"/>
  <c r="AB1290" i="1"/>
  <c r="V1293" i="1"/>
  <c r="AB1294" i="1"/>
  <c r="V1297" i="1"/>
  <c r="AB1298" i="1"/>
  <c r="V1301" i="1"/>
  <c r="AB1302" i="1"/>
  <c r="V1305" i="1"/>
  <c r="AB1306" i="1"/>
  <c r="V1309" i="1"/>
  <c r="AB1310" i="1"/>
  <c r="V1313" i="1"/>
  <c r="AB1314" i="1"/>
  <c r="V1317" i="1"/>
  <c r="AB1318" i="1"/>
  <c r="V1321" i="1"/>
  <c r="AB1322" i="1"/>
  <c r="V1325" i="1"/>
  <c r="AB1326" i="1"/>
  <c r="V1329" i="1"/>
  <c r="AB1330" i="1"/>
  <c r="V1333" i="1"/>
  <c r="AB1334" i="1"/>
  <c r="V1337" i="1"/>
  <c r="AB1338" i="1"/>
  <c r="V1341" i="1"/>
  <c r="AB1342" i="1"/>
  <c r="V1345" i="1"/>
  <c r="AB1346" i="1"/>
  <c r="V1349" i="1"/>
  <c r="AB1350" i="1"/>
  <c r="V1353" i="1"/>
  <c r="AB1354" i="1"/>
  <c r="V1357" i="1"/>
  <c r="AB1358" i="1"/>
  <c r="V1361" i="1"/>
  <c r="AB1362" i="1"/>
  <c r="V1365" i="1"/>
  <c r="AB1366" i="1"/>
  <c r="V1369" i="1"/>
  <c r="AB1370" i="1"/>
  <c r="V1373" i="1"/>
  <c r="AB1374" i="1"/>
  <c r="V1377" i="1"/>
  <c r="AB1378" i="1"/>
  <c r="V1381" i="1"/>
  <c r="AB1382" i="1"/>
  <c r="V1385" i="1"/>
  <c r="AB1386" i="1"/>
  <c r="V1389" i="1"/>
  <c r="AB1390" i="1"/>
  <c r="V1393" i="1"/>
  <c r="AB1394" i="1"/>
  <c r="V1397" i="1"/>
  <c r="AB1398" i="1"/>
  <c r="V1401" i="1"/>
  <c r="AB1402" i="1"/>
  <c r="V1405" i="1"/>
  <c r="AB1406" i="1"/>
  <c r="V1409" i="1"/>
  <c r="AB1410" i="1"/>
  <c r="V1413" i="1"/>
  <c r="AB1414" i="1"/>
  <c r="V1417" i="1"/>
  <c r="AB1418" i="1"/>
  <c r="V1421" i="1"/>
  <c r="AB1422" i="1"/>
  <c r="V1425" i="1"/>
  <c r="AB1426" i="1"/>
  <c r="V1429" i="1"/>
  <c r="AB1430" i="1"/>
  <c r="V1433" i="1"/>
  <c r="AB1434" i="1"/>
  <c r="V1437" i="1"/>
  <c r="AB1438" i="1"/>
  <c r="V1441" i="1"/>
  <c r="AB1442" i="1"/>
  <c r="V1445" i="1"/>
  <c r="AB1446" i="1"/>
  <c r="V1449" i="1"/>
  <c r="AB1450" i="1"/>
  <c r="V1453" i="1"/>
  <c r="AB1454" i="1"/>
  <c r="Z1457" i="1"/>
  <c r="AB1459" i="1"/>
  <c r="Z1461" i="1"/>
  <c r="AB1463" i="1"/>
  <c r="Z1465" i="1"/>
  <c r="AB1467" i="1"/>
  <c r="Z1469" i="1"/>
  <c r="AB1471" i="1"/>
  <c r="Z1473" i="1"/>
  <c r="AB1475" i="1"/>
  <c r="Z1477" i="1"/>
  <c r="AB1479" i="1"/>
  <c r="Z1481" i="1"/>
  <c r="AB1483" i="1"/>
  <c r="Z1485" i="1"/>
  <c r="AB1487" i="1"/>
  <c r="Z1489" i="1"/>
  <c r="AB1491" i="1"/>
  <c r="Z1493" i="1"/>
  <c r="AB1495" i="1"/>
  <c r="Z1497" i="1"/>
  <c r="AB1499" i="1"/>
  <c r="Z1501" i="1"/>
  <c r="AB1503" i="1"/>
  <c r="Z1505" i="1"/>
  <c r="AB1507" i="1"/>
  <c r="Z1509" i="1"/>
  <c r="AB1511" i="1"/>
  <c r="Z1513" i="1"/>
  <c r="AB1515" i="1"/>
  <c r="Z1517" i="1"/>
  <c r="AB1519" i="1"/>
  <c r="Z1521" i="1"/>
  <c r="AB1523" i="1"/>
  <c r="Z1525" i="1"/>
  <c r="AB1527" i="1"/>
  <c r="Z1529" i="1"/>
  <c r="AB1531" i="1"/>
  <c r="Z1533" i="1"/>
  <c r="AB1535" i="1"/>
  <c r="Z1537" i="1"/>
  <c r="AB1539" i="1"/>
  <c r="Z1541" i="1"/>
  <c r="AB1543" i="1"/>
  <c r="Z1545" i="1"/>
  <c r="AB1547" i="1"/>
  <c r="Z1549" i="1"/>
  <c r="AB1551" i="1"/>
  <c r="Z1553" i="1"/>
  <c r="AB1555" i="1"/>
  <c r="Z1557" i="1"/>
  <c r="AB1559" i="1"/>
  <c r="Z1561" i="1"/>
  <c r="AB1563" i="1"/>
  <c r="Z1565" i="1"/>
  <c r="AB1567" i="1"/>
  <c r="Z1569" i="1"/>
  <c r="AB1571" i="1"/>
  <c r="Z1573" i="1"/>
  <c r="AB1575" i="1"/>
  <c r="Z1577" i="1"/>
  <c r="AB1579" i="1"/>
  <c r="Z1581" i="1"/>
  <c r="AB1583" i="1"/>
  <c r="Z1585" i="1"/>
  <c r="AB1587" i="1"/>
  <c r="Z1589" i="1"/>
  <c r="AB1591" i="1"/>
  <c r="Z1593" i="1"/>
  <c r="AB1595" i="1"/>
  <c r="Z1597" i="1"/>
  <c r="AB1599" i="1"/>
  <c r="Z1601" i="1"/>
  <c r="AB1603" i="1"/>
  <c r="Z1605" i="1"/>
  <c r="AB1607" i="1"/>
  <c r="Z1609" i="1"/>
  <c r="AB1611" i="1"/>
  <c r="Z1613" i="1"/>
  <c r="AB1615" i="1"/>
  <c r="Z1617" i="1"/>
  <c r="AB1619" i="1"/>
  <c r="Z1621" i="1"/>
  <c r="AB1623" i="1"/>
  <c r="Z1625" i="1"/>
  <c r="AB1627" i="1"/>
  <c r="Z1629" i="1"/>
  <c r="AB1631" i="1"/>
  <c r="Z1633" i="1"/>
  <c r="AB1635" i="1"/>
  <c r="Z1637" i="1"/>
  <c r="AB1639" i="1"/>
  <c r="Z1641" i="1"/>
  <c r="AB1643" i="1"/>
  <c r="Z1645" i="1"/>
  <c r="AB1647" i="1"/>
  <c r="Z1649" i="1"/>
  <c r="AB1651" i="1"/>
  <c r="Z1653" i="1"/>
  <c r="AB1655" i="1"/>
  <c r="Z1657" i="1"/>
  <c r="AB1659" i="1"/>
  <c r="Z1661" i="1"/>
  <c r="AB1663" i="1"/>
  <c r="Z1665" i="1"/>
  <c r="AB1667" i="1"/>
  <c r="Z1669" i="1"/>
  <c r="AB1671" i="1"/>
  <c r="Z1673" i="1"/>
  <c r="AB1675" i="1"/>
  <c r="Z1677" i="1"/>
  <c r="AB1679" i="1"/>
  <c r="Z1681" i="1"/>
  <c r="AB1683" i="1"/>
  <c r="Z1685" i="1"/>
  <c r="AB1687" i="1"/>
  <c r="Z1689" i="1"/>
  <c r="AB1691" i="1"/>
  <c r="Z1693" i="1"/>
  <c r="AB1695" i="1"/>
  <c r="Z1697" i="1"/>
  <c r="AB1699" i="1"/>
  <c r="Z1701" i="1"/>
  <c r="AB1703" i="1"/>
  <c r="Z1705" i="1"/>
  <c r="AB1707" i="1"/>
  <c r="Z1709" i="1"/>
  <c r="AB1711" i="1"/>
  <c r="Z1713" i="1"/>
  <c r="AB1715" i="1"/>
  <c r="Z1717" i="1"/>
  <c r="Z1721" i="1"/>
  <c r="Z1725" i="1"/>
  <c r="Z1729" i="1"/>
  <c r="Z1733" i="1"/>
  <c r="Z1737" i="1"/>
  <c r="Z1741" i="1"/>
  <c r="Z1745" i="1"/>
  <c r="Z1749" i="1"/>
  <c r="Z1753" i="1"/>
  <c r="Z1757" i="1"/>
  <c r="Z1761" i="1"/>
  <c r="Z1765" i="1"/>
  <c r="Z1769" i="1"/>
  <c r="Z1773" i="1"/>
  <c r="Z1777" i="1"/>
  <c r="Z1781" i="1"/>
  <c r="Z1785" i="1"/>
  <c r="Z1789" i="1"/>
  <c r="Z1793" i="1"/>
  <c r="Z1797" i="1"/>
  <c r="Z1801" i="1"/>
  <c r="Z1805" i="1"/>
  <c r="Z1809" i="1"/>
  <c r="Z1813" i="1"/>
  <c r="Z1817" i="1"/>
  <c r="Z1821" i="1"/>
  <c r="Z1825" i="1"/>
  <c r="Z1829" i="1"/>
  <c r="Z1833" i="1"/>
  <c r="Z1837" i="1"/>
  <c r="Z1841" i="1"/>
  <c r="Z1845" i="1"/>
  <c r="Z1849" i="1"/>
  <c r="Z1853" i="1"/>
  <c r="Z1857" i="1"/>
  <c r="Z1861" i="1"/>
  <c r="Z1865" i="1"/>
  <c r="Z1869" i="1"/>
  <c r="Z1873" i="1"/>
  <c r="Z1877" i="1"/>
  <c r="Z1881" i="1"/>
  <c r="Z1885" i="1"/>
  <c r="Z1889" i="1"/>
  <c r="Z1893" i="1"/>
  <c r="Z1897" i="1"/>
  <c r="Z1901" i="1"/>
  <c r="Z1905" i="1"/>
  <c r="Z1909" i="1"/>
  <c r="Z1913" i="1"/>
  <c r="Z1917" i="1"/>
  <c r="Z1921" i="1"/>
  <c r="Z1925" i="1"/>
  <c r="Z1929" i="1"/>
  <c r="Z1933" i="1"/>
  <c r="Z1937" i="1"/>
  <c r="Z1941" i="1"/>
  <c r="Z1945" i="1"/>
  <c r="AB831" i="1"/>
  <c r="AB847" i="1"/>
  <c r="AB727" i="1"/>
  <c r="AB743" i="1"/>
  <c r="AB759" i="1"/>
  <c r="AB775" i="1"/>
  <c r="AB791" i="1"/>
  <c r="AB807" i="1"/>
  <c r="AB823" i="1"/>
  <c r="AB839" i="1"/>
  <c r="AB855" i="1"/>
  <c r="AB871" i="1"/>
  <c r="AB887" i="1"/>
  <c r="AB903" i="1"/>
  <c r="AB919" i="1"/>
  <c r="AB935" i="1"/>
  <c r="AB951" i="1"/>
  <c r="AB967" i="1"/>
  <c r="AB971" i="1"/>
  <c r="AB979" i="1"/>
  <c r="AB987" i="1"/>
  <c r="AB995" i="1"/>
  <c r="AB1003" i="1"/>
  <c r="AB1011" i="1"/>
  <c r="AB1019" i="1"/>
  <c r="AB1027" i="1"/>
  <c r="AB1035" i="1"/>
  <c r="AB1043" i="1"/>
  <c r="AB1051" i="1"/>
  <c r="AB1059" i="1"/>
  <c r="AB1067" i="1"/>
  <c r="AB1075" i="1"/>
  <c r="AB1083" i="1"/>
  <c r="AB1091" i="1"/>
  <c r="AB1099" i="1"/>
  <c r="AB1107" i="1"/>
  <c r="AB1115" i="1"/>
  <c r="AB1123" i="1"/>
  <c r="AB1131" i="1"/>
  <c r="AB1139" i="1"/>
  <c r="AB1147" i="1"/>
  <c r="AB1155" i="1"/>
  <c r="AB1163" i="1"/>
  <c r="AB1171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S1718" i="1"/>
  <c r="P1719" i="1"/>
  <c r="AB1719" i="1" s="1"/>
  <c r="V1721" i="1"/>
  <c r="AB1722" i="1"/>
  <c r="S1722" i="1"/>
  <c r="P1723" i="1"/>
  <c r="AB1723" i="1" s="1"/>
  <c r="V1725" i="1"/>
  <c r="AB1726" i="1"/>
  <c r="S1726" i="1"/>
  <c r="P1727" i="1"/>
  <c r="AB1727" i="1" s="1"/>
  <c r="V1729" i="1"/>
  <c r="AB1730" i="1"/>
  <c r="S1730" i="1"/>
  <c r="P1731" i="1"/>
  <c r="AB1731" i="1" s="1"/>
  <c r="V1733" i="1"/>
  <c r="AB1734" i="1"/>
  <c r="S1734" i="1"/>
  <c r="P1735" i="1"/>
  <c r="AB1735" i="1" s="1"/>
  <c r="V1737" i="1"/>
  <c r="AB1738" i="1"/>
  <c r="S1738" i="1"/>
  <c r="P1739" i="1"/>
  <c r="AB1739" i="1" s="1"/>
  <c r="V1741" i="1"/>
  <c r="AB1742" i="1"/>
  <c r="S1742" i="1"/>
  <c r="P1743" i="1"/>
  <c r="AB1743" i="1" s="1"/>
  <c r="V1745" i="1"/>
  <c r="AB1746" i="1"/>
  <c r="S1746" i="1"/>
  <c r="P1747" i="1"/>
  <c r="AB1747" i="1" s="1"/>
  <c r="V1749" i="1"/>
  <c r="AB1750" i="1"/>
  <c r="S1750" i="1"/>
  <c r="P1751" i="1"/>
  <c r="AB1751" i="1" s="1"/>
  <c r="V1753" i="1"/>
  <c r="AB1754" i="1"/>
  <c r="S1754" i="1"/>
  <c r="P1755" i="1"/>
  <c r="AB1755" i="1" s="1"/>
  <c r="V1757" i="1"/>
  <c r="AB1758" i="1"/>
  <c r="S1758" i="1"/>
  <c r="P1759" i="1"/>
  <c r="AB1759" i="1" s="1"/>
  <c r="V1761" i="1"/>
  <c r="AB1762" i="1"/>
  <c r="S1762" i="1"/>
  <c r="P1763" i="1"/>
  <c r="AB1763" i="1" s="1"/>
  <c r="V1765" i="1"/>
  <c r="AB1766" i="1"/>
  <c r="S1766" i="1"/>
  <c r="P1767" i="1"/>
  <c r="AB1767" i="1" s="1"/>
  <c r="V1769" i="1"/>
  <c r="AB1770" i="1"/>
  <c r="S1770" i="1"/>
  <c r="P1771" i="1"/>
  <c r="AB1771" i="1" s="1"/>
  <c r="V1773" i="1"/>
  <c r="AB1774" i="1"/>
  <c r="S1774" i="1"/>
  <c r="P1775" i="1"/>
  <c r="AB1775" i="1" s="1"/>
  <c r="V1777" i="1"/>
  <c r="AB1778" i="1"/>
  <c r="S1778" i="1"/>
  <c r="P1779" i="1"/>
  <c r="AB1779" i="1" s="1"/>
  <c r="V1781" i="1"/>
  <c r="AB1782" i="1"/>
  <c r="S1782" i="1"/>
  <c r="P1783" i="1"/>
  <c r="AB1783" i="1" s="1"/>
  <c r="V1785" i="1"/>
  <c r="AB1786" i="1"/>
  <c r="S1786" i="1"/>
  <c r="P1787" i="1"/>
  <c r="AB1787" i="1" s="1"/>
  <c r="V1789" i="1"/>
  <c r="AB1790" i="1"/>
  <c r="S1790" i="1"/>
  <c r="P1791" i="1"/>
  <c r="AB1791" i="1" s="1"/>
  <c r="V1793" i="1"/>
  <c r="AB1794" i="1"/>
  <c r="S1794" i="1"/>
  <c r="P1795" i="1"/>
  <c r="AB1795" i="1" s="1"/>
  <c r="V1797" i="1"/>
  <c r="AB1798" i="1"/>
  <c r="S1798" i="1"/>
  <c r="P1799" i="1"/>
  <c r="AB1799" i="1" s="1"/>
  <c r="V1801" i="1"/>
  <c r="AB1802" i="1"/>
  <c r="S1802" i="1"/>
  <c r="P1803" i="1"/>
  <c r="AB1803" i="1" s="1"/>
  <c r="V1805" i="1"/>
  <c r="AB1806" i="1"/>
  <c r="S1806" i="1"/>
  <c r="P1807" i="1"/>
  <c r="AB1807" i="1" s="1"/>
  <c r="V1809" i="1"/>
  <c r="AB1810" i="1"/>
  <c r="S1810" i="1"/>
  <c r="P1811" i="1"/>
  <c r="AB1811" i="1" s="1"/>
  <c r="V1813" i="1"/>
  <c r="AB1814" i="1"/>
  <c r="S1814" i="1"/>
  <c r="P1815" i="1"/>
  <c r="AB1815" i="1" s="1"/>
  <c r="V1817" i="1"/>
  <c r="AB1818" i="1"/>
  <c r="S1818" i="1"/>
  <c r="P1819" i="1"/>
  <c r="AB1819" i="1" s="1"/>
  <c r="V1821" i="1"/>
  <c r="AB1822" i="1"/>
  <c r="S1822" i="1"/>
  <c r="P1823" i="1"/>
  <c r="AB1823" i="1" s="1"/>
  <c r="V1825" i="1"/>
  <c r="AB1826" i="1"/>
  <c r="S1826" i="1"/>
  <c r="P1827" i="1"/>
  <c r="AB1827" i="1" s="1"/>
  <c r="V1829" i="1"/>
  <c r="AB1830" i="1"/>
  <c r="S1830" i="1"/>
  <c r="P1831" i="1"/>
  <c r="AB1831" i="1" s="1"/>
  <c r="V1833" i="1"/>
  <c r="AB1834" i="1"/>
  <c r="S1834" i="1"/>
  <c r="P1835" i="1"/>
  <c r="AB1835" i="1" s="1"/>
  <c r="V1837" i="1"/>
  <c r="AB1838" i="1"/>
  <c r="S1838" i="1"/>
  <c r="P1839" i="1"/>
  <c r="AB1839" i="1" s="1"/>
  <c r="V1841" i="1"/>
  <c r="AB1842" i="1"/>
  <c r="S1842" i="1"/>
  <c r="P1843" i="1"/>
  <c r="AB1843" i="1" s="1"/>
  <c r="V1845" i="1"/>
  <c r="AB1846" i="1"/>
  <c r="S1846" i="1"/>
  <c r="P1847" i="1"/>
  <c r="AB1847" i="1" s="1"/>
  <c r="V1849" i="1"/>
  <c r="AB1850" i="1"/>
  <c r="S1850" i="1"/>
  <c r="P1851" i="1"/>
  <c r="AB1851" i="1" s="1"/>
  <c r="V1853" i="1"/>
  <c r="AB1854" i="1"/>
  <c r="S1854" i="1"/>
  <c r="P1855" i="1"/>
  <c r="AB1855" i="1" s="1"/>
  <c r="V1857" i="1"/>
  <c r="AB1858" i="1"/>
  <c r="S1858" i="1"/>
  <c r="P1859" i="1"/>
  <c r="AB1859" i="1" s="1"/>
  <c r="V1861" i="1"/>
  <c r="AB1862" i="1"/>
  <c r="S1862" i="1"/>
  <c r="P1863" i="1"/>
  <c r="AB1863" i="1" s="1"/>
  <c r="V1865" i="1"/>
  <c r="AB1866" i="1"/>
  <c r="S1866" i="1"/>
  <c r="P1867" i="1"/>
  <c r="AB1867" i="1" s="1"/>
  <c r="V1869" i="1"/>
  <c r="AB1870" i="1"/>
  <c r="S1870" i="1"/>
  <c r="P1871" i="1"/>
  <c r="AB1871" i="1" s="1"/>
  <c r="V1873" i="1"/>
  <c r="AB1874" i="1"/>
  <c r="S1874" i="1"/>
  <c r="P1875" i="1"/>
  <c r="AB1875" i="1" s="1"/>
  <c r="V1877" i="1"/>
  <c r="AB1878" i="1"/>
  <c r="S1878" i="1"/>
  <c r="P1879" i="1"/>
  <c r="AB1879" i="1" s="1"/>
  <c r="V1881" i="1"/>
  <c r="AB1882" i="1"/>
  <c r="S1882" i="1"/>
  <c r="P1883" i="1"/>
  <c r="AB1883" i="1" s="1"/>
  <c r="V1885" i="1"/>
  <c r="AB1886" i="1"/>
  <c r="S1886" i="1"/>
  <c r="P1887" i="1"/>
  <c r="AB1887" i="1" s="1"/>
  <c r="V1889" i="1"/>
  <c r="AB1890" i="1"/>
  <c r="S1890" i="1"/>
  <c r="P1891" i="1"/>
  <c r="AB1891" i="1" s="1"/>
  <c r="V1893" i="1"/>
  <c r="AB1894" i="1"/>
  <c r="S1894" i="1"/>
  <c r="P1895" i="1"/>
  <c r="AB1895" i="1" s="1"/>
  <c r="V1897" i="1"/>
  <c r="AB1898" i="1"/>
  <c r="S1898" i="1"/>
  <c r="P1899" i="1"/>
  <c r="AB1899" i="1" s="1"/>
  <c r="V1901" i="1"/>
  <c r="AB1902" i="1"/>
  <c r="S1902" i="1"/>
  <c r="P1903" i="1"/>
  <c r="AB1903" i="1" s="1"/>
  <c r="V1905" i="1"/>
  <c r="AB1906" i="1"/>
  <c r="S1906" i="1"/>
  <c r="P1907" i="1"/>
  <c r="AB1907" i="1" s="1"/>
  <c r="V1909" i="1"/>
  <c r="AB1910" i="1"/>
  <c r="S1910" i="1"/>
  <c r="P1911" i="1"/>
  <c r="AB1911" i="1" s="1"/>
  <c r="V1913" i="1"/>
  <c r="AB1914" i="1"/>
  <c r="S1914" i="1"/>
  <c r="P1915" i="1"/>
  <c r="AB1915" i="1" s="1"/>
  <c r="V1917" i="1"/>
  <c r="AB1918" i="1"/>
  <c r="S1918" i="1"/>
  <c r="P1919" i="1"/>
  <c r="AB1919" i="1" s="1"/>
  <c r="V1921" i="1"/>
  <c r="AB1922" i="1"/>
  <c r="S1922" i="1"/>
  <c r="P1923" i="1"/>
  <c r="AB1923" i="1" s="1"/>
  <c r="V1925" i="1"/>
  <c r="AB1926" i="1"/>
  <c r="S1926" i="1"/>
  <c r="P1927" i="1"/>
  <c r="AB1927" i="1" s="1"/>
  <c r="V1929" i="1"/>
  <c r="AB1930" i="1"/>
  <c r="S1930" i="1"/>
  <c r="P1931" i="1"/>
  <c r="AB1931" i="1" s="1"/>
  <c r="V1933" i="1"/>
  <c r="AB1934" i="1"/>
  <c r="S1934" i="1"/>
  <c r="P1935" i="1"/>
  <c r="AB1935" i="1" s="1"/>
  <c r="V1937" i="1"/>
  <c r="AB1938" i="1"/>
  <c r="S1938" i="1"/>
  <c r="P1939" i="1"/>
  <c r="AB1939" i="1" s="1"/>
  <c r="V1941" i="1"/>
  <c r="AB1942" i="1"/>
  <c r="S1942" i="1"/>
  <c r="P1943" i="1"/>
  <c r="AB1943" i="1" s="1"/>
  <c r="V1945" i="1"/>
  <c r="AB1946" i="1"/>
  <c r="S1946" i="1"/>
  <c r="P1947" i="1"/>
  <c r="AB1947" i="1" s="1"/>
  <c r="AB815" i="1"/>
  <c r="AB879" i="1"/>
  <c r="AB895" i="1"/>
  <c r="AB927" i="1"/>
  <c r="AB943" i="1"/>
  <c r="AB959" i="1"/>
  <c r="AB715" i="1"/>
  <c r="M716" i="1"/>
  <c r="AB716" i="1" s="1"/>
  <c r="S718" i="1"/>
  <c r="AB718" i="1" s="1"/>
  <c r="P723" i="1"/>
  <c r="AB723" i="1" s="1"/>
  <c r="V725" i="1"/>
  <c r="AB725" i="1" s="1"/>
  <c r="Z729" i="1"/>
  <c r="AB729" i="1" s="1"/>
  <c r="AB731" i="1"/>
  <c r="M732" i="1"/>
  <c r="AB732" i="1" s="1"/>
  <c r="S734" i="1"/>
  <c r="AB734" i="1" s="1"/>
  <c r="P739" i="1"/>
  <c r="AB739" i="1" s="1"/>
  <c r="V741" i="1"/>
  <c r="AB741" i="1" s="1"/>
  <c r="Z745" i="1"/>
  <c r="AB745" i="1" s="1"/>
  <c r="AB747" i="1"/>
  <c r="M748" i="1"/>
  <c r="AB748" i="1" s="1"/>
  <c r="S750" i="1"/>
  <c r="AB750" i="1" s="1"/>
  <c r="P755" i="1"/>
  <c r="AB755" i="1" s="1"/>
  <c r="V757" i="1"/>
  <c r="AB757" i="1" s="1"/>
  <c r="Z761" i="1"/>
  <c r="AB761" i="1" s="1"/>
  <c r="AB763" i="1"/>
  <c r="M764" i="1"/>
  <c r="AB764" i="1" s="1"/>
  <c r="S766" i="1"/>
  <c r="AB766" i="1" s="1"/>
  <c r="P771" i="1"/>
  <c r="AB771" i="1" s="1"/>
  <c r="V773" i="1"/>
  <c r="AB773" i="1" s="1"/>
  <c r="Z777" i="1"/>
  <c r="AB777" i="1" s="1"/>
  <c r="AB779" i="1"/>
  <c r="M780" i="1"/>
  <c r="AB780" i="1" s="1"/>
  <c r="S782" i="1"/>
  <c r="AB782" i="1" s="1"/>
  <c r="P787" i="1"/>
  <c r="AB787" i="1" s="1"/>
  <c r="V789" i="1"/>
  <c r="AB789" i="1" s="1"/>
  <c r="Z793" i="1"/>
  <c r="AB793" i="1" s="1"/>
  <c r="AB795" i="1"/>
  <c r="M796" i="1"/>
  <c r="AB796" i="1" s="1"/>
  <c r="S798" i="1"/>
  <c r="AB798" i="1" s="1"/>
  <c r="P803" i="1"/>
  <c r="AB803" i="1" s="1"/>
  <c r="V805" i="1"/>
  <c r="AB805" i="1" s="1"/>
  <c r="Z809" i="1"/>
  <c r="AB809" i="1" s="1"/>
  <c r="AB811" i="1"/>
  <c r="M812" i="1"/>
  <c r="AB812" i="1" s="1"/>
  <c r="S814" i="1"/>
  <c r="AB814" i="1" s="1"/>
  <c r="P819" i="1"/>
  <c r="AB819" i="1" s="1"/>
  <c r="V821" i="1"/>
  <c r="AB821" i="1" s="1"/>
  <c r="Z825" i="1"/>
  <c r="AB825" i="1" s="1"/>
  <c r="AB827" i="1"/>
  <c r="M828" i="1"/>
  <c r="AB828" i="1" s="1"/>
  <c r="S830" i="1"/>
  <c r="AB830" i="1" s="1"/>
  <c r="P835" i="1"/>
  <c r="AB835" i="1" s="1"/>
  <c r="V837" i="1"/>
  <c r="AB837" i="1" s="1"/>
  <c r="Z841" i="1"/>
  <c r="AB841" i="1" s="1"/>
  <c r="AB843" i="1"/>
  <c r="M844" i="1"/>
  <c r="AB844" i="1" s="1"/>
  <c r="S846" i="1"/>
  <c r="AB846" i="1" s="1"/>
  <c r="P851" i="1"/>
  <c r="AB851" i="1" s="1"/>
  <c r="V853" i="1"/>
  <c r="AB853" i="1" s="1"/>
  <c r="Z857" i="1"/>
  <c r="AB857" i="1" s="1"/>
  <c r="AB859" i="1"/>
  <c r="M860" i="1"/>
  <c r="AB860" i="1" s="1"/>
  <c r="S862" i="1"/>
  <c r="AB862" i="1" s="1"/>
  <c r="P867" i="1"/>
  <c r="AB867" i="1" s="1"/>
  <c r="V869" i="1"/>
  <c r="AB869" i="1" s="1"/>
  <c r="Z873" i="1"/>
  <c r="AB873" i="1" s="1"/>
  <c r="AB875" i="1"/>
  <c r="M876" i="1"/>
  <c r="AB876" i="1" s="1"/>
  <c r="S878" i="1"/>
  <c r="AB878" i="1" s="1"/>
  <c r="P883" i="1"/>
  <c r="AB883" i="1" s="1"/>
  <c r="V885" i="1"/>
  <c r="AB885" i="1" s="1"/>
  <c r="Z889" i="1"/>
  <c r="AB889" i="1" s="1"/>
  <c r="AB891" i="1"/>
  <c r="M892" i="1"/>
  <c r="AB892" i="1" s="1"/>
  <c r="S894" i="1"/>
  <c r="AB894" i="1" s="1"/>
  <c r="P899" i="1"/>
  <c r="AB899" i="1" s="1"/>
  <c r="V901" i="1"/>
  <c r="AB901" i="1" s="1"/>
  <c r="Z905" i="1"/>
  <c r="AB905" i="1" s="1"/>
  <c r="AB907" i="1"/>
  <c r="M908" i="1"/>
  <c r="AB908" i="1" s="1"/>
  <c r="S910" i="1"/>
  <c r="AB910" i="1" s="1"/>
  <c r="P915" i="1"/>
  <c r="AB915" i="1" s="1"/>
  <c r="V917" i="1"/>
  <c r="AB917" i="1" s="1"/>
  <c r="Z921" i="1"/>
  <c r="AB921" i="1" s="1"/>
  <c r="AB923" i="1"/>
  <c r="M924" i="1"/>
  <c r="AB924" i="1" s="1"/>
  <c r="S926" i="1"/>
  <c r="AB926" i="1" s="1"/>
  <c r="P931" i="1"/>
  <c r="AB931" i="1" s="1"/>
  <c r="V933" i="1"/>
  <c r="AB933" i="1" s="1"/>
  <c r="Z937" i="1"/>
  <c r="AB937" i="1" s="1"/>
  <c r="AB939" i="1"/>
  <c r="M940" i="1"/>
  <c r="AB940" i="1" s="1"/>
  <c r="S942" i="1"/>
  <c r="AB942" i="1" s="1"/>
  <c r="P947" i="1"/>
  <c r="AB947" i="1" s="1"/>
  <c r="V949" i="1"/>
  <c r="AB949" i="1" s="1"/>
  <c r="Z953" i="1"/>
  <c r="AB953" i="1" s="1"/>
  <c r="AB955" i="1"/>
  <c r="M956" i="1"/>
  <c r="AB956" i="1" s="1"/>
  <c r="S958" i="1"/>
  <c r="AB958" i="1" s="1"/>
  <c r="P963" i="1"/>
  <c r="AB963" i="1" s="1"/>
  <c r="V965" i="1"/>
  <c r="AB965" i="1" s="1"/>
  <c r="Z969" i="1"/>
  <c r="AB969" i="1" s="1"/>
  <c r="Z973" i="1"/>
  <c r="AB973" i="1" s="1"/>
  <c r="AB977" i="1"/>
  <c r="Z981" i="1"/>
  <c r="AB981" i="1" s="1"/>
  <c r="AB985" i="1"/>
  <c r="Z989" i="1"/>
  <c r="AB989" i="1" s="1"/>
  <c r="AB993" i="1"/>
  <c r="Z997" i="1"/>
  <c r="AB997" i="1" s="1"/>
  <c r="AB1001" i="1"/>
  <c r="Z1005" i="1"/>
  <c r="AB1005" i="1" s="1"/>
  <c r="AB1009" i="1"/>
  <c r="Z1013" i="1"/>
  <c r="AB1013" i="1" s="1"/>
  <c r="AB1017" i="1"/>
  <c r="Z1021" i="1"/>
  <c r="AB1021" i="1" s="1"/>
  <c r="AB1025" i="1"/>
  <c r="Z1029" i="1"/>
  <c r="AB1029" i="1" s="1"/>
  <c r="AB1033" i="1"/>
  <c r="Z1037" i="1"/>
  <c r="AB1037" i="1" s="1"/>
  <c r="AB1041" i="1"/>
  <c r="Z1045" i="1"/>
  <c r="AB1045" i="1" s="1"/>
  <c r="AB1049" i="1"/>
  <c r="Z1053" i="1"/>
  <c r="AB1053" i="1" s="1"/>
  <c r="AB1057" i="1"/>
  <c r="Z1061" i="1"/>
  <c r="AB1061" i="1" s="1"/>
  <c r="AB1065" i="1"/>
  <c r="Z1069" i="1"/>
  <c r="AB1069" i="1" s="1"/>
  <c r="AB1073" i="1"/>
  <c r="Z1077" i="1"/>
  <c r="AB1077" i="1" s="1"/>
  <c r="AB1081" i="1"/>
  <c r="Z1085" i="1"/>
  <c r="AB1085" i="1" s="1"/>
  <c r="AB1089" i="1"/>
  <c r="Z1093" i="1"/>
  <c r="AB1093" i="1" s="1"/>
  <c r="AB1097" i="1"/>
  <c r="Z1101" i="1"/>
  <c r="AB1101" i="1" s="1"/>
  <c r="AB1105" i="1"/>
  <c r="Z1109" i="1"/>
  <c r="AB1109" i="1" s="1"/>
  <c r="AB1113" i="1"/>
  <c r="Z1117" i="1"/>
  <c r="AB1117" i="1" s="1"/>
  <c r="AB1121" i="1"/>
  <c r="Z1125" i="1"/>
  <c r="AB1125" i="1" s="1"/>
  <c r="AB1129" i="1"/>
  <c r="Z1133" i="1"/>
  <c r="AB1133" i="1" s="1"/>
  <c r="AB1137" i="1"/>
  <c r="Z1141" i="1"/>
  <c r="AB1141" i="1" s="1"/>
  <c r="AB1145" i="1"/>
  <c r="Z1149" i="1"/>
  <c r="AB1149" i="1" s="1"/>
  <c r="AB1153" i="1"/>
  <c r="Z1157" i="1"/>
  <c r="AB1157" i="1" s="1"/>
  <c r="AB1161" i="1"/>
  <c r="Z1165" i="1"/>
  <c r="AB1165" i="1" s="1"/>
  <c r="AB1169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M1460" i="1"/>
  <c r="AB1460" i="1" s="1"/>
  <c r="AB1461" i="1"/>
  <c r="M1464" i="1"/>
  <c r="AB1464" i="1" s="1"/>
  <c r="AB1465" i="1"/>
  <c r="M1468" i="1"/>
  <c r="AB1468" i="1" s="1"/>
  <c r="AB1469" i="1"/>
  <c r="M1472" i="1"/>
  <c r="AB1472" i="1" s="1"/>
  <c r="AB1473" i="1"/>
  <c r="M1476" i="1"/>
  <c r="AB1476" i="1" s="1"/>
  <c r="AB1477" i="1"/>
  <c r="M1480" i="1"/>
  <c r="AB1480" i="1" s="1"/>
  <c r="AB1481" i="1"/>
  <c r="M1484" i="1"/>
  <c r="AB1484" i="1" s="1"/>
  <c r="AB1485" i="1"/>
  <c r="M1488" i="1"/>
  <c r="AB1488" i="1" s="1"/>
  <c r="AB1489" i="1"/>
  <c r="M1492" i="1"/>
  <c r="AB1492" i="1" s="1"/>
  <c r="AB1493" i="1"/>
  <c r="M1496" i="1"/>
  <c r="AB1496" i="1" s="1"/>
  <c r="AB1497" i="1"/>
  <c r="M1500" i="1"/>
  <c r="AB1500" i="1" s="1"/>
  <c r="AB1501" i="1"/>
  <c r="M1504" i="1"/>
  <c r="AB1504" i="1" s="1"/>
  <c r="AB1505" i="1"/>
  <c r="M1508" i="1"/>
  <c r="AB1508" i="1" s="1"/>
  <c r="AB1509" i="1"/>
  <c r="M1512" i="1"/>
  <c r="AB1512" i="1" s="1"/>
  <c r="AB1513" i="1"/>
  <c r="M1516" i="1"/>
  <c r="AB1516" i="1" s="1"/>
  <c r="AB1517" i="1"/>
  <c r="M1520" i="1"/>
  <c r="AB1520" i="1" s="1"/>
  <c r="AB1521" i="1"/>
  <c r="M1524" i="1"/>
  <c r="AB1524" i="1" s="1"/>
  <c r="AB1525" i="1"/>
  <c r="M1528" i="1"/>
  <c r="AB1528" i="1" s="1"/>
  <c r="AB1529" i="1"/>
  <c r="M1532" i="1"/>
  <c r="AB1532" i="1" s="1"/>
  <c r="AB1533" i="1"/>
  <c r="M1536" i="1"/>
  <c r="AB1536" i="1" s="1"/>
  <c r="AB1537" i="1"/>
  <c r="M1540" i="1"/>
  <c r="AB1540" i="1" s="1"/>
  <c r="AB1541" i="1"/>
  <c r="M1544" i="1"/>
  <c r="AB1544" i="1" s="1"/>
  <c r="AB1545" i="1"/>
  <c r="M1548" i="1"/>
  <c r="AB1548" i="1" s="1"/>
  <c r="AB1549" i="1"/>
  <c r="M1552" i="1"/>
  <c r="AB1552" i="1" s="1"/>
  <c r="AB1553" i="1"/>
  <c r="M1556" i="1"/>
  <c r="AB1556" i="1" s="1"/>
  <c r="AB1557" i="1"/>
  <c r="M1560" i="1"/>
  <c r="AB1560" i="1" s="1"/>
  <c r="AB1561" i="1"/>
  <c r="M1564" i="1"/>
  <c r="AB1564" i="1" s="1"/>
  <c r="AB1565" i="1"/>
  <c r="M1568" i="1"/>
  <c r="AB1568" i="1" s="1"/>
  <c r="AB1569" i="1"/>
  <c r="M1572" i="1"/>
  <c r="AB1572" i="1" s="1"/>
  <c r="AB1573" i="1"/>
  <c r="M1576" i="1"/>
  <c r="AB1576" i="1" s="1"/>
  <c r="AB1577" i="1"/>
  <c r="M1580" i="1"/>
  <c r="AB1580" i="1" s="1"/>
  <c r="AB1581" i="1"/>
  <c r="M1584" i="1"/>
  <c r="AB1584" i="1" s="1"/>
  <c r="AB1585" i="1"/>
  <c r="M1588" i="1"/>
  <c r="AB1588" i="1" s="1"/>
  <c r="AB1589" i="1"/>
  <c r="M1592" i="1"/>
  <c r="AB1592" i="1" s="1"/>
  <c r="AB1593" i="1"/>
  <c r="M1596" i="1"/>
  <c r="AB1596" i="1" s="1"/>
  <c r="AB1597" i="1"/>
  <c r="M1600" i="1"/>
  <c r="AB1600" i="1" s="1"/>
  <c r="AB1601" i="1"/>
  <c r="M1604" i="1"/>
  <c r="AB1604" i="1" s="1"/>
  <c r="AB1605" i="1"/>
  <c r="M1608" i="1"/>
  <c r="AB1608" i="1" s="1"/>
  <c r="AB1609" i="1"/>
  <c r="M1612" i="1"/>
  <c r="AB1612" i="1" s="1"/>
  <c r="AB1613" i="1"/>
  <c r="M1616" i="1"/>
  <c r="AB1616" i="1" s="1"/>
  <c r="AB1617" i="1"/>
  <c r="M1620" i="1"/>
  <c r="AB1620" i="1" s="1"/>
  <c r="AB1621" i="1"/>
  <c r="M1624" i="1"/>
  <c r="AB1624" i="1" s="1"/>
  <c r="AB1625" i="1"/>
  <c r="M1628" i="1"/>
  <c r="AB1628" i="1" s="1"/>
  <c r="AB1629" i="1"/>
  <c r="M1632" i="1"/>
  <c r="AB1632" i="1" s="1"/>
  <c r="AB1633" i="1"/>
  <c r="M1636" i="1"/>
  <c r="AB1636" i="1" s="1"/>
  <c r="AB1637" i="1"/>
  <c r="M1640" i="1"/>
  <c r="AB1640" i="1" s="1"/>
  <c r="AB1641" i="1"/>
  <c r="M1644" i="1"/>
  <c r="AB1644" i="1" s="1"/>
  <c r="AB1645" i="1"/>
  <c r="M1648" i="1"/>
  <c r="AB1648" i="1" s="1"/>
  <c r="AB1649" i="1"/>
  <c r="M1652" i="1"/>
  <c r="AB1652" i="1" s="1"/>
  <c r="AB1653" i="1"/>
  <c r="M1656" i="1"/>
  <c r="AB1656" i="1" s="1"/>
  <c r="AB1657" i="1"/>
  <c r="M1660" i="1"/>
  <c r="AB1660" i="1" s="1"/>
  <c r="AB1661" i="1"/>
  <c r="M1664" i="1"/>
  <c r="AB1664" i="1" s="1"/>
  <c r="AB1665" i="1"/>
  <c r="M1668" i="1"/>
  <c r="AB1668" i="1" s="1"/>
  <c r="AB1669" i="1"/>
  <c r="M1672" i="1"/>
  <c r="AB1672" i="1" s="1"/>
  <c r="AB1673" i="1"/>
  <c r="M1676" i="1"/>
  <c r="AB1676" i="1" s="1"/>
  <c r="AB1677" i="1"/>
  <c r="M1680" i="1"/>
  <c r="AB1680" i="1" s="1"/>
  <c r="AB1681" i="1"/>
  <c r="M1684" i="1"/>
  <c r="AB1684" i="1" s="1"/>
  <c r="AB1685" i="1"/>
  <c r="M1688" i="1"/>
  <c r="AB1688" i="1" s="1"/>
  <c r="AB1689" i="1"/>
  <c r="M1692" i="1"/>
  <c r="AB1692" i="1" s="1"/>
  <c r="AB1693" i="1"/>
  <c r="M1696" i="1"/>
  <c r="AB1696" i="1" s="1"/>
  <c r="AB1697" i="1"/>
  <c r="M1700" i="1"/>
  <c r="AB1700" i="1" s="1"/>
  <c r="AB1701" i="1"/>
  <c r="M1704" i="1"/>
  <c r="AB1704" i="1" s="1"/>
  <c r="AB1705" i="1"/>
  <c r="M1708" i="1"/>
  <c r="AB1708" i="1" s="1"/>
  <c r="AB1709" i="1"/>
  <c r="M1712" i="1"/>
  <c r="AB1712" i="1" s="1"/>
  <c r="AB1713" i="1"/>
  <c r="M1716" i="1"/>
  <c r="AB1716" i="1" s="1"/>
  <c r="AB1717" i="1"/>
  <c r="M1720" i="1"/>
  <c r="AB1720" i="1" s="1"/>
  <c r="AB1721" i="1"/>
  <c r="M1724" i="1"/>
  <c r="AB1724" i="1" s="1"/>
  <c r="AB1725" i="1"/>
  <c r="M1728" i="1"/>
  <c r="AB1728" i="1" s="1"/>
  <c r="AB1729" i="1"/>
  <c r="M1732" i="1"/>
  <c r="AB1732" i="1" s="1"/>
  <c r="AB1733" i="1"/>
  <c r="M1736" i="1"/>
  <c r="AB1736" i="1" s="1"/>
  <c r="AB1737" i="1"/>
  <c r="M1740" i="1"/>
  <c r="AB1740" i="1" s="1"/>
  <c r="AB1741" i="1"/>
  <c r="M1744" i="1"/>
  <c r="AB1744" i="1" s="1"/>
  <c r="AB1745" i="1"/>
  <c r="M1748" i="1"/>
  <c r="AB1748" i="1" s="1"/>
  <c r="AB1749" i="1"/>
  <c r="M1752" i="1"/>
  <c r="AB1752" i="1" s="1"/>
  <c r="AB1753" i="1"/>
  <c r="M1756" i="1"/>
  <c r="AB1756" i="1" s="1"/>
  <c r="AB1757" i="1"/>
  <c r="M1760" i="1"/>
  <c r="AB1760" i="1" s="1"/>
  <c r="AB1761" i="1"/>
  <c r="M1764" i="1"/>
  <c r="AB1764" i="1" s="1"/>
  <c r="AB1765" i="1"/>
  <c r="M1768" i="1"/>
  <c r="AB1768" i="1" s="1"/>
  <c r="AB1769" i="1"/>
  <c r="M1772" i="1"/>
  <c r="AB1772" i="1" s="1"/>
  <c r="AB1773" i="1"/>
  <c r="M1776" i="1"/>
  <c r="AB1776" i="1" s="1"/>
  <c r="AB1777" i="1"/>
  <c r="M1780" i="1"/>
  <c r="AB1780" i="1" s="1"/>
  <c r="AB1781" i="1"/>
  <c r="M1784" i="1"/>
  <c r="AB1784" i="1" s="1"/>
  <c r="AB1785" i="1"/>
  <c r="M1788" i="1"/>
  <c r="AB1788" i="1" s="1"/>
  <c r="AB1789" i="1"/>
  <c r="M1792" i="1"/>
  <c r="AB1792" i="1" s="1"/>
  <c r="AB1793" i="1"/>
  <c r="M1796" i="1"/>
  <c r="AB1796" i="1" s="1"/>
  <c r="AB1797" i="1"/>
  <c r="M1800" i="1"/>
  <c r="AB1800" i="1" s="1"/>
  <c r="AB1801" i="1"/>
  <c r="M1804" i="1"/>
  <c r="AB1804" i="1" s="1"/>
  <c r="AB1805" i="1"/>
  <c r="M1808" i="1"/>
  <c r="AB1808" i="1" s="1"/>
  <c r="AB1809" i="1"/>
  <c r="M1812" i="1"/>
  <c r="AB1812" i="1" s="1"/>
  <c r="AB1813" i="1"/>
  <c r="M1816" i="1"/>
  <c r="AB1816" i="1" s="1"/>
  <c r="AB1817" i="1"/>
  <c r="M1820" i="1"/>
  <c r="AB1820" i="1" s="1"/>
  <c r="AB1821" i="1"/>
  <c r="M1824" i="1"/>
  <c r="AB1824" i="1" s="1"/>
  <c r="AB1825" i="1"/>
  <c r="M1828" i="1"/>
  <c r="AB1828" i="1" s="1"/>
  <c r="AB1829" i="1"/>
  <c r="M1832" i="1"/>
  <c r="AB1832" i="1" s="1"/>
  <c r="AB1833" i="1"/>
  <c r="M1836" i="1"/>
  <c r="AB1836" i="1" s="1"/>
  <c r="AB1837" i="1"/>
  <c r="M1840" i="1"/>
  <c r="AB1840" i="1" s="1"/>
  <c r="AB1841" i="1"/>
  <c r="M1844" i="1"/>
  <c r="AB1844" i="1" s="1"/>
  <c r="AB1845" i="1"/>
  <c r="M1848" i="1"/>
  <c r="AB1848" i="1" s="1"/>
  <c r="AB1849" i="1"/>
  <c r="M1852" i="1"/>
  <c r="AB1852" i="1" s="1"/>
  <c r="AB1853" i="1"/>
  <c r="M1856" i="1"/>
  <c r="AB1856" i="1" s="1"/>
  <c r="AB1857" i="1"/>
  <c r="M1860" i="1"/>
  <c r="AB1860" i="1" s="1"/>
  <c r="AB1861" i="1"/>
  <c r="M1864" i="1"/>
  <c r="AB1864" i="1" s="1"/>
  <c r="AB1865" i="1"/>
  <c r="M1868" i="1"/>
  <c r="AB1868" i="1" s="1"/>
  <c r="AB1869" i="1"/>
  <c r="M1872" i="1"/>
  <c r="AB1872" i="1" s="1"/>
  <c r="AB1873" i="1"/>
  <c r="M1876" i="1"/>
  <c r="AB1876" i="1" s="1"/>
  <c r="AB1877" i="1"/>
  <c r="M1880" i="1"/>
  <c r="AB1880" i="1" s="1"/>
  <c r="AB1881" i="1"/>
  <c r="M1884" i="1"/>
  <c r="AB1884" i="1" s="1"/>
  <c r="AB1885" i="1"/>
  <c r="M1888" i="1"/>
  <c r="AB1888" i="1" s="1"/>
  <c r="AB1889" i="1"/>
  <c r="M1892" i="1"/>
  <c r="AB1892" i="1" s="1"/>
  <c r="AB1893" i="1"/>
  <c r="M1896" i="1"/>
  <c r="AB1896" i="1" s="1"/>
  <c r="AB1897" i="1"/>
  <c r="M1900" i="1"/>
  <c r="AB1900" i="1" s="1"/>
  <c r="AB1901" i="1"/>
  <c r="M1904" i="1"/>
  <c r="AB1904" i="1" s="1"/>
  <c r="AB1905" i="1"/>
  <c r="M1908" i="1"/>
  <c r="AB1908" i="1" s="1"/>
  <c r="AB1909" i="1"/>
  <c r="M1912" i="1"/>
  <c r="AB1912" i="1" s="1"/>
  <c r="AB1913" i="1"/>
  <c r="M1916" i="1"/>
  <c r="AB1916" i="1" s="1"/>
  <c r="AB1917" i="1"/>
  <c r="M1920" i="1"/>
  <c r="AB1920" i="1" s="1"/>
  <c r="AB1921" i="1"/>
  <c r="M1924" i="1"/>
  <c r="AB1924" i="1" s="1"/>
  <c r="AB1925" i="1"/>
  <c r="M1928" i="1"/>
  <c r="AB1928" i="1" s="1"/>
  <c r="AB1929" i="1"/>
  <c r="M1932" i="1"/>
  <c r="AB1932" i="1" s="1"/>
  <c r="AB1933" i="1"/>
  <c r="M1936" i="1"/>
  <c r="AB1936" i="1" s="1"/>
  <c r="AB1937" i="1"/>
  <c r="M1940" i="1"/>
  <c r="AB1940" i="1" s="1"/>
  <c r="AB1941" i="1"/>
  <c r="M1944" i="1"/>
  <c r="AB1944" i="1" s="1"/>
  <c r="AB1945" i="1"/>
  <c r="AB1951" i="1"/>
  <c r="AB1959" i="1"/>
  <c r="AB2023" i="1"/>
  <c r="Z1950" i="1"/>
  <c r="M1953" i="1"/>
  <c r="AB1953" i="1" s="1"/>
  <c r="Z1955" i="1"/>
  <c r="M1958" i="1"/>
  <c r="AB1958" i="1" s="1"/>
  <c r="V1959" i="1"/>
  <c r="S1964" i="1"/>
  <c r="AB1964" i="1" s="1"/>
  <c r="P1969" i="1"/>
  <c r="AB1969" i="1" s="1"/>
  <c r="Z1971" i="1"/>
  <c r="M1974" i="1"/>
  <c r="AB1974" i="1" s="1"/>
  <c r="V1975" i="1"/>
  <c r="AB1975" i="1" s="1"/>
  <c r="S1980" i="1"/>
  <c r="AB1980" i="1" s="1"/>
  <c r="P1985" i="1"/>
  <c r="AB1985" i="1" s="1"/>
  <c r="Z1987" i="1"/>
  <c r="M1990" i="1"/>
  <c r="AB1990" i="1" s="1"/>
  <c r="V1991" i="1"/>
  <c r="AB1991" i="1" s="1"/>
  <c r="AB1996" i="1"/>
  <c r="S1996" i="1"/>
  <c r="P2001" i="1"/>
  <c r="AB2001" i="1" s="1"/>
  <c r="Z2003" i="1"/>
  <c r="M2006" i="1"/>
  <c r="AB2006" i="1" s="1"/>
  <c r="V2007" i="1"/>
  <c r="AB2007" i="1" s="1"/>
  <c r="S2012" i="1"/>
  <c r="AB2012" i="1" s="1"/>
  <c r="P2017" i="1"/>
  <c r="AB2017" i="1" s="1"/>
  <c r="Z2019" i="1"/>
  <c r="M2022" i="1"/>
  <c r="AB2022" i="1" s="1"/>
  <c r="V2023" i="1"/>
  <c r="S2028" i="1"/>
  <c r="AB2028" i="1" s="1"/>
  <c r="P2033" i="1"/>
  <c r="AB2033" i="1" s="1"/>
  <c r="Z2035" i="1"/>
  <c r="M2038" i="1"/>
  <c r="AB2038" i="1" s="1"/>
  <c r="V2039" i="1"/>
  <c r="AB2039" i="1" s="1"/>
  <c r="S2044" i="1"/>
  <c r="AB2044" i="1" s="1"/>
  <c r="P2049" i="1"/>
  <c r="AB2049" i="1" s="1"/>
  <c r="Z2051" i="1"/>
  <c r="M2054" i="1"/>
  <c r="AB2054" i="1" s="1"/>
  <c r="V2055" i="1"/>
  <c r="AB2055" i="1" s="1"/>
  <c r="AB2060" i="1"/>
  <c r="S2060" i="1"/>
  <c r="P2065" i="1"/>
  <c r="AB2065" i="1" s="1"/>
  <c r="Z2067" i="1"/>
  <c r="M2070" i="1"/>
  <c r="AB2070" i="1" s="1"/>
  <c r="V2071" i="1"/>
  <c r="AB2071" i="1" s="1"/>
  <c r="S2076" i="1"/>
  <c r="AB2076" i="1" s="1"/>
  <c r="Z2079" i="1"/>
  <c r="M2082" i="1"/>
  <c r="AB2082" i="1" s="1"/>
  <c r="AB2084" i="1"/>
  <c r="S2084" i="1"/>
  <c r="Z2087" i="1"/>
  <c r="M2090" i="1"/>
  <c r="AB2090" i="1" s="1"/>
  <c r="S2092" i="1"/>
  <c r="AB2092" i="1" s="1"/>
  <c r="Z2095" i="1"/>
  <c r="M2098" i="1"/>
  <c r="AB2098" i="1" s="1"/>
  <c r="S2100" i="1"/>
  <c r="AB2100" i="1" s="1"/>
  <c r="Z2103" i="1"/>
  <c r="M2106" i="1"/>
  <c r="AB2106" i="1" s="1"/>
  <c r="S2108" i="1"/>
  <c r="AB2108" i="1" s="1"/>
  <c r="P2113" i="1"/>
  <c r="AB2113" i="1" s="1"/>
  <c r="Z2115" i="1"/>
  <c r="M2118" i="1"/>
  <c r="AB2118" i="1" s="1"/>
  <c r="S2120" i="1"/>
  <c r="AB2120" i="1" s="1"/>
  <c r="Z2123" i="1"/>
  <c r="M2126" i="1"/>
  <c r="AB2126" i="1" s="1"/>
  <c r="S2128" i="1"/>
  <c r="AB2128" i="1" s="1"/>
  <c r="Z2131" i="1"/>
  <c r="M2134" i="1"/>
  <c r="AB2134" i="1" s="1"/>
  <c r="S2136" i="1"/>
  <c r="AB2136" i="1" s="1"/>
  <c r="Z2139" i="1"/>
  <c r="M2142" i="1"/>
  <c r="AB2142" i="1" s="1"/>
  <c r="AB2144" i="1"/>
  <c r="S2144" i="1"/>
  <c r="Z2147" i="1"/>
  <c r="M2150" i="1"/>
  <c r="AB2150" i="1" s="1"/>
  <c r="S2152" i="1"/>
  <c r="AB2152" i="1" s="1"/>
  <c r="Z2155" i="1"/>
  <c r="M2158" i="1"/>
  <c r="AB2158" i="1" s="1"/>
  <c r="S2160" i="1"/>
  <c r="AB2160" i="1" s="1"/>
  <c r="Z2163" i="1"/>
  <c r="M2166" i="1"/>
  <c r="AB2166" i="1" s="1"/>
  <c r="S2168" i="1"/>
  <c r="AB2168" i="1" s="1"/>
  <c r="Z2171" i="1"/>
  <c r="M2174" i="1"/>
  <c r="AB2174" i="1" s="1"/>
  <c r="AB2176" i="1"/>
  <c r="S2176" i="1"/>
  <c r="Z2179" i="1"/>
  <c r="M2182" i="1"/>
  <c r="AB2182" i="1" s="1"/>
  <c r="S2184" i="1"/>
  <c r="AB2184" i="1" s="1"/>
  <c r="Z2187" i="1"/>
  <c r="M2190" i="1"/>
  <c r="AB2190" i="1" s="1"/>
  <c r="S2192" i="1"/>
  <c r="AB2192" i="1" s="1"/>
  <c r="AB2193" i="1"/>
  <c r="Z2195" i="1"/>
  <c r="AB2195" i="1" s="1"/>
  <c r="M2198" i="1"/>
  <c r="AB2198" i="1" s="1"/>
  <c r="S2200" i="1"/>
  <c r="AB2200" i="1" s="1"/>
  <c r="AB2201" i="1"/>
  <c r="Z2203" i="1"/>
  <c r="AB2203" i="1" s="1"/>
  <c r="M2206" i="1"/>
  <c r="AB2206" i="1" s="1"/>
  <c r="AB2208" i="1"/>
  <c r="S2208" i="1"/>
  <c r="AB2209" i="1"/>
  <c r="Z2211" i="1"/>
  <c r="AB2211" i="1" s="1"/>
  <c r="M2214" i="1"/>
  <c r="AB2214" i="1" s="1"/>
  <c r="AB2216" i="1"/>
  <c r="S2216" i="1"/>
  <c r="AB2217" i="1"/>
  <c r="Z2219" i="1"/>
  <c r="AB2219" i="1" s="1"/>
  <c r="M2222" i="1"/>
  <c r="AB2222" i="1" s="1"/>
  <c r="S2224" i="1"/>
  <c r="AB2224" i="1" s="1"/>
  <c r="AB2225" i="1"/>
  <c r="Z2227" i="1"/>
  <c r="AB2227" i="1" s="1"/>
  <c r="M2230" i="1"/>
  <c r="AB2230" i="1" s="1"/>
  <c r="S2232" i="1"/>
  <c r="AB2232" i="1" s="1"/>
  <c r="AB2233" i="1"/>
  <c r="Z2235" i="1"/>
  <c r="AB2235" i="1" s="1"/>
  <c r="M2238" i="1"/>
  <c r="AB2238" i="1" s="1"/>
  <c r="AB2240" i="1"/>
  <c r="S2240" i="1"/>
  <c r="AB2241" i="1"/>
  <c r="Z2243" i="1"/>
  <c r="AB2243" i="1" s="1"/>
  <c r="M2246" i="1"/>
  <c r="AB2246" i="1" s="1"/>
  <c r="S2248" i="1"/>
  <c r="AB2248" i="1" s="1"/>
  <c r="AB2249" i="1"/>
  <c r="Z2251" i="1"/>
  <c r="AB2251" i="1" s="1"/>
  <c r="M2254" i="1"/>
  <c r="AB2254" i="1" s="1"/>
  <c r="S2256" i="1"/>
  <c r="AB2256" i="1" s="1"/>
  <c r="AB2257" i="1"/>
  <c r="P2261" i="1"/>
  <c r="AB2261" i="1" s="1"/>
  <c r="V2263" i="1"/>
  <c r="AB2263" i="1" s="1"/>
  <c r="P2269" i="1"/>
  <c r="AB2269" i="1" s="1"/>
  <c r="Z2271" i="1"/>
  <c r="AB2271" i="1" s="1"/>
  <c r="M2274" i="1"/>
  <c r="AB2274" i="1" s="1"/>
  <c r="S2276" i="1"/>
  <c r="AB2276" i="1" s="1"/>
  <c r="AB2277" i="1"/>
  <c r="Z2279" i="1"/>
  <c r="AB2279" i="1" s="1"/>
  <c r="M2282" i="1"/>
  <c r="AB2282" i="1" s="1"/>
  <c r="V2283" i="1"/>
  <c r="AB2283" i="1" s="1"/>
  <c r="AB2288" i="1"/>
  <c r="S2288" i="1"/>
  <c r="AB2289" i="1"/>
  <c r="P2293" i="1"/>
  <c r="AB2293" i="1" s="1"/>
  <c r="V2295" i="1"/>
  <c r="AB2295" i="1" s="1"/>
  <c r="P2301" i="1"/>
  <c r="AB2301" i="1" s="1"/>
  <c r="V2303" i="1"/>
  <c r="AB2303" i="1" s="1"/>
  <c r="P2309" i="1"/>
  <c r="AB2309" i="1" s="1"/>
  <c r="V2311" i="1"/>
  <c r="AB2311" i="1" s="1"/>
  <c r="P2317" i="1"/>
  <c r="AB2317" i="1" s="1"/>
  <c r="V2319" i="1"/>
  <c r="AB2319" i="1" s="1"/>
  <c r="S2324" i="1"/>
  <c r="AB2324" i="1" s="1"/>
  <c r="AB2325" i="1"/>
  <c r="Z2327" i="1"/>
  <c r="AB2327" i="1" s="1"/>
  <c r="M2330" i="1"/>
  <c r="AB2330" i="1" s="1"/>
  <c r="AB2332" i="1"/>
  <c r="S2332" i="1"/>
  <c r="AB2333" i="1"/>
  <c r="Z2335" i="1"/>
  <c r="AB2335" i="1" s="1"/>
  <c r="M2338" i="1"/>
  <c r="AB2338" i="1" s="1"/>
  <c r="S2340" i="1"/>
  <c r="AB2340" i="1" s="1"/>
  <c r="AB2341" i="1"/>
  <c r="Z2343" i="1"/>
  <c r="AB2343" i="1" s="1"/>
  <c r="M2346" i="1"/>
  <c r="AB2346" i="1" s="1"/>
  <c r="S2348" i="1"/>
  <c r="AB2348" i="1" s="1"/>
  <c r="AB2349" i="1"/>
  <c r="Z2351" i="1"/>
  <c r="AB2351" i="1" s="1"/>
  <c r="M2354" i="1"/>
  <c r="AB2354" i="1" s="1"/>
  <c r="S2356" i="1"/>
  <c r="AB2356" i="1" s="1"/>
  <c r="AB2357" i="1"/>
  <c r="Z2359" i="1"/>
  <c r="AB2359" i="1" s="1"/>
  <c r="M2362" i="1"/>
  <c r="AB2362" i="1" s="1"/>
  <c r="AB2364" i="1"/>
  <c r="S2364" i="1"/>
  <c r="AB2365" i="1"/>
  <c r="Z2367" i="1"/>
  <c r="AB2367" i="1" s="1"/>
  <c r="M2370" i="1"/>
  <c r="AB2370" i="1" s="1"/>
  <c r="V2371" i="1"/>
  <c r="AB2371" i="1" s="1"/>
  <c r="P2377" i="1"/>
  <c r="AB2377" i="1" s="1"/>
  <c r="V2379" i="1"/>
  <c r="AB2379" i="1" s="1"/>
  <c r="P2385" i="1"/>
  <c r="AB2385" i="1" s="1"/>
  <c r="Z2387" i="1"/>
  <c r="AB2387" i="1" s="1"/>
  <c r="M2390" i="1"/>
  <c r="AB2390" i="1" s="1"/>
  <c r="S2392" i="1"/>
  <c r="AB2392" i="1" s="1"/>
  <c r="AB2393" i="1"/>
  <c r="Z2395" i="1"/>
  <c r="AB2395" i="1" s="1"/>
  <c r="M2398" i="1"/>
  <c r="AB2398" i="1" s="1"/>
  <c r="AB2416" i="1"/>
  <c r="AB2417" i="1"/>
  <c r="AB2429" i="1"/>
  <c r="AB2449" i="1"/>
  <c r="AB2461" i="1"/>
  <c r="AB2493" i="1"/>
  <c r="AB2513" i="1"/>
  <c r="AB2525" i="1"/>
  <c r="AB2545" i="1"/>
  <c r="AB2557" i="1"/>
  <c r="AB2577" i="1"/>
  <c r="AB2589" i="1"/>
  <c r="AB2621" i="1"/>
  <c r="AB2653" i="1"/>
  <c r="AB2685" i="1"/>
  <c r="AB2687" i="1"/>
  <c r="AB2717" i="1"/>
  <c r="AB2749" i="1"/>
  <c r="AB2781" i="1"/>
  <c r="AB2813" i="1"/>
  <c r="AB2845" i="1"/>
  <c r="AB2861" i="1"/>
  <c r="P1948" i="1"/>
  <c r="AB1948" i="1" s="1"/>
  <c r="V1950" i="1"/>
  <c r="AB1950" i="1" s="1"/>
  <c r="M1954" i="1"/>
  <c r="AB1954" i="1" s="1"/>
  <c r="V1955" i="1"/>
  <c r="AB1955" i="1" s="1"/>
  <c r="S1960" i="1"/>
  <c r="AB1960" i="1" s="1"/>
  <c r="P1965" i="1"/>
  <c r="AB1965" i="1" s="1"/>
  <c r="Z1967" i="1"/>
  <c r="M1970" i="1"/>
  <c r="AB1970" i="1" s="1"/>
  <c r="V1971" i="1"/>
  <c r="AB1971" i="1" s="1"/>
  <c r="S1976" i="1"/>
  <c r="AB1976" i="1" s="1"/>
  <c r="AB1977" i="1"/>
  <c r="P1981" i="1"/>
  <c r="AB1981" i="1" s="1"/>
  <c r="Z1983" i="1"/>
  <c r="M1986" i="1"/>
  <c r="AB1986" i="1" s="1"/>
  <c r="V1987" i="1"/>
  <c r="AB1987" i="1" s="1"/>
  <c r="S1992" i="1"/>
  <c r="AB1992" i="1" s="1"/>
  <c r="P1997" i="1"/>
  <c r="AB1997" i="1" s="1"/>
  <c r="Z1999" i="1"/>
  <c r="M2002" i="1"/>
  <c r="AB2002" i="1" s="1"/>
  <c r="V2003" i="1"/>
  <c r="AB2003" i="1" s="1"/>
  <c r="AB2008" i="1"/>
  <c r="S2008" i="1"/>
  <c r="P2013" i="1"/>
  <c r="AB2013" i="1" s="1"/>
  <c r="Z2015" i="1"/>
  <c r="M2018" i="1"/>
  <c r="AB2018" i="1" s="1"/>
  <c r="V2019" i="1"/>
  <c r="AB2019" i="1" s="1"/>
  <c r="S2024" i="1"/>
  <c r="AB2024" i="1" s="1"/>
  <c r="P2029" i="1"/>
  <c r="AB2029" i="1" s="1"/>
  <c r="Z2031" i="1"/>
  <c r="M2034" i="1"/>
  <c r="AB2034" i="1" s="1"/>
  <c r="V2035" i="1"/>
  <c r="AB2035" i="1" s="1"/>
  <c r="S2040" i="1"/>
  <c r="AB2040" i="1" s="1"/>
  <c r="AB2041" i="1"/>
  <c r="P2045" i="1"/>
  <c r="AB2045" i="1" s="1"/>
  <c r="Z2047" i="1"/>
  <c r="M2050" i="1"/>
  <c r="AB2050" i="1" s="1"/>
  <c r="V2051" i="1"/>
  <c r="AB2051" i="1" s="1"/>
  <c r="S2056" i="1"/>
  <c r="AB2056" i="1" s="1"/>
  <c r="P2061" i="1"/>
  <c r="AB2061" i="1" s="1"/>
  <c r="Z2063" i="1"/>
  <c r="M2066" i="1"/>
  <c r="AB2066" i="1" s="1"/>
  <c r="V2067" i="1"/>
  <c r="AB2067" i="1" s="1"/>
  <c r="AB2072" i="1"/>
  <c r="S2072" i="1"/>
  <c r="P2077" i="1"/>
  <c r="AB2077" i="1" s="1"/>
  <c r="V2079" i="1"/>
  <c r="AB2079" i="1" s="1"/>
  <c r="P2085" i="1"/>
  <c r="AB2085" i="1" s="1"/>
  <c r="V2087" i="1"/>
  <c r="AB2087" i="1" s="1"/>
  <c r="P2093" i="1"/>
  <c r="AB2093" i="1" s="1"/>
  <c r="V2095" i="1"/>
  <c r="AB2095" i="1" s="1"/>
  <c r="P2101" i="1"/>
  <c r="AB2101" i="1" s="1"/>
  <c r="V2103" i="1"/>
  <c r="AB2103" i="1" s="1"/>
  <c r="P2109" i="1"/>
  <c r="AB2109" i="1" s="1"/>
  <c r="Z2111" i="1"/>
  <c r="M2114" i="1"/>
  <c r="AB2114" i="1" s="1"/>
  <c r="V2115" i="1"/>
  <c r="AB2115" i="1" s="1"/>
  <c r="P2121" i="1"/>
  <c r="AB2121" i="1" s="1"/>
  <c r="V2123" i="1"/>
  <c r="AB2123" i="1" s="1"/>
  <c r="P2129" i="1"/>
  <c r="AB2129" i="1" s="1"/>
  <c r="V2131" i="1"/>
  <c r="AB2131" i="1" s="1"/>
  <c r="P2137" i="1"/>
  <c r="AB2137" i="1" s="1"/>
  <c r="V2139" i="1"/>
  <c r="AB2139" i="1" s="1"/>
  <c r="P2145" i="1"/>
  <c r="AB2145" i="1" s="1"/>
  <c r="V2147" i="1"/>
  <c r="AB2147" i="1" s="1"/>
  <c r="P2153" i="1"/>
  <c r="AB2153" i="1" s="1"/>
  <c r="V2155" i="1"/>
  <c r="AB2155" i="1" s="1"/>
  <c r="P2161" i="1"/>
  <c r="AB2161" i="1" s="1"/>
  <c r="V2163" i="1"/>
  <c r="AB2163" i="1" s="1"/>
  <c r="P2169" i="1"/>
  <c r="AB2169" i="1" s="1"/>
  <c r="V2171" i="1"/>
  <c r="AB2171" i="1" s="1"/>
  <c r="P2177" i="1"/>
  <c r="AB2177" i="1" s="1"/>
  <c r="V2179" i="1"/>
  <c r="AB2179" i="1" s="1"/>
  <c r="P2185" i="1"/>
  <c r="AB2185" i="1" s="1"/>
  <c r="V2187" i="1"/>
  <c r="AB2187" i="1" s="1"/>
  <c r="AB2264" i="1"/>
  <c r="AB2284" i="1"/>
  <c r="AB2296" i="1"/>
  <c r="AB2304" i="1"/>
  <c r="AB2312" i="1"/>
  <c r="AB2320" i="1"/>
  <c r="AB2372" i="1"/>
  <c r="AB2380" i="1"/>
  <c r="AB2409" i="1"/>
  <c r="AB2441" i="1"/>
  <c r="AB2473" i="1"/>
  <c r="AB2505" i="1"/>
  <c r="AB2537" i="1"/>
  <c r="AB2569" i="1"/>
  <c r="AB2857" i="1"/>
  <c r="AB2873" i="1"/>
  <c r="AB2889" i="1"/>
  <c r="AB2905" i="1"/>
  <c r="AB2921" i="1"/>
  <c r="AB2937" i="1"/>
  <c r="AB2953" i="1"/>
  <c r="AB2969" i="1"/>
  <c r="AB2985" i="1"/>
  <c r="AB3001" i="1"/>
  <c r="P1952" i="1"/>
  <c r="AB1952" i="1" s="1"/>
  <c r="S1956" i="1"/>
  <c r="AB1956" i="1" s="1"/>
  <c r="AB1957" i="1"/>
  <c r="P1961" i="1"/>
  <c r="AB1961" i="1" s="1"/>
  <c r="Z1963" i="1"/>
  <c r="AB1963" i="1" s="1"/>
  <c r="M1966" i="1"/>
  <c r="AB1966" i="1" s="1"/>
  <c r="V1967" i="1"/>
  <c r="AB1967" i="1" s="1"/>
  <c r="S1972" i="1"/>
  <c r="AB1972" i="1" s="1"/>
  <c r="AB1973" i="1"/>
  <c r="P1977" i="1"/>
  <c r="Z1979" i="1"/>
  <c r="AB1979" i="1" s="1"/>
  <c r="M1982" i="1"/>
  <c r="AB1982" i="1" s="1"/>
  <c r="V1983" i="1"/>
  <c r="AB1983" i="1" s="1"/>
  <c r="S1988" i="1"/>
  <c r="AB1988" i="1" s="1"/>
  <c r="AB1989" i="1"/>
  <c r="P1993" i="1"/>
  <c r="AB1993" i="1" s="1"/>
  <c r="Z1995" i="1"/>
  <c r="AB1995" i="1" s="1"/>
  <c r="M1998" i="1"/>
  <c r="AB1998" i="1" s="1"/>
  <c r="V1999" i="1"/>
  <c r="AB1999" i="1" s="1"/>
  <c r="AB2004" i="1"/>
  <c r="S2004" i="1"/>
  <c r="AB2005" i="1"/>
  <c r="P2009" i="1"/>
  <c r="AB2009" i="1" s="1"/>
  <c r="Z2011" i="1"/>
  <c r="AB2011" i="1" s="1"/>
  <c r="M2014" i="1"/>
  <c r="AB2014" i="1" s="1"/>
  <c r="V2015" i="1"/>
  <c r="AB2015" i="1" s="1"/>
  <c r="S2020" i="1"/>
  <c r="AB2020" i="1" s="1"/>
  <c r="AB2021" i="1"/>
  <c r="P2025" i="1"/>
  <c r="AB2025" i="1" s="1"/>
  <c r="Z2027" i="1"/>
  <c r="AB2027" i="1" s="1"/>
  <c r="M2030" i="1"/>
  <c r="AB2030" i="1" s="1"/>
  <c r="V2031" i="1"/>
  <c r="AB2031" i="1" s="1"/>
  <c r="S2036" i="1"/>
  <c r="AB2036" i="1" s="1"/>
  <c r="AB2037" i="1"/>
  <c r="P2041" i="1"/>
  <c r="Z2043" i="1"/>
  <c r="AB2043" i="1" s="1"/>
  <c r="M2046" i="1"/>
  <c r="AB2046" i="1" s="1"/>
  <c r="V2047" i="1"/>
  <c r="AB2047" i="1" s="1"/>
  <c r="S2052" i="1"/>
  <c r="AB2052" i="1" s="1"/>
  <c r="AB2053" i="1"/>
  <c r="P2057" i="1"/>
  <c r="AB2057" i="1" s="1"/>
  <c r="Z2059" i="1"/>
  <c r="AB2059" i="1" s="1"/>
  <c r="M2062" i="1"/>
  <c r="AB2062" i="1" s="1"/>
  <c r="V2063" i="1"/>
  <c r="AB2063" i="1" s="1"/>
  <c r="AB2068" i="1"/>
  <c r="S2068" i="1"/>
  <c r="AB2069" i="1"/>
  <c r="P2073" i="1"/>
  <c r="AB2073" i="1" s="1"/>
  <c r="Z2075" i="1"/>
  <c r="AB2075" i="1" s="1"/>
  <c r="M2078" i="1"/>
  <c r="AB2078" i="1" s="1"/>
  <c r="S2080" i="1"/>
  <c r="AB2080" i="1" s="1"/>
  <c r="AB2081" i="1"/>
  <c r="Z2083" i="1"/>
  <c r="AB2083" i="1" s="1"/>
  <c r="M2086" i="1"/>
  <c r="AB2086" i="1" s="1"/>
  <c r="S2088" i="1"/>
  <c r="AB2088" i="1" s="1"/>
  <c r="AB2089" i="1"/>
  <c r="Z2091" i="1"/>
  <c r="AB2091" i="1" s="1"/>
  <c r="M2094" i="1"/>
  <c r="AB2094" i="1" s="1"/>
  <c r="AB2096" i="1"/>
  <c r="S2096" i="1"/>
  <c r="AB2097" i="1"/>
  <c r="Z2099" i="1"/>
  <c r="AB2099" i="1" s="1"/>
  <c r="M2102" i="1"/>
  <c r="AB2102" i="1" s="1"/>
  <c r="S2104" i="1"/>
  <c r="AB2104" i="1" s="1"/>
  <c r="AB2105" i="1"/>
  <c r="Z2107" i="1"/>
  <c r="AB2107" i="1" s="1"/>
  <c r="M2110" i="1"/>
  <c r="AB2110" i="1" s="1"/>
  <c r="V2111" i="1"/>
  <c r="AB2111" i="1" s="1"/>
  <c r="S2116" i="1"/>
  <c r="AB2116" i="1" s="1"/>
  <c r="AB2117" i="1"/>
  <c r="Z2119" i="1"/>
  <c r="AB2119" i="1" s="1"/>
  <c r="M2122" i="1"/>
  <c r="AB2122" i="1" s="1"/>
  <c r="AB2124" i="1"/>
  <c r="S2124" i="1"/>
  <c r="AB2125" i="1"/>
  <c r="Z2127" i="1"/>
  <c r="AB2127" i="1" s="1"/>
  <c r="M2130" i="1"/>
  <c r="AB2130" i="1" s="1"/>
  <c r="S2132" i="1"/>
  <c r="AB2132" i="1" s="1"/>
  <c r="AB2133" i="1"/>
  <c r="Z2135" i="1"/>
  <c r="AB2135" i="1" s="1"/>
  <c r="M2138" i="1"/>
  <c r="AB2138" i="1" s="1"/>
  <c r="S2140" i="1"/>
  <c r="AB2140" i="1" s="1"/>
  <c r="AB2141" i="1"/>
  <c r="Z2143" i="1"/>
  <c r="AB2143" i="1" s="1"/>
  <c r="M2146" i="1"/>
  <c r="AB2146" i="1" s="1"/>
  <c r="S2148" i="1"/>
  <c r="AB2148" i="1" s="1"/>
  <c r="AB2149" i="1"/>
  <c r="Z2151" i="1"/>
  <c r="AB2151" i="1" s="1"/>
  <c r="M2154" i="1"/>
  <c r="AB2154" i="1" s="1"/>
  <c r="AB2156" i="1"/>
  <c r="S2156" i="1"/>
  <c r="AB2157" i="1"/>
  <c r="Z2159" i="1"/>
  <c r="AB2159" i="1" s="1"/>
  <c r="M2162" i="1"/>
  <c r="AB2162" i="1" s="1"/>
  <c r="AB2164" i="1"/>
  <c r="S2164" i="1"/>
  <c r="AB2165" i="1"/>
  <c r="Z2167" i="1"/>
  <c r="AB2167" i="1" s="1"/>
  <c r="M2170" i="1"/>
  <c r="AB2170" i="1" s="1"/>
  <c r="S2172" i="1"/>
  <c r="AB2172" i="1" s="1"/>
  <c r="AB2173" i="1"/>
  <c r="Z2175" i="1"/>
  <c r="AB2175" i="1" s="1"/>
  <c r="M2178" i="1"/>
  <c r="AB2178" i="1" s="1"/>
  <c r="S2180" i="1"/>
  <c r="AB2180" i="1" s="1"/>
  <c r="AB2181" i="1"/>
  <c r="Z2183" i="1"/>
  <c r="AB2183" i="1" s="1"/>
  <c r="M2186" i="1"/>
  <c r="AB2186" i="1" s="1"/>
  <c r="AB2188" i="1"/>
  <c r="S2188" i="1"/>
  <c r="AB2189" i="1"/>
  <c r="Z2191" i="1"/>
  <c r="AB2191" i="1" s="1"/>
  <c r="M2194" i="1"/>
  <c r="AB2194" i="1" s="1"/>
  <c r="AB2196" i="1"/>
  <c r="S2196" i="1"/>
  <c r="AB2197" i="1"/>
  <c r="Z2199" i="1"/>
  <c r="AB2199" i="1" s="1"/>
  <c r="M2202" i="1"/>
  <c r="AB2202" i="1" s="1"/>
  <c r="S2204" i="1"/>
  <c r="AB2204" i="1" s="1"/>
  <c r="AB2205" i="1"/>
  <c r="Z2207" i="1"/>
  <c r="AB2207" i="1" s="1"/>
  <c r="M2210" i="1"/>
  <c r="AB2210" i="1" s="1"/>
  <c r="S2212" i="1"/>
  <c r="AB2212" i="1" s="1"/>
  <c r="AB2213" i="1"/>
  <c r="Z2215" i="1"/>
  <c r="AB2215" i="1" s="1"/>
  <c r="M2218" i="1"/>
  <c r="AB2218" i="1" s="1"/>
  <c r="AB2220" i="1"/>
  <c r="S2220" i="1"/>
  <c r="AB2221" i="1"/>
  <c r="Z2223" i="1"/>
  <c r="AB2223" i="1" s="1"/>
  <c r="M2226" i="1"/>
  <c r="AB2226" i="1" s="1"/>
  <c r="S2228" i="1"/>
  <c r="AB2228" i="1" s="1"/>
  <c r="AB2229" i="1"/>
  <c r="Z2231" i="1"/>
  <c r="AB2231" i="1" s="1"/>
  <c r="M2234" i="1"/>
  <c r="AB2234" i="1" s="1"/>
  <c r="S2236" i="1"/>
  <c r="AB2236" i="1" s="1"/>
  <c r="AB2237" i="1"/>
  <c r="Z2239" i="1"/>
  <c r="AB2239" i="1" s="1"/>
  <c r="M2242" i="1"/>
  <c r="AB2242" i="1" s="1"/>
  <c r="S2244" i="1"/>
  <c r="AB2244" i="1" s="1"/>
  <c r="AB2245" i="1"/>
  <c r="Z2247" i="1"/>
  <c r="AB2247" i="1" s="1"/>
  <c r="M2250" i="1"/>
  <c r="AB2250" i="1" s="1"/>
  <c r="AB2252" i="1"/>
  <c r="S2252" i="1"/>
  <c r="AB2253" i="1"/>
  <c r="Z2255" i="1"/>
  <c r="AB2255" i="1" s="1"/>
  <c r="M2258" i="1"/>
  <c r="AB2258" i="1" s="1"/>
  <c r="V2259" i="1"/>
  <c r="AB2259" i="1" s="1"/>
  <c r="P2265" i="1"/>
  <c r="AB2265" i="1" s="1"/>
  <c r="V2267" i="1"/>
  <c r="AB2267" i="1" s="1"/>
  <c r="AB2272" i="1"/>
  <c r="S2272" i="1"/>
  <c r="AB2273" i="1"/>
  <c r="Z2275" i="1"/>
  <c r="AB2275" i="1" s="1"/>
  <c r="M2278" i="1"/>
  <c r="AB2278" i="1" s="1"/>
  <c r="S2280" i="1"/>
  <c r="AB2280" i="1" s="1"/>
  <c r="AB2281" i="1"/>
  <c r="P2285" i="1"/>
  <c r="AB2285" i="1" s="1"/>
  <c r="Z2287" i="1"/>
  <c r="AB2287" i="1" s="1"/>
  <c r="M2290" i="1"/>
  <c r="AB2290" i="1" s="1"/>
  <c r="V2291" i="1"/>
  <c r="AB2291" i="1" s="1"/>
  <c r="P2297" i="1"/>
  <c r="AB2297" i="1" s="1"/>
  <c r="V2299" i="1"/>
  <c r="AB2299" i="1" s="1"/>
  <c r="P2305" i="1"/>
  <c r="AB2305" i="1" s="1"/>
  <c r="V2307" i="1"/>
  <c r="AB2307" i="1" s="1"/>
  <c r="P2313" i="1"/>
  <c r="AB2313" i="1" s="1"/>
  <c r="V2315" i="1"/>
  <c r="AB2315" i="1" s="1"/>
  <c r="P2321" i="1"/>
  <c r="AB2321" i="1" s="1"/>
  <c r="Z2323" i="1"/>
  <c r="AB2323" i="1" s="1"/>
  <c r="M2326" i="1"/>
  <c r="AB2326" i="1" s="1"/>
  <c r="AB2328" i="1"/>
  <c r="S2328" i="1"/>
  <c r="AB2329" i="1"/>
  <c r="Z2331" i="1"/>
  <c r="AB2331" i="1" s="1"/>
  <c r="M2334" i="1"/>
  <c r="AB2334" i="1" s="1"/>
  <c r="S2336" i="1"/>
  <c r="AB2336" i="1" s="1"/>
  <c r="AB2337" i="1"/>
  <c r="Z2339" i="1"/>
  <c r="AB2339" i="1" s="1"/>
  <c r="M2342" i="1"/>
  <c r="AB2342" i="1" s="1"/>
  <c r="S2344" i="1"/>
  <c r="AB2344" i="1" s="1"/>
  <c r="AB2345" i="1"/>
  <c r="Z2347" i="1"/>
  <c r="AB2347" i="1" s="1"/>
  <c r="M2350" i="1"/>
  <c r="AB2350" i="1" s="1"/>
  <c r="AB2352" i="1"/>
  <c r="S2352" i="1"/>
  <c r="AB2353" i="1"/>
  <c r="Z2355" i="1"/>
  <c r="AB2355" i="1" s="1"/>
  <c r="M2358" i="1"/>
  <c r="AB2358" i="1" s="1"/>
  <c r="AB2360" i="1"/>
  <c r="S2360" i="1"/>
  <c r="AB2361" i="1"/>
  <c r="Z2363" i="1"/>
  <c r="AB2363" i="1" s="1"/>
  <c r="M2366" i="1"/>
  <c r="AB2366" i="1" s="1"/>
  <c r="S2368" i="1"/>
  <c r="AB2368" i="1" s="1"/>
  <c r="AB2369" i="1"/>
  <c r="P2373" i="1"/>
  <c r="AB2373" i="1" s="1"/>
  <c r="V2375" i="1"/>
  <c r="AB2375" i="1" s="1"/>
  <c r="P2381" i="1"/>
  <c r="AB2381" i="1" s="1"/>
  <c r="V2383" i="1"/>
  <c r="AB2383" i="1" s="1"/>
  <c r="AB2388" i="1"/>
  <c r="S2388" i="1"/>
  <c r="AB2389" i="1"/>
  <c r="Z2391" i="1"/>
  <c r="AB2391" i="1" s="1"/>
  <c r="M2394" i="1"/>
  <c r="AB2394" i="1" s="1"/>
  <c r="S2396" i="1"/>
  <c r="AB2396" i="1" s="1"/>
  <c r="AB2397" i="1"/>
  <c r="AB2401" i="1"/>
  <c r="AB2413" i="1"/>
  <c r="AB2432" i="1"/>
  <c r="AB2433" i="1"/>
  <c r="AB2445" i="1"/>
  <c r="AB2465" i="1"/>
  <c r="AB2477" i="1"/>
  <c r="AB2497" i="1"/>
  <c r="AB2509" i="1"/>
  <c r="AB2529" i="1"/>
  <c r="AB2541" i="1"/>
  <c r="AB2573" i="1"/>
  <c r="AB2605" i="1"/>
  <c r="AB2637" i="1"/>
  <c r="AB2669" i="1"/>
  <c r="AB2701" i="1"/>
  <c r="AB2733" i="1"/>
  <c r="AB2765" i="1"/>
  <c r="AB2797" i="1"/>
  <c r="AB2829" i="1"/>
  <c r="AB2981" i="1"/>
  <c r="AB2997" i="1"/>
  <c r="AB3066" i="1"/>
  <c r="AB3162" i="1"/>
  <c r="AB3194" i="1"/>
  <c r="AB3226" i="1"/>
  <c r="AB3274" i="1"/>
  <c r="AB3288" i="1"/>
  <c r="AB3336" i="1"/>
  <c r="AB3352" i="1"/>
  <c r="AB2404" i="1"/>
  <c r="AB2412" i="1"/>
  <c r="V2418" i="1"/>
  <c r="S2419" i="1"/>
  <c r="AB2419" i="1" s="1"/>
  <c r="AB2420" i="1"/>
  <c r="P2424" i="1"/>
  <c r="AB2424" i="1" s="1"/>
  <c r="V2426" i="1"/>
  <c r="AB2428" i="1"/>
  <c r="AB2436" i="1"/>
  <c r="AB2444" i="1"/>
  <c r="AB2452" i="1"/>
  <c r="AB2460" i="1"/>
  <c r="AB2468" i="1"/>
  <c r="V2474" i="1"/>
  <c r="AB2476" i="1"/>
  <c r="AB2484" i="1"/>
  <c r="AB2492" i="1"/>
  <c r="AB2500" i="1"/>
  <c r="V2506" i="1"/>
  <c r="AB2508" i="1"/>
  <c r="V2514" i="1"/>
  <c r="AB2516" i="1"/>
  <c r="AB2524" i="1"/>
  <c r="V2530" i="1"/>
  <c r="AB2532" i="1"/>
  <c r="V2538" i="1"/>
  <c r="AB2540" i="1"/>
  <c r="AB2548" i="1"/>
  <c r="V2554" i="1"/>
  <c r="AB2556" i="1"/>
  <c r="AB2564" i="1"/>
  <c r="AB2572" i="1"/>
  <c r="AB2580" i="1"/>
  <c r="AB2588" i="1"/>
  <c r="P2592" i="1"/>
  <c r="AB2592" i="1" s="1"/>
  <c r="Z2592" i="1"/>
  <c r="M2593" i="1"/>
  <c r="AB2593" i="1" s="1"/>
  <c r="V2594" i="1"/>
  <c r="AB2596" i="1"/>
  <c r="P2600" i="1"/>
  <c r="AB2600" i="1" s="1"/>
  <c r="M2601" i="1"/>
  <c r="AB2601" i="1" s="1"/>
  <c r="V2602" i="1"/>
  <c r="S2603" i="1"/>
  <c r="AB2603" i="1" s="1"/>
  <c r="AB2604" i="1"/>
  <c r="P2608" i="1"/>
  <c r="AB2608" i="1" s="1"/>
  <c r="M2609" i="1"/>
  <c r="AB2609" i="1" s="1"/>
  <c r="AB2612" i="1"/>
  <c r="P2616" i="1"/>
  <c r="AB2616" i="1" s="1"/>
  <c r="M2617" i="1"/>
  <c r="AB2617" i="1" s="1"/>
  <c r="AB2620" i="1"/>
  <c r="P2624" i="1"/>
  <c r="AB2624" i="1" s="1"/>
  <c r="Z2624" i="1"/>
  <c r="M2625" i="1"/>
  <c r="AB2625" i="1" s="1"/>
  <c r="AB2628" i="1"/>
  <c r="P2632" i="1"/>
  <c r="AB2632" i="1" s="1"/>
  <c r="Z2632" i="1"/>
  <c r="M2633" i="1"/>
  <c r="AB2633" i="1" s="1"/>
  <c r="V2634" i="1"/>
  <c r="AB2636" i="1"/>
  <c r="P2640" i="1"/>
  <c r="AB2640" i="1" s="1"/>
  <c r="Z2640" i="1"/>
  <c r="M2641" i="1"/>
  <c r="AB2641" i="1" s="1"/>
  <c r="AB2644" i="1"/>
  <c r="P2648" i="1"/>
  <c r="AB2648" i="1" s="1"/>
  <c r="M2649" i="1"/>
  <c r="AB2649" i="1" s="1"/>
  <c r="AB2652" i="1"/>
  <c r="P2656" i="1"/>
  <c r="AB2656" i="1" s="1"/>
  <c r="M2657" i="1"/>
  <c r="AB2657" i="1" s="1"/>
  <c r="V2658" i="1"/>
  <c r="AB2660" i="1"/>
  <c r="Z2664" i="1"/>
  <c r="AB2668" i="1"/>
  <c r="Z2672" i="1"/>
  <c r="AB2676" i="1"/>
  <c r="P2680" i="1"/>
  <c r="AB2680" i="1" s="1"/>
  <c r="M2681" i="1"/>
  <c r="AB2681" i="1" s="1"/>
  <c r="AB2684" i="1"/>
  <c r="P2688" i="1"/>
  <c r="AB2688" i="1" s="1"/>
  <c r="M2689" i="1"/>
  <c r="AB2689" i="1" s="1"/>
  <c r="V2690" i="1"/>
  <c r="S2691" i="1"/>
  <c r="AB2691" i="1" s="1"/>
  <c r="AB2692" i="1"/>
  <c r="P2696" i="1"/>
  <c r="AB2696" i="1" s="1"/>
  <c r="M2697" i="1"/>
  <c r="AB2697" i="1" s="1"/>
  <c r="V2698" i="1"/>
  <c r="AB2700" i="1"/>
  <c r="P2704" i="1"/>
  <c r="AB2704" i="1" s="1"/>
  <c r="Z2704" i="1"/>
  <c r="M2705" i="1"/>
  <c r="AB2705" i="1" s="1"/>
  <c r="AB2708" i="1"/>
  <c r="P2712" i="1"/>
  <c r="AB2712" i="1" s="1"/>
  <c r="Z2712" i="1"/>
  <c r="M2713" i="1"/>
  <c r="AB2713" i="1" s="1"/>
  <c r="V2714" i="1"/>
  <c r="AB2716" i="1"/>
  <c r="P2720" i="1"/>
  <c r="AB2720" i="1" s="1"/>
  <c r="M2721" i="1"/>
  <c r="AB2721" i="1" s="1"/>
  <c r="AB2724" i="1"/>
  <c r="P2728" i="1"/>
  <c r="AB2728" i="1" s="1"/>
  <c r="M2729" i="1"/>
  <c r="AB2729" i="1" s="1"/>
  <c r="AB2732" i="1"/>
  <c r="P2736" i="1"/>
  <c r="AB2736" i="1" s="1"/>
  <c r="M2737" i="1"/>
  <c r="AB2737" i="1" s="1"/>
  <c r="V2738" i="1"/>
  <c r="AB2740" i="1"/>
  <c r="P2744" i="1"/>
  <c r="AB2744" i="1" s="1"/>
  <c r="M2745" i="1"/>
  <c r="AB2745" i="1" s="1"/>
  <c r="AB2748" i="1"/>
  <c r="P2752" i="1"/>
  <c r="AB2752" i="1" s="1"/>
  <c r="Z2752" i="1"/>
  <c r="M2753" i="1"/>
  <c r="AB2753" i="1" s="1"/>
  <c r="AB2756" i="1"/>
  <c r="P2760" i="1"/>
  <c r="AB2760" i="1" s="1"/>
  <c r="M2761" i="1"/>
  <c r="AB2761" i="1" s="1"/>
  <c r="AB2764" i="1"/>
  <c r="Z2768" i="1"/>
  <c r="AB2772" i="1"/>
  <c r="P2776" i="1"/>
  <c r="AB2776" i="1" s="1"/>
  <c r="Z2776" i="1"/>
  <c r="M2777" i="1"/>
  <c r="AB2777" i="1" s="1"/>
  <c r="AB2780" i="1"/>
  <c r="Z2784" i="1"/>
  <c r="M2785" i="1"/>
  <c r="AB2785" i="1" s="1"/>
  <c r="S2787" i="1"/>
  <c r="AB2787" i="1" s="1"/>
  <c r="AB2788" i="1"/>
  <c r="P2792" i="1"/>
  <c r="AB2792" i="1" s="1"/>
  <c r="M2793" i="1"/>
  <c r="AB2793" i="1" s="1"/>
  <c r="AB2796" i="1"/>
  <c r="P2800" i="1"/>
  <c r="AB2800" i="1" s="1"/>
  <c r="M2801" i="1"/>
  <c r="AB2801" i="1" s="1"/>
  <c r="AB2804" i="1"/>
  <c r="P2808" i="1"/>
  <c r="AB2808" i="1" s="1"/>
  <c r="Z2808" i="1"/>
  <c r="M2809" i="1"/>
  <c r="AB2809" i="1" s="1"/>
  <c r="V2810" i="1"/>
  <c r="AB2812" i="1"/>
  <c r="P2816" i="1"/>
  <c r="AB2816" i="1" s="1"/>
  <c r="Z2816" i="1"/>
  <c r="M2817" i="1"/>
  <c r="AB2817" i="1" s="1"/>
  <c r="AB2820" i="1"/>
  <c r="P2824" i="1"/>
  <c r="AB2824" i="1" s="1"/>
  <c r="M2825" i="1"/>
  <c r="AB2825" i="1" s="1"/>
  <c r="AB2828" i="1"/>
  <c r="P2832" i="1"/>
  <c r="AB2832" i="1" s="1"/>
  <c r="Z2832" i="1"/>
  <c r="M2833" i="1"/>
  <c r="AB2833" i="1" s="1"/>
  <c r="V2834" i="1"/>
  <c r="AB2836" i="1"/>
  <c r="P2840" i="1"/>
  <c r="AB2840" i="1" s="1"/>
  <c r="M2841" i="1"/>
  <c r="AB2841" i="1" s="1"/>
  <c r="V2842" i="1"/>
  <c r="AB2843" i="1"/>
  <c r="V2846" i="1"/>
  <c r="AB2846" i="1" s="1"/>
  <c r="AB2847" i="1"/>
  <c r="AB2851" i="1"/>
  <c r="V2854" i="1"/>
  <c r="AB2854" i="1" s="1"/>
  <c r="AB2855" i="1"/>
  <c r="AB2859" i="1"/>
  <c r="AB2863" i="1"/>
  <c r="AB2867" i="1"/>
  <c r="AB2871" i="1"/>
  <c r="V2874" i="1"/>
  <c r="AB2874" i="1" s="1"/>
  <c r="AB2875" i="1"/>
  <c r="AB2879" i="1"/>
  <c r="AB2883" i="1"/>
  <c r="AB2887" i="1"/>
  <c r="AB2891" i="1"/>
  <c r="V2894" i="1"/>
  <c r="AB2894" i="1" s="1"/>
  <c r="AB2895" i="1"/>
  <c r="AB2899" i="1"/>
  <c r="AB2903" i="1"/>
  <c r="AB2907" i="1"/>
  <c r="AB2911" i="1"/>
  <c r="AB2915" i="1"/>
  <c r="AB2919" i="1"/>
  <c r="AB2923" i="1"/>
  <c r="AB2927" i="1"/>
  <c r="AB2931" i="1"/>
  <c r="V2934" i="1"/>
  <c r="AB2934" i="1" s="1"/>
  <c r="AB2935" i="1"/>
  <c r="V2938" i="1"/>
  <c r="AB2938" i="1" s="1"/>
  <c r="AB2939" i="1"/>
  <c r="V2942" i="1"/>
  <c r="AB2942" i="1" s="1"/>
  <c r="AB2943" i="1"/>
  <c r="AB2947" i="1"/>
  <c r="AB2951" i="1"/>
  <c r="V2954" i="1"/>
  <c r="AB2954" i="1" s="1"/>
  <c r="AB2955" i="1"/>
  <c r="AB2959" i="1"/>
  <c r="V2962" i="1"/>
  <c r="AB2962" i="1" s="1"/>
  <c r="AB2963" i="1"/>
  <c r="V2966" i="1"/>
  <c r="AB2966" i="1" s="1"/>
  <c r="AB2967" i="1"/>
  <c r="AB2971" i="1"/>
  <c r="V2974" i="1"/>
  <c r="AB2974" i="1" s="1"/>
  <c r="AB2975" i="1"/>
  <c r="V2978" i="1"/>
  <c r="AB2978" i="1" s="1"/>
  <c r="AB2979" i="1"/>
  <c r="AB2983" i="1"/>
  <c r="V2986" i="1"/>
  <c r="AB2986" i="1" s="1"/>
  <c r="AB2987" i="1"/>
  <c r="AB2991" i="1"/>
  <c r="V2994" i="1"/>
  <c r="AB2994" i="1" s="1"/>
  <c r="AB2995" i="1"/>
  <c r="AB2999" i="1"/>
  <c r="AB3003" i="1"/>
  <c r="AB3007" i="1"/>
  <c r="AB3011" i="1"/>
  <c r="AB3096" i="1"/>
  <c r="AB3290" i="1"/>
  <c r="AB3304" i="1"/>
  <c r="AB3338" i="1"/>
  <c r="AB3354" i="1"/>
  <c r="AB3430" i="1"/>
  <c r="AB3446" i="1"/>
  <c r="AB3462" i="1"/>
  <c r="M2399" i="1"/>
  <c r="AB2399" i="1" s="1"/>
  <c r="V2400" i="1"/>
  <c r="AB2400" i="1" s="1"/>
  <c r="AB2402" i="1"/>
  <c r="P2406" i="1"/>
  <c r="AB2406" i="1" s="1"/>
  <c r="M2407" i="1"/>
  <c r="AB2407" i="1" s="1"/>
  <c r="V2408" i="1"/>
  <c r="AB2408" i="1" s="1"/>
  <c r="AB2410" i="1"/>
  <c r="P2414" i="1"/>
  <c r="AB2414" i="1" s="1"/>
  <c r="M2415" i="1"/>
  <c r="AB2415" i="1" s="1"/>
  <c r="AB2418" i="1"/>
  <c r="P2422" i="1"/>
  <c r="AB2422" i="1" s="1"/>
  <c r="Z2422" i="1"/>
  <c r="M2423" i="1"/>
  <c r="AB2423" i="1" s="1"/>
  <c r="V2424" i="1"/>
  <c r="AB2426" i="1"/>
  <c r="P2430" i="1"/>
  <c r="AB2430" i="1" s="1"/>
  <c r="M2431" i="1"/>
  <c r="AB2431" i="1" s="1"/>
  <c r="AB2434" i="1"/>
  <c r="P2438" i="1"/>
  <c r="AB2438" i="1" s="1"/>
  <c r="Z2438" i="1"/>
  <c r="M2439" i="1"/>
  <c r="AB2439" i="1" s="1"/>
  <c r="V2440" i="1"/>
  <c r="AB2440" i="1" s="1"/>
  <c r="AB2442" i="1"/>
  <c r="P2446" i="1"/>
  <c r="AB2446" i="1" s="1"/>
  <c r="M2447" i="1"/>
  <c r="AB2447" i="1" s="1"/>
  <c r="V2448" i="1"/>
  <c r="AB2448" i="1" s="1"/>
  <c r="AB2450" i="1"/>
  <c r="P2454" i="1"/>
  <c r="AB2454" i="1" s="1"/>
  <c r="M2455" i="1"/>
  <c r="AB2455" i="1" s="1"/>
  <c r="AB2458" i="1"/>
  <c r="P2462" i="1"/>
  <c r="AB2462" i="1" s="1"/>
  <c r="Z2462" i="1"/>
  <c r="M2463" i="1"/>
  <c r="AB2463" i="1" s="1"/>
  <c r="V2464" i="1"/>
  <c r="AB2464" i="1" s="1"/>
  <c r="AB2466" i="1"/>
  <c r="P2470" i="1"/>
  <c r="AB2470" i="1" s="1"/>
  <c r="M2471" i="1"/>
  <c r="AB2471" i="1" s="1"/>
  <c r="AB2474" i="1"/>
  <c r="P2478" i="1"/>
  <c r="AB2478" i="1" s="1"/>
  <c r="M2479" i="1"/>
  <c r="AB2479" i="1" s="1"/>
  <c r="V2480" i="1"/>
  <c r="AB2480" i="1" s="1"/>
  <c r="S2481" i="1"/>
  <c r="AB2481" i="1" s="1"/>
  <c r="AB2482" i="1"/>
  <c r="P2486" i="1"/>
  <c r="AB2486" i="1" s="1"/>
  <c r="M2487" i="1"/>
  <c r="AB2487" i="1" s="1"/>
  <c r="V2488" i="1"/>
  <c r="AB2488" i="1" s="1"/>
  <c r="S2489" i="1"/>
  <c r="AB2489" i="1" s="1"/>
  <c r="AB2490" i="1"/>
  <c r="P2494" i="1"/>
  <c r="AB2494" i="1" s="1"/>
  <c r="M2495" i="1"/>
  <c r="AB2495" i="1" s="1"/>
  <c r="V2496" i="1"/>
  <c r="AB2496" i="1" s="1"/>
  <c r="AB2498" i="1"/>
  <c r="P2502" i="1"/>
  <c r="AB2502" i="1" s="1"/>
  <c r="Z2502" i="1"/>
  <c r="M2503" i="1"/>
  <c r="AB2503" i="1" s="1"/>
  <c r="V2504" i="1"/>
  <c r="AB2504" i="1" s="1"/>
  <c r="AB2506" i="1"/>
  <c r="P2510" i="1"/>
  <c r="AB2510" i="1" s="1"/>
  <c r="M2511" i="1"/>
  <c r="AB2511" i="1" s="1"/>
  <c r="V2512" i="1"/>
  <c r="AB2512" i="1" s="1"/>
  <c r="AB2514" i="1"/>
  <c r="P2518" i="1"/>
  <c r="AB2518" i="1" s="1"/>
  <c r="Z2518" i="1"/>
  <c r="M2519" i="1"/>
  <c r="AB2519" i="1" s="1"/>
  <c r="AB2522" i="1"/>
  <c r="P2526" i="1"/>
  <c r="AB2526" i="1" s="1"/>
  <c r="Z2526" i="1"/>
  <c r="M2527" i="1"/>
  <c r="AB2527" i="1" s="1"/>
  <c r="V2528" i="1"/>
  <c r="AB2528" i="1" s="1"/>
  <c r="AB2530" i="1"/>
  <c r="P2534" i="1"/>
  <c r="AB2534" i="1" s="1"/>
  <c r="M2535" i="1"/>
  <c r="AB2535" i="1" s="1"/>
  <c r="AB2538" i="1"/>
  <c r="P2542" i="1"/>
  <c r="AB2542" i="1" s="1"/>
  <c r="M2543" i="1"/>
  <c r="AB2543" i="1" s="1"/>
  <c r="V2544" i="1"/>
  <c r="AB2544" i="1" s="1"/>
  <c r="AB2546" i="1"/>
  <c r="P2550" i="1"/>
  <c r="AB2550" i="1" s="1"/>
  <c r="M2551" i="1"/>
  <c r="AB2551" i="1" s="1"/>
  <c r="V2552" i="1"/>
  <c r="AB2552" i="1" s="1"/>
  <c r="AB2554" i="1"/>
  <c r="P2558" i="1"/>
  <c r="AB2558" i="1" s="1"/>
  <c r="M2559" i="1"/>
  <c r="AB2559" i="1" s="1"/>
  <c r="V2560" i="1"/>
  <c r="AB2560" i="1" s="1"/>
  <c r="S2561" i="1"/>
  <c r="AB2561" i="1" s="1"/>
  <c r="AB2562" i="1"/>
  <c r="P2566" i="1"/>
  <c r="AB2566" i="1" s="1"/>
  <c r="Z2566" i="1"/>
  <c r="M2567" i="1"/>
  <c r="AB2567" i="1" s="1"/>
  <c r="AB2570" i="1"/>
  <c r="P2574" i="1"/>
  <c r="AB2574" i="1" s="1"/>
  <c r="M2575" i="1"/>
  <c r="AB2575" i="1" s="1"/>
  <c r="V2576" i="1"/>
  <c r="AB2576" i="1" s="1"/>
  <c r="AB2578" i="1"/>
  <c r="P2582" i="1"/>
  <c r="AB2582" i="1" s="1"/>
  <c r="M2583" i="1"/>
  <c r="AB2583" i="1" s="1"/>
  <c r="V2584" i="1"/>
  <c r="AB2584" i="1" s="1"/>
  <c r="AB2586" i="1"/>
  <c r="P2590" i="1"/>
  <c r="AB2590" i="1" s="1"/>
  <c r="M2591" i="1"/>
  <c r="AB2591" i="1" s="1"/>
  <c r="V2592" i="1"/>
  <c r="AB2594" i="1"/>
  <c r="P2598" i="1"/>
  <c r="AB2598" i="1" s="1"/>
  <c r="Z2598" i="1"/>
  <c r="M2599" i="1"/>
  <c r="AB2599" i="1" s="1"/>
  <c r="AB2602" i="1"/>
  <c r="P2606" i="1"/>
  <c r="AB2606" i="1" s="1"/>
  <c r="M2607" i="1"/>
  <c r="AB2607" i="1" s="1"/>
  <c r="V2608" i="1"/>
  <c r="AB2610" i="1"/>
  <c r="P2614" i="1"/>
  <c r="AB2614" i="1" s="1"/>
  <c r="M2615" i="1"/>
  <c r="AB2615" i="1" s="1"/>
  <c r="AB2618" i="1"/>
  <c r="P2622" i="1"/>
  <c r="AB2622" i="1" s="1"/>
  <c r="Z2622" i="1"/>
  <c r="M2623" i="1"/>
  <c r="AB2623" i="1" s="1"/>
  <c r="V2624" i="1"/>
  <c r="S2625" i="1"/>
  <c r="AB2626" i="1"/>
  <c r="P2630" i="1"/>
  <c r="AB2630" i="1" s="1"/>
  <c r="M2631" i="1"/>
  <c r="AB2631" i="1" s="1"/>
  <c r="V2632" i="1"/>
  <c r="AB2634" i="1"/>
  <c r="P2638" i="1"/>
  <c r="AB2638" i="1" s="1"/>
  <c r="M2639" i="1"/>
  <c r="AB2639" i="1" s="1"/>
  <c r="V2640" i="1"/>
  <c r="AB2642" i="1"/>
  <c r="P2646" i="1"/>
  <c r="AB2646" i="1" s="1"/>
  <c r="Z2646" i="1"/>
  <c r="M2647" i="1"/>
  <c r="AB2647" i="1" s="1"/>
  <c r="V2648" i="1"/>
  <c r="AB2650" i="1"/>
  <c r="P2654" i="1"/>
  <c r="AB2654" i="1" s="1"/>
  <c r="M2655" i="1"/>
  <c r="AB2655" i="1" s="1"/>
  <c r="AB2658" i="1"/>
  <c r="P2662" i="1"/>
  <c r="AB2662" i="1" s="1"/>
  <c r="M2663" i="1"/>
  <c r="AB2663" i="1" s="1"/>
  <c r="V2664" i="1"/>
  <c r="AB2664" i="1" s="1"/>
  <c r="S2665" i="1"/>
  <c r="AB2665" i="1" s="1"/>
  <c r="AB2666" i="1"/>
  <c r="P2670" i="1"/>
  <c r="AB2670" i="1" s="1"/>
  <c r="M2671" i="1"/>
  <c r="AB2671" i="1" s="1"/>
  <c r="V2672" i="1"/>
  <c r="AB2672" i="1" s="1"/>
  <c r="S2673" i="1"/>
  <c r="AB2673" i="1" s="1"/>
  <c r="AB2674" i="1"/>
  <c r="P2678" i="1"/>
  <c r="AB2678" i="1" s="1"/>
  <c r="M2679" i="1"/>
  <c r="AB2679" i="1" s="1"/>
  <c r="S2681" i="1"/>
  <c r="AB2682" i="1"/>
  <c r="Z2686" i="1"/>
  <c r="AB2686" i="1" s="1"/>
  <c r="AB2690" i="1"/>
  <c r="P2694" i="1"/>
  <c r="AB2694" i="1" s="1"/>
  <c r="M2695" i="1"/>
  <c r="AB2695" i="1" s="1"/>
  <c r="AB2698" i="1"/>
  <c r="P2702" i="1"/>
  <c r="AB2702" i="1" s="1"/>
  <c r="Z2702" i="1"/>
  <c r="M2703" i="1"/>
  <c r="AB2703" i="1" s="1"/>
  <c r="V2704" i="1"/>
  <c r="S2705" i="1"/>
  <c r="AB2706" i="1"/>
  <c r="P2710" i="1"/>
  <c r="AB2710" i="1" s="1"/>
  <c r="M2711" i="1"/>
  <c r="AB2711" i="1" s="1"/>
  <c r="V2712" i="1"/>
  <c r="AB2714" i="1"/>
  <c r="P2718" i="1"/>
  <c r="AB2718" i="1" s="1"/>
  <c r="M2719" i="1"/>
  <c r="AB2719" i="1" s="1"/>
  <c r="AB2722" i="1"/>
  <c r="P2726" i="1"/>
  <c r="AB2726" i="1" s="1"/>
  <c r="Z2726" i="1"/>
  <c r="M2727" i="1"/>
  <c r="AB2727" i="1" s="1"/>
  <c r="AB2730" i="1"/>
  <c r="P2734" i="1"/>
  <c r="AB2734" i="1" s="1"/>
  <c r="M2735" i="1"/>
  <c r="AB2735" i="1" s="1"/>
  <c r="AB2738" i="1"/>
  <c r="P2742" i="1"/>
  <c r="AB2742" i="1" s="1"/>
  <c r="M2743" i="1"/>
  <c r="AB2743" i="1" s="1"/>
  <c r="S2745" i="1"/>
  <c r="AB2746" i="1"/>
  <c r="P2750" i="1"/>
  <c r="AB2750" i="1" s="1"/>
  <c r="Z2750" i="1"/>
  <c r="M2751" i="1"/>
  <c r="AB2751" i="1" s="1"/>
  <c r="AB2754" i="1"/>
  <c r="P2758" i="1"/>
  <c r="AB2758" i="1" s="1"/>
  <c r="M2759" i="1"/>
  <c r="AB2759" i="1" s="1"/>
  <c r="AB2762" i="1"/>
  <c r="P2766" i="1"/>
  <c r="AB2766" i="1" s="1"/>
  <c r="M2767" i="1"/>
  <c r="AB2767" i="1" s="1"/>
  <c r="V2768" i="1"/>
  <c r="AB2768" i="1" s="1"/>
  <c r="S2769" i="1"/>
  <c r="AB2769" i="1" s="1"/>
  <c r="AB2770" i="1"/>
  <c r="P2774" i="1"/>
  <c r="AB2774" i="1" s="1"/>
  <c r="M2775" i="1"/>
  <c r="AB2775" i="1" s="1"/>
  <c r="V2776" i="1"/>
  <c r="AB2778" i="1"/>
  <c r="P2782" i="1"/>
  <c r="AB2782" i="1" s="1"/>
  <c r="M2783" i="1"/>
  <c r="AB2783" i="1" s="1"/>
  <c r="V2784" i="1"/>
  <c r="AB2784" i="1" s="1"/>
  <c r="S2785" i="1"/>
  <c r="AB2786" i="1"/>
  <c r="P2790" i="1"/>
  <c r="AB2790" i="1" s="1"/>
  <c r="Z2790" i="1"/>
  <c r="M2791" i="1"/>
  <c r="AB2791" i="1" s="1"/>
  <c r="AB2794" i="1"/>
  <c r="P2798" i="1"/>
  <c r="AB2798" i="1" s="1"/>
  <c r="M2799" i="1"/>
  <c r="AB2799" i="1" s="1"/>
  <c r="AB2802" i="1"/>
  <c r="P2806" i="1"/>
  <c r="AB2806" i="1" s="1"/>
  <c r="Z2806" i="1"/>
  <c r="M2807" i="1"/>
  <c r="AB2807" i="1" s="1"/>
  <c r="V2808" i="1"/>
  <c r="S2809" i="1"/>
  <c r="AB2810" i="1"/>
  <c r="P2814" i="1"/>
  <c r="AB2814" i="1" s="1"/>
  <c r="M2815" i="1"/>
  <c r="AB2815" i="1" s="1"/>
  <c r="V2816" i="1"/>
  <c r="AB2818" i="1"/>
  <c r="P2822" i="1"/>
  <c r="AB2822" i="1" s="1"/>
  <c r="Z2822" i="1"/>
  <c r="M2823" i="1"/>
  <c r="AB2823" i="1" s="1"/>
  <c r="AB2826" i="1"/>
  <c r="P2830" i="1"/>
  <c r="AB2830" i="1" s="1"/>
  <c r="Z2830" i="1"/>
  <c r="M2831" i="1"/>
  <c r="AB2831" i="1" s="1"/>
  <c r="V2832" i="1"/>
  <c r="AB2834" i="1"/>
  <c r="P2838" i="1"/>
  <c r="AB2838" i="1" s="1"/>
  <c r="M2839" i="1"/>
  <c r="AB2839" i="1" s="1"/>
  <c r="AB2842" i="1"/>
  <c r="AB3016" i="1"/>
  <c r="Z3023" i="1"/>
  <c r="M3026" i="1"/>
  <c r="AB3026" i="1" s="1"/>
  <c r="AB3040" i="1"/>
  <c r="AB3046" i="1"/>
  <c r="AB3048" i="1"/>
  <c r="AB3098" i="1"/>
  <c r="AB3108" i="1"/>
  <c r="AB3189" i="1"/>
  <c r="AB3221" i="1"/>
  <c r="AB3478" i="1"/>
  <c r="AB3494" i="1"/>
  <c r="AB3510" i="1"/>
  <c r="AB3526" i="1"/>
  <c r="AB3542" i="1"/>
  <c r="AB3558" i="1"/>
  <c r="Z3018" i="1"/>
  <c r="AB3018" i="1" s="1"/>
  <c r="M3021" i="1"/>
  <c r="AB3021" i="1" s="1"/>
  <c r="S3023" i="1"/>
  <c r="AB3023" i="1" s="1"/>
  <c r="P3028" i="1"/>
  <c r="V3030" i="1"/>
  <c r="AB3030" i="1" s="1"/>
  <c r="P3032" i="1"/>
  <c r="AB3032" i="1" s="1"/>
  <c r="V3034" i="1"/>
  <c r="AB3034" i="1" s="1"/>
  <c r="P3040" i="1"/>
  <c r="Z3042" i="1"/>
  <c r="AB3042" i="1" s="1"/>
  <c r="M3045" i="1"/>
  <c r="AB3045" i="1" s="1"/>
  <c r="V3046" i="1"/>
  <c r="V3054" i="1"/>
  <c r="AB3054" i="1" s="1"/>
  <c r="AB3059" i="1"/>
  <c r="S3059" i="1"/>
  <c r="V3069" i="1"/>
  <c r="Z3073" i="1"/>
  <c r="S3078" i="1"/>
  <c r="P3083" i="1"/>
  <c r="P3084" i="1"/>
  <c r="S3091" i="1"/>
  <c r="AB3091" i="1" s="1"/>
  <c r="V3101" i="1"/>
  <c r="Z3105" i="1"/>
  <c r="AB3110" i="1"/>
  <c r="V3117" i="1"/>
  <c r="Z3121" i="1"/>
  <c r="S3126" i="1"/>
  <c r="P3131" i="1"/>
  <c r="Z3134" i="1"/>
  <c r="AB3134" i="1" s="1"/>
  <c r="M3137" i="1"/>
  <c r="M3140" i="1"/>
  <c r="AB3140" i="1" s="1"/>
  <c r="Z3150" i="1"/>
  <c r="AB3150" i="1" s="1"/>
  <c r="AB3155" i="1"/>
  <c r="S3155" i="1"/>
  <c r="V3165" i="1"/>
  <c r="Z3169" i="1"/>
  <c r="AB3174" i="1"/>
  <c r="AB3180" i="1"/>
  <c r="V3182" i="1"/>
  <c r="AB3182" i="1" s="1"/>
  <c r="V3197" i="1"/>
  <c r="Z3201" i="1"/>
  <c r="AB3206" i="1"/>
  <c r="AB3212" i="1"/>
  <c r="V3214" i="1"/>
  <c r="AB3214" i="1" s="1"/>
  <c r="V3229" i="1"/>
  <c r="Z3233" i="1"/>
  <c r="S3238" i="1"/>
  <c r="AB3238" i="1" s="1"/>
  <c r="P3243" i="1"/>
  <c r="V3245" i="1"/>
  <c r="Z3249" i="1"/>
  <c r="AB3254" i="1"/>
  <c r="S3254" i="1"/>
  <c r="P3259" i="1"/>
  <c r="P3260" i="1"/>
  <c r="AB3267" i="1"/>
  <c r="S3267" i="1"/>
  <c r="V3278" i="1"/>
  <c r="AB3278" i="1" s="1"/>
  <c r="S3283" i="1"/>
  <c r="AB3283" i="1" s="1"/>
  <c r="V3294" i="1"/>
  <c r="S3299" i="1"/>
  <c r="AB3306" i="1"/>
  <c r="Z3310" i="1"/>
  <c r="AB3322" i="1"/>
  <c r="P3324" i="1"/>
  <c r="AB3324" i="1" s="1"/>
  <c r="S3331" i="1"/>
  <c r="AB3331" i="1" s="1"/>
  <c r="V3342" i="1"/>
  <c r="AB3342" i="1" s="1"/>
  <c r="AB3356" i="1"/>
  <c r="V3357" i="1"/>
  <c r="Z3361" i="1"/>
  <c r="S3366" i="1"/>
  <c r="P3371" i="1"/>
  <c r="Z3374" i="1"/>
  <c r="AB3374" i="1" s="1"/>
  <c r="M3377" i="1"/>
  <c r="M3380" i="1"/>
  <c r="AB3380" i="1" s="1"/>
  <c r="AB3386" i="1"/>
  <c r="P3388" i="1"/>
  <c r="S3395" i="1"/>
  <c r="AB3395" i="1" s="1"/>
  <c r="S3398" i="1"/>
  <c r="AB3398" i="1" s="1"/>
  <c r="P3403" i="1"/>
  <c r="Z3406" i="1"/>
  <c r="AB3406" i="1" s="1"/>
  <c r="M3409" i="1"/>
  <c r="M3412" i="1"/>
  <c r="AB3412" i="1" s="1"/>
  <c r="AB3418" i="1"/>
  <c r="P3420" i="1"/>
  <c r="AB3420" i="1" s="1"/>
  <c r="AB3427" i="1"/>
  <c r="S3427" i="1"/>
  <c r="AB3435" i="1"/>
  <c r="AB3443" i="1"/>
  <c r="AB3451" i="1"/>
  <c r="AB3459" i="1"/>
  <c r="AB3467" i="1"/>
  <c r="AB3578" i="1"/>
  <c r="AB3586" i="1"/>
  <c r="AB3640" i="1"/>
  <c r="AB3704" i="1"/>
  <c r="AB3024" i="1"/>
  <c r="AB3035" i="1"/>
  <c r="AB3047" i="1"/>
  <c r="AB3078" i="1"/>
  <c r="AB3114" i="1"/>
  <c r="AB3126" i="1"/>
  <c r="AB3137" i="1"/>
  <c r="AB3146" i="1"/>
  <c r="AB3158" i="1"/>
  <c r="AB3178" i="1"/>
  <c r="AB3210" i="1"/>
  <c r="AB3270" i="1"/>
  <c r="AB3286" i="1"/>
  <c r="AB3302" i="1"/>
  <c r="AB3366" i="1"/>
  <c r="AB3377" i="1"/>
  <c r="AB3388" i="1"/>
  <c r="AB3409" i="1"/>
  <c r="AB3598" i="1"/>
  <c r="S3015" i="1"/>
  <c r="AB3015" i="1" s="1"/>
  <c r="P3020" i="1"/>
  <c r="AB3020" i="1" s="1"/>
  <c r="V3022" i="1"/>
  <c r="AB3022" i="1" s="1"/>
  <c r="Z3026" i="1"/>
  <c r="AB3028" i="1"/>
  <c r="M3029" i="1"/>
  <c r="AB3029" i="1" s="1"/>
  <c r="S3031" i="1"/>
  <c r="AB3031" i="1" s="1"/>
  <c r="P3036" i="1"/>
  <c r="AB3036" i="1" s="1"/>
  <c r="V3038" i="1"/>
  <c r="AB3038" i="1" s="1"/>
  <c r="AB3043" i="1"/>
  <c r="S3043" i="1"/>
  <c r="AB3044" i="1"/>
  <c r="V3053" i="1"/>
  <c r="M3057" i="1"/>
  <c r="AB3057" i="1" s="1"/>
  <c r="M3060" i="1"/>
  <c r="AB3060" i="1" s="1"/>
  <c r="AB3062" i="1"/>
  <c r="AB3068" i="1"/>
  <c r="V3070" i="1"/>
  <c r="AB3070" i="1" s="1"/>
  <c r="AB3073" i="1"/>
  <c r="AB3082" i="1"/>
  <c r="Z3086" i="1"/>
  <c r="AB3086" i="1" s="1"/>
  <c r="M3089" i="1"/>
  <c r="AB3089" i="1" s="1"/>
  <c r="M3092" i="1"/>
  <c r="AB3092" i="1" s="1"/>
  <c r="AB3094" i="1"/>
  <c r="AB3100" i="1"/>
  <c r="V3102" i="1"/>
  <c r="AB3102" i="1" s="1"/>
  <c r="AB3105" i="1"/>
  <c r="V3118" i="1"/>
  <c r="AB3118" i="1" s="1"/>
  <c r="AB3121" i="1"/>
  <c r="AB3130" i="1"/>
  <c r="P3132" i="1"/>
  <c r="AB3139" i="1"/>
  <c r="S3139" i="1"/>
  <c r="P3148" i="1"/>
  <c r="AB3152" i="1"/>
  <c r="Z3153" i="1"/>
  <c r="AB3153" i="1" s="1"/>
  <c r="M3156" i="1"/>
  <c r="AB3156" i="1" s="1"/>
  <c r="V3166" i="1"/>
  <c r="AB3166" i="1" s="1"/>
  <c r="AB3169" i="1"/>
  <c r="V3181" i="1"/>
  <c r="AB3181" i="1" s="1"/>
  <c r="Z3185" i="1"/>
  <c r="AB3185" i="1" s="1"/>
  <c r="AB3190" i="1"/>
  <c r="AB3196" i="1"/>
  <c r="V3198" i="1"/>
  <c r="AB3198" i="1" s="1"/>
  <c r="AB3201" i="1"/>
  <c r="V3213" i="1"/>
  <c r="AB3216" i="1"/>
  <c r="Z3217" i="1"/>
  <c r="AB3217" i="1" s="1"/>
  <c r="AB3222" i="1"/>
  <c r="V3230" i="1"/>
  <c r="AB3230" i="1" s="1"/>
  <c r="AB3233" i="1"/>
  <c r="AB3242" i="1"/>
  <c r="V3246" i="1"/>
  <c r="AB3246" i="1" s="1"/>
  <c r="AB3249" i="1"/>
  <c r="AB3258" i="1"/>
  <c r="Z3262" i="1"/>
  <c r="AB3262" i="1" s="1"/>
  <c r="M3265" i="1"/>
  <c r="AB3265" i="1" s="1"/>
  <c r="M3268" i="1"/>
  <c r="AB3268" i="1" s="1"/>
  <c r="V3277" i="1"/>
  <c r="M3281" i="1"/>
  <c r="AB3281" i="1" s="1"/>
  <c r="M3284" i="1"/>
  <c r="AB3284" i="1" s="1"/>
  <c r="V3293" i="1"/>
  <c r="AB3293" i="1" s="1"/>
  <c r="M3297" i="1"/>
  <c r="AB3297" i="1" s="1"/>
  <c r="M3300" i="1"/>
  <c r="AB3300" i="1" s="1"/>
  <c r="P3307" i="1"/>
  <c r="P3308" i="1"/>
  <c r="Z3313" i="1"/>
  <c r="AB3313" i="1" s="1"/>
  <c r="S3318" i="1"/>
  <c r="AB3318" i="1" s="1"/>
  <c r="P3323" i="1"/>
  <c r="Z3326" i="1"/>
  <c r="AB3326" i="1" s="1"/>
  <c r="M3329" i="1"/>
  <c r="AB3329" i="1" s="1"/>
  <c r="M3332" i="1"/>
  <c r="AB3332" i="1" s="1"/>
  <c r="AB3334" i="1"/>
  <c r="V3341" i="1"/>
  <c r="AB3341" i="1" s="1"/>
  <c r="Z3345" i="1"/>
  <c r="AB3345" i="1" s="1"/>
  <c r="AB3350" i="1"/>
  <c r="V3358" i="1"/>
  <c r="AB3358" i="1" s="1"/>
  <c r="AB3361" i="1"/>
  <c r="AB3370" i="1"/>
  <c r="P3372" i="1"/>
  <c r="AB3372" i="1" s="1"/>
  <c r="AB3379" i="1"/>
  <c r="S3379" i="1"/>
  <c r="S3382" i="1"/>
  <c r="AB3382" i="1" s="1"/>
  <c r="P3387" i="1"/>
  <c r="AB3387" i="1" s="1"/>
  <c r="Z3390" i="1"/>
  <c r="AB3390" i="1" s="1"/>
  <c r="M3393" i="1"/>
  <c r="AB3393" i="1" s="1"/>
  <c r="M3396" i="1"/>
  <c r="AB3396" i="1" s="1"/>
  <c r="AB3402" i="1"/>
  <c r="P3404" i="1"/>
  <c r="AB3404" i="1" s="1"/>
  <c r="S3411" i="1"/>
  <c r="AB3411" i="1" s="1"/>
  <c r="S3414" i="1"/>
  <c r="AB3414" i="1" s="1"/>
  <c r="P3419" i="1"/>
  <c r="Z3422" i="1"/>
  <c r="AB3422" i="1" s="1"/>
  <c r="M3425" i="1"/>
  <c r="AB3425" i="1" s="1"/>
  <c r="AB3432" i="1"/>
  <c r="V3433" i="1"/>
  <c r="AB3434" i="1"/>
  <c r="AB3440" i="1"/>
  <c r="V3441" i="1"/>
  <c r="AB3441" i="1" s="1"/>
  <c r="AB3442" i="1"/>
  <c r="AB3448" i="1"/>
  <c r="V3449" i="1"/>
  <c r="AB3450" i="1"/>
  <c r="AB3456" i="1"/>
  <c r="V3457" i="1"/>
  <c r="AB3458" i="1"/>
  <c r="AB3464" i="1"/>
  <c r="V3465" i="1"/>
  <c r="AB3466" i="1"/>
  <c r="AB3472" i="1"/>
  <c r="V3473" i="1"/>
  <c r="AB3473" i="1" s="1"/>
  <c r="AB3476" i="1"/>
  <c r="AB3480" i="1"/>
  <c r="AB3484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5" i="1"/>
  <c r="AB3577" i="1"/>
  <c r="AB3610" i="1"/>
  <c r="AB3618" i="1"/>
  <c r="AB3666" i="1"/>
  <c r="AB3730" i="1"/>
  <c r="AB3734" i="1"/>
  <c r="AB3800" i="1"/>
  <c r="AB4010" i="1"/>
  <c r="AB4046" i="1"/>
  <c r="AB4234" i="1"/>
  <c r="AB4266" i="1"/>
  <c r="AB4430" i="1"/>
  <c r="AB3051" i="1"/>
  <c r="M3052" i="1"/>
  <c r="AB3052" i="1" s="1"/>
  <c r="V3061" i="1"/>
  <c r="AB3061" i="1" s="1"/>
  <c r="AB3067" i="1"/>
  <c r="AB3083" i="1"/>
  <c r="M3084" i="1"/>
  <c r="AB3084" i="1" s="1"/>
  <c r="AB3099" i="1"/>
  <c r="AB3115" i="1"/>
  <c r="M3116" i="1"/>
  <c r="AB3116" i="1" s="1"/>
  <c r="AB3131" i="1"/>
  <c r="M3132" i="1"/>
  <c r="V3141" i="1"/>
  <c r="AB3141" i="1" s="1"/>
  <c r="AB3147" i="1"/>
  <c r="M3148" i="1"/>
  <c r="AB3148" i="1" s="1"/>
  <c r="V3157" i="1"/>
  <c r="AB3157" i="1" s="1"/>
  <c r="AB3163" i="1"/>
  <c r="M3164" i="1"/>
  <c r="AB3164" i="1" s="1"/>
  <c r="AB3179" i="1"/>
  <c r="AB3195" i="1"/>
  <c r="M3196" i="1"/>
  <c r="AB3211" i="1"/>
  <c r="AB3227" i="1"/>
  <c r="M3228" i="1"/>
  <c r="AB3228" i="1" s="1"/>
  <c r="P3235" i="1"/>
  <c r="AB3235" i="1" s="1"/>
  <c r="V3237" i="1"/>
  <c r="AB3237" i="1" s="1"/>
  <c r="AB3243" i="1"/>
  <c r="M3244" i="1"/>
  <c r="AB3244" i="1" s="1"/>
  <c r="P3251" i="1"/>
  <c r="AB3251" i="1" s="1"/>
  <c r="V3253" i="1"/>
  <c r="AB3253" i="1" s="1"/>
  <c r="AB3259" i="1"/>
  <c r="M3260" i="1"/>
  <c r="AB3260" i="1" s="1"/>
  <c r="V3269" i="1"/>
  <c r="AB3269" i="1" s="1"/>
  <c r="AB3275" i="1"/>
  <c r="M3276" i="1"/>
  <c r="AB3276" i="1" s="1"/>
  <c r="AB3291" i="1"/>
  <c r="M3292" i="1"/>
  <c r="AB3292" i="1" s="1"/>
  <c r="S3294" i="1"/>
  <c r="AB3294" i="1" s="1"/>
  <c r="P3299" i="1"/>
  <c r="AB3299" i="1" s="1"/>
  <c r="V3301" i="1"/>
  <c r="AB3301" i="1" s="1"/>
  <c r="Z3305" i="1"/>
  <c r="AB3307" i="1"/>
  <c r="M3308" i="1"/>
  <c r="AB3308" i="1" s="1"/>
  <c r="S3310" i="1"/>
  <c r="AB3310" i="1" s="1"/>
  <c r="P3315" i="1"/>
  <c r="AB3315" i="1" s="1"/>
  <c r="AB3323" i="1"/>
  <c r="AB3339" i="1"/>
  <c r="M3340" i="1"/>
  <c r="AB3340" i="1" s="1"/>
  <c r="AB3355" i="1"/>
  <c r="AB3371" i="1"/>
  <c r="AB3403" i="1"/>
  <c r="AB3419" i="1"/>
  <c r="AB3431" i="1"/>
  <c r="AB3439" i="1"/>
  <c r="AB3447" i="1"/>
  <c r="AB3455" i="1"/>
  <c r="AB3463" i="1"/>
  <c r="AB3471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6" i="1"/>
  <c r="AB3583" i="1"/>
  <c r="AB3585" i="1"/>
  <c r="AB3592" i="1"/>
  <c r="AB3599" i="1"/>
  <c r="AB3601" i="1"/>
  <c r="AB3608" i="1"/>
  <c r="AB3615" i="1"/>
  <c r="AB3617" i="1"/>
  <c r="AB3624" i="1"/>
  <c r="AB3631" i="1"/>
  <c r="AB3633" i="1"/>
  <c r="AB3639" i="1"/>
  <c r="AB3644" i="1"/>
  <c r="AB3645" i="1"/>
  <c r="AB3658" i="1"/>
  <c r="AB3664" i="1"/>
  <c r="AB3665" i="1"/>
  <c r="AB3685" i="1"/>
  <c r="AB3686" i="1"/>
  <c r="AB3694" i="1"/>
  <c r="AB3703" i="1"/>
  <c r="AB3708" i="1"/>
  <c r="AB3709" i="1"/>
  <c r="AB3722" i="1"/>
  <c r="AB3728" i="1"/>
  <c r="AB3849" i="1"/>
  <c r="AB3865" i="1"/>
  <c r="AB3881" i="1"/>
  <c r="AB3897" i="1"/>
  <c r="AB3913" i="1"/>
  <c r="AB3929" i="1"/>
  <c r="AB3945" i="1"/>
  <c r="AB3961" i="1"/>
  <c r="AB4000" i="1"/>
  <c r="AB4032" i="1"/>
  <c r="AB4049" i="1"/>
  <c r="V3049" i="1"/>
  <c r="AB3049" i="1" s="1"/>
  <c r="Z3053" i="1"/>
  <c r="AB3055" i="1"/>
  <c r="M3056" i="1"/>
  <c r="AB3056" i="1" s="1"/>
  <c r="S3058" i="1"/>
  <c r="AB3058" i="1" s="1"/>
  <c r="P3063" i="1"/>
  <c r="AB3063" i="1" s="1"/>
  <c r="V3065" i="1"/>
  <c r="AB3065" i="1" s="1"/>
  <c r="Z3069" i="1"/>
  <c r="AB3069" i="1" s="1"/>
  <c r="AB3071" i="1"/>
  <c r="M3072" i="1"/>
  <c r="AB3072" i="1" s="1"/>
  <c r="S3074" i="1"/>
  <c r="AB3074" i="1" s="1"/>
  <c r="P3079" i="1"/>
  <c r="AB3079" i="1" s="1"/>
  <c r="V3081" i="1"/>
  <c r="AB3081" i="1" s="1"/>
  <c r="Z3085" i="1"/>
  <c r="AB3085" i="1" s="1"/>
  <c r="AB3087" i="1"/>
  <c r="M3088" i="1"/>
  <c r="AB3088" i="1" s="1"/>
  <c r="S3090" i="1"/>
  <c r="AB3090" i="1" s="1"/>
  <c r="P3095" i="1"/>
  <c r="AB3095" i="1" s="1"/>
  <c r="V3097" i="1"/>
  <c r="AB3097" i="1" s="1"/>
  <c r="Z3101" i="1"/>
  <c r="AB3101" i="1" s="1"/>
  <c r="AB3103" i="1"/>
  <c r="M3104" i="1"/>
  <c r="AB3104" i="1" s="1"/>
  <c r="S3106" i="1"/>
  <c r="AB3106" i="1" s="1"/>
  <c r="P3111" i="1"/>
  <c r="AB3111" i="1" s="1"/>
  <c r="V3113" i="1"/>
  <c r="AB3113" i="1" s="1"/>
  <c r="Z3117" i="1"/>
  <c r="AB3117" i="1" s="1"/>
  <c r="AB3119" i="1"/>
  <c r="M3120" i="1"/>
  <c r="AB3120" i="1" s="1"/>
  <c r="S3122" i="1"/>
  <c r="AB3122" i="1" s="1"/>
  <c r="P3127" i="1"/>
  <c r="AB3127" i="1" s="1"/>
  <c r="V3129" i="1"/>
  <c r="AB3129" i="1" s="1"/>
  <c r="Z3133" i="1"/>
  <c r="AB3133" i="1" s="1"/>
  <c r="AB3135" i="1"/>
  <c r="M3136" i="1"/>
  <c r="AB3136" i="1" s="1"/>
  <c r="S3138" i="1"/>
  <c r="AB3138" i="1" s="1"/>
  <c r="P3143" i="1"/>
  <c r="AB3143" i="1" s="1"/>
  <c r="V3145" i="1"/>
  <c r="AB3145" i="1" s="1"/>
  <c r="Z3149" i="1"/>
  <c r="AB3149" i="1" s="1"/>
  <c r="AB3151" i="1"/>
  <c r="M3152" i="1"/>
  <c r="S3154" i="1"/>
  <c r="AB3154" i="1" s="1"/>
  <c r="P3159" i="1"/>
  <c r="AB3159" i="1" s="1"/>
  <c r="V3161" i="1"/>
  <c r="AB3161" i="1" s="1"/>
  <c r="Z3165" i="1"/>
  <c r="AB3165" i="1" s="1"/>
  <c r="AB3167" i="1"/>
  <c r="M3168" i="1"/>
  <c r="AB3168" i="1" s="1"/>
  <c r="S3170" i="1"/>
  <c r="AB3170" i="1" s="1"/>
  <c r="P3175" i="1"/>
  <c r="AB3175" i="1" s="1"/>
  <c r="V3177" i="1"/>
  <c r="AB3177" i="1" s="1"/>
  <c r="Z3181" i="1"/>
  <c r="AB3183" i="1"/>
  <c r="M3184" i="1"/>
  <c r="AB3184" i="1" s="1"/>
  <c r="S3186" i="1"/>
  <c r="AB3186" i="1" s="1"/>
  <c r="P3191" i="1"/>
  <c r="AB3191" i="1" s="1"/>
  <c r="V3193" i="1"/>
  <c r="AB3193" i="1" s="1"/>
  <c r="Z3197" i="1"/>
  <c r="AB3199" i="1"/>
  <c r="M3200" i="1"/>
  <c r="AB3200" i="1" s="1"/>
  <c r="S3202" i="1"/>
  <c r="AB3202" i="1" s="1"/>
  <c r="P3207" i="1"/>
  <c r="AB3207" i="1" s="1"/>
  <c r="V3209" i="1"/>
  <c r="AB3209" i="1" s="1"/>
  <c r="Z3213" i="1"/>
  <c r="AB3215" i="1"/>
  <c r="M3216" i="1"/>
  <c r="S3218" i="1"/>
  <c r="AB3218" i="1" s="1"/>
  <c r="P3223" i="1"/>
  <c r="AB3223" i="1" s="1"/>
  <c r="V3225" i="1"/>
  <c r="AB3225" i="1" s="1"/>
  <c r="Z3229" i="1"/>
  <c r="AB3229" i="1" s="1"/>
  <c r="AB3231" i="1"/>
  <c r="M3232" i="1"/>
  <c r="AB3232" i="1" s="1"/>
  <c r="S3234" i="1"/>
  <c r="AB3234" i="1" s="1"/>
  <c r="P3239" i="1"/>
  <c r="AB3239" i="1" s="1"/>
  <c r="V3241" i="1"/>
  <c r="AB3241" i="1" s="1"/>
  <c r="Z3245" i="1"/>
  <c r="AB3245" i="1" s="1"/>
  <c r="AB3247" i="1"/>
  <c r="M3248" i="1"/>
  <c r="AB3248" i="1" s="1"/>
  <c r="S3250" i="1"/>
  <c r="AB3250" i="1" s="1"/>
  <c r="P3255" i="1"/>
  <c r="AB3255" i="1" s="1"/>
  <c r="V3257" i="1"/>
  <c r="AB3257" i="1" s="1"/>
  <c r="Z3261" i="1"/>
  <c r="AB3261" i="1" s="1"/>
  <c r="AB3263" i="1"/>
  <c r="M3264" i="1"/>
  <c r="AB3264" i="1" s="1"/>
  <c r="S3266" i="1"/>
  <c r="AB3266" i="1" s="1"/>
  <c r="P3271" i="1"/>
  <c r="AB3271" i="1" s="1"/>
  <c r="V3273" i="1"/>
  <c r="AB3273" i="1" s="1"/>
  <c r="Z3277" i="1"/>
  <c r="AB3279" i="1"/>
  <c r="M3280" i="1"/>
  <c r="AB3280" i="1" s="1"/>
  <c r="S3282" i="1"/>
  <c r="AB3282" i="1" s="1"/>
  <c r="P3287" i="1"/>
  <c r="AB3287" i="1" s="1"/>
  <c r="V3289" i="1"/>
  <c r="AB3289" i="1" s="1"/>
  <c r="Z3293" i="1"/>
  <c r="AB3295" i="1"/>
  <c r="M3296" i="1"/>
  <c r="AB3296" i="1" s="1"/>
  <c r="S3298" i="1"/>
  <c r="AB3298" i="1" s="1"/>
  <c r="P3303" i="1"/>
  <c r="AB3303" i="1" s="1"/>
  <c r="V3305" i="1"/>
  <c r="AB3305" i="1" s="1"/>
  <c r="Z3309" i="1"/>
  <c r="AB3309" i="1" s="1"/>
  <c r="AB3311" i="1"/>
  <c r="M3312" i="1"/>
  <c r="AB3312" i="1" s="1"/>
  <c r="S3314" i="1"/>
  <c r="AB3314" i="1" s="1"/>
  <c r="P3319" i="1"/>
  <c r="AB3319" i="1" s="1"/>
  <c r="V3321" i="1"/>
  <c r="AB3321" i="1" s="1"/>
  <c r="Z3325" i="1"/>
  <c r="AB3325" i="1" s="1"/>
  <c r="AB3327" i="1"/>
  <c r="M3328" i="1"/>
  <c r="AB3328" i="1" s="1"/>
  <c r="S3330" i="1"/>
  <c r="AB3330" i="1" s="1"/>
  <c r="P3335" i="1"/>
  <c r="AB3335" i="1" s="1"/>
  <c r="V3337" i="1"/>
  <c r="AB3337" i="1" s="1"/>
  <c r="Z3341" i="1"/>
  <c r="AB3343" i="1"/>
  <c r="M3344" i="1"/>
  <c r="AB3344" i="1" s="1"/>
  <c r="S3346" i="1"/>
  <c r="AB3346" i="1" s="1"/>
  <c r="P3351" i="1"/>
  <c r="AB3351" i="1" s="1"/>
  <c r="V3353" i="1"/>
  <c r="AB3353" i="1" s="1"/>
  <c r="Z3357" i="1"/>
  <c r="AB3357" i="1" s="1"/>
  <c r="AB3359" i="1"/>
  <c r="M3360" i="1"/>
  <c r="AB3360" i="1" s="1"/>
  <c r="S3362" i="1"/>
  <c r="AB3362" i="1" s="1"/>
  <c r="P3367" i="1"/>
  <c r="AB3367" i="1" s="1"/>
  <c r="V3369" i="1"/>
  <c r="AB3369" i="1" s="1"/>
  <c r="Z3373" i="1"/>
  <c r="AB3373" i="1" s="1"/>
  <c r="AB3375" i="1"/>
  <c r="M3376" i="1"/>
  <c r="AB3376" i="1" s="1"/>
  <c r="S3378" i="1"/>
  <c r="AB3378" i="1" s="1"/>
  <c r="P3383" i="1"/>
  <c r="AB3383" i="1" s="1"/>
  <c r="V3385" i="1"/>
  <c r="AB3385" i="1" s="1"/>
  <c r="Z3389" i="1"/>
  <c r="AB3389" i="1" s="1"/>
  <c r="AB3391" i="1"/>
  <c r="M3392" i="1"/>
  <c r="AB3392" i="1" s="1"/>
  <c r="S3394" i="1"/>
  <c r="AB3394" i="1" s="1"/>
  <c r="P3399" i="1"/>
  <c r="AB3399" i="1" s="1"/>
  <c r="V3401" i="1"/>
  <c r="AB3401" i="1" s="1"/>
  <c r="Z3405" i="1"/>
  <c r="AB3405" i="1" s="1"/>
  <c r="AB3407" i="1"/>
  <c r="M3408" i="1"/>
  <c r="AB3408" i="1" s="1"/>
  <c r="S3410" i="1"/>
  <c r="AB3410" i="1" s="1"/>
  <c r="P3415" i="1"/>
  <c r="AB3415" i="1" s="1"/>
  <c r="V3417" i="1"/>
  <c r="AB3417" i="1" s="1"/>
  <c r="Z3421" i="1"/>
  <c r="AB3421" i="1" s="1"/>
  <c r="AB3423" i="1"/>
  <c r="M3424" i="1"/>
  <c r="AB3424" i="1" s="1"/>
  <c r="S3426" i="1"/>
  <c r="AB3426" i="1" s="1"/>
  <c r="AB3429" i="1"/>
  <c r="Z3433" i="1"/>
  <c r="AB3437" i="1"/>
  <c r="Z3441" i="1"/>
  <c r="AB3445" i="1"/>
  <c r="Z3449" i="1"/>
  <c r="AB3453" i="1"/>
  <c r="Z3457" i="1"/>
  <c r="AB3461" i="1"/>
  <c r="Z3465" i="1"/>
  <c r="AB3465" i="1" s="1"/>
  <c r="AB3469" i="1"/>
  <c r="AB3571" i="1"/>
  <c r="AB3573" i="1"/>
  <c r="AB3580" i="1"/>
  <c r="AB3587" i="1"/>
  <c r="AB3589" i="1"/>
  <c r="AB3596" i="1"/>
  <c r="AB3603" i="1"/>
  <c r="AB3605" i="1"/>
  <c r="AB3612" i="1"/>
  <c r="AB3619" i="1"/>
  <c r="AB3621" i="1"/>
  <c r="AB3628" i="1"/>
  <c r="AB3635" i="1"/>
  <c r="AB3637" i="1"/>
  <c r="AB3638" i="1"/>
  <c r="AB3646" i="1"/>
  <c r="AB3655" i="1"/>
  <c r="AB3674" i="1"/>
  <c r="AB3680" i="1"/>
  <c r="AB3701" i="1"/>
  <c r="AB3710" i="1"/>
  <c r="AB3719" i="1"/>
  <c r="AB3725" i="1"/>
  <c r="AB3740" i="1"/>
  <c r="AB3748" i="1"/>
  <c r="AB3756" i="1"/>
  <c r="AB3764" i="1"/>
  <c r="AB3772" i="1"/>
  <c r="AB3780" i="1"/>
  <c r="AB3788" i="1"/>
  <c r="AB3796" i="1"/>
  <c r="AB3804" i="1"/>
  <c r="AB3812" i="1"/>
  <c r="AB3820" i="1"/>
  <c r="AB3828" i="1"/>
  <c r="AB3836" i="1"/>
  <c r="AB3844" i="1"/>
  <c r="AB3893" i="1"/>
  <c r="AB3925" i="1"/>
  <c r="AB3941" i="1"/>
  <c r="AB3957" i="1"/>
  <c r="AB3973" i="1"/>
  <c r="AB3985" i="1"/>
  <c r="AB4016" i="1"/>
  <c r="AB4026" i="1"/>
  <c r="AB3584" i="1"/>
  <c r="AB3591" i="1"/>
  <c r="AB3593" i="1"/>
  <c r="AB3600" i="1"/>
  <c r="AB3607" i="1"/>
  <c r="AB3609" i="1"/>
  <c r="AB3616" i="1"/>
  <c r="AB3623" i="1"/>
  <c r="AB3625" i="1"/>
  <c r="AB3632" i="1"/>
  <c r="AB3653" i="1"/>
  <c r="AB3677" i="1"/>
  <c r="AB3690" i="1"/>
  <c r="AB3696" i="1"/>
  <c r="AB3717" i="1"/>
  <c r="AB3718" i="1"/>
  <c r="AB3994" i="1"/>
  <c r="AB3675" i="1"/>
  <c r="AB3742" i="1"/>
  <c r="AB3743" i="1"/>
  <c r="AB3750" i="1"/>
  <c r="AB3751" i="1"/>
  <c r="AB3758" i="1"/>
  <c r="AB3759" i="1"/>
  <c r="AB3766" i="1"/>
  <c r="AB3767" i="1"/>
  <c r="AB3774" i="1"/>
  <c r="AB3775" i="1"/>
  <c r="AB3782" i="1"/>
  <c r="AB3783" i="1"/>
  <c r="AB3790" i="1"/>
  <c r="AB3791" i="1"/>
  <c r="AB3798" i="1"/>
  <c r="AB3799" i="1"/>
  <c r="AB3806" i="1"/>
  <c r="AB3807" i="1"/>
  <c r="AB3814" i="1"/>
  <c r="AB3815" i="1"/>
  <c r="AB3822" i="1"/>
  <c r="AB3823" i="1"/>
  <c r="AB3830" i="1"/>
  <c r="AB3831" i="1"/>
  <c r="AB3838" i="1"/>
  <c r="AB3839" i="1"/>
  <c r="AB3846" i="1"/>
  <c r="AB3847" i="1"/>
  <c r="AB3983" i="1"/>
  <c r="AB4015" i="1"/>
  <c r="AB4020" i="1"/>
  <c r="AB4021" i="1"/>
  <c r="AB4034" i="1"/>
  <c r="AB4040" i="1"/>
  <c r="AB4061" i="1"/>
  <c r="AB4062" i="1"/>
  <c r="AB4064" i="1"/>
  <c r="AB4374" i="1"/>
  <c r="AB3647" i="1"/>
  <c r="AB3663" i="1"/>
  <c r="AB3679" i="1"/>
  <c r="AB3695" i="1"/>
  <c r="AB3711" i="1"/>
  <c r="AB3727" i="1"/>
  <c r="AB3851" i="1"/>
  <c r="AB3855" i="1"/>
  <c r="AB3859" i="1"/>
  <c r="AB3863" i="1"/>
  <c r="AB3867" i="1"/>
  <c r="AB3871" i="1"/>
  <c r="AB3875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81" i="1"/>
  <c r="AB3982" i="1"/>
  <c r="AB3992" i="1"/>
  <c r="AB3997" i="1"/>
  <c r="AB3998" i="1"/>
  <c r="AB4013" i="1"/>
  <c r="AB4014" i="1"/>
  <c r="AB4022" i="1"/>
  <c r="AB4031" i="1"/>
  <c r="AB4036" i="1"/>
  <c r="AB4037" i="1"/>
  <c r="AB4050" i="1"/>
  <c r="AB4056" i="1"/>
  <c r="AB4073" i="1"/>
  <c r="AB4089" i="1"/>
  <c r="AB4105" i="1"/>
  <c r="AB4121" i="1"/>
  <c r="AB4137" i="1"/>
  <c r="AB4157" i="1"/>
  <c r="AB4173" i="1"/>
  <c r="AB4189" i="1"/>
  <c r="AB4205" i="1"/>
  <c r="S3638" i="1"/>
  <c r="P3643" i="1"/>
  <c r="AB3643" i="1" s="1"/>
  <c r="V3645" i="1"/>
  <c r="Z3649" i="1"/>
  <c r="AB3649" i="1" s="1"/>
  <c r="AB3651" i="1"/>
  <c r="M3652" i="1"/>
  <c r="AB3652" i="1" s="1"/>
  <c r="S3654" i="1"/>
  <c r="AB3654" i="1" s="1"/>
  <c r="P3659" i="1"/>
  <c r="AB3659" i="1" s="1"/>
  <c r="V3661" i="1"/>
  <c r="AB3661" i="1" s="1"/>
  <c r="Z3665" i="1"/>
  <c r="AB3667" i="1"/>
  <c r="M3668" i="1"/>
  <c r="AB3668" i="1" s="1"/>
  <c r="S3670" i="1"/>
  <c r="AB3670" i="1" s="1"/>
  <c r="P3675" i="1"/>
  <c r="V3677" i="1"/>
  <c r="Z3681" i="1"/>
  <c r="AB3681" i="1" s="1"/>
  <c r="AB3683" i="1"/>
  <c r="M3684" i="1"/>
  <c r="AB3684" i="1" s="1"/>
  <c r="S3686" i="1"/>
  <c r="P3691" i="1"/>
  <c r="AB3691" i="1" s="1"/>
  <c r="V3693" i="1"/>
  <c r="AB3693" i="1" s="1"/>
  <c r="Z3697" i="1"/>
  <c r="AB3697" i="1" s="1"/>
  <c r="AB3699" i="1"/>
  <c r="M3700" i="1"/>
  <c r="AB3700" i="1" s="1"/>
  <c r="S3702" i="1"/>
  <c r="AB3702" i="1" s="1"/>
  <c r="P3707" i="1"/>
  <c r="AB3707" i="1" s="1"/>
  <c r="V3709" i="1"/>
  <c r="Z3713" i="1"/>
  <c r="AB3713" i="1" s="1"/>
  <c r="AB3715" i="1"/>
  <c r="M3716" i="1"/>
  <c r="AB3716" i="1" s="1"/>
  <c r="S3718" i="1"/>
  <c r="P3723" i="1"/>
  <c r="AB3723" i="1" s="1"/>
  <c r="V3725" i="1"/>
  <c r="Z3729" i="1"/>
  <c r="AB3729" i="1" s="1"/>
  <c r="AB3731" i="1"/>
  <c r="M3732" i="1"/>
  <c r="AB3732" i="1" s="1"/>
  <c r="S3734" i="1"/>
  <c r="AB3738" i="1"/>
  <c r="S3738" i="1"/>
  <c r="AB3739" i="1"/>
  <c r="Z3741" i="1"/>
  <c r="AB3741" i="1" s="1"/>
  <c r="M3744" i="1"/>
  <c r="AB3744" i="1" s="1"/>
  <c r="S3746" i="1"/>
  <c r="AB3746" i="1" s="1"/>
  <c r="AB3747" i="1"/>
  <c r="Z3749" i="1"/>
  <c r="AB3749" i="1" s="1"/>
  <c r="M3752" i="1"/>
  <c r="AB3752" i="1" s="1"/>
  <c r="AB3754" i="1"/>
  <c r="S3754" i="1"/>
  <c r="AB3755" i="1"/>
  <c r="Z3757" i="1"/>
  <c r="AB3757" i="1" s="1"/>
  <c r="M3760" i="1"/>
  <c r="AB3760" i="1" s="1"/>
  <c r="S3762" i="1"/>
  <c r="AB3762" i="1" s="1"/>
  <c r="AB3763" i="1"/>
  <c r="Z3765" i="1"/>
  <c r="AB3765" i="1" s="1"/>
  <c r="M3768" i="1"/>
  <c r="AB3768" i="1" s="1"/>
  <c r="AB3770" i="1"/>
  <c r="S3770" i="1"/>
  <c r="AB3771" i="1"/>
  <c r="Z3773" i="1"/>
  <c r="AB3773" i="1" s="1"/>
  <c r="M3776" i="1"/>
  <c r="AB3776" i="1" s="1"/>
  <c r="S3778" i="1"/>
  <c r="AB3778" i="1" s="1"/>
  <c r="AB3779" i="1"/>
  <c r="Z3781" i="1"/>
  <c r="AB3781" i="1" s="1"/>
  <c r="M3784" i="1"/>
  <c r="AB3784" i="1" s="1"/>
  <c r="AB3786" i="1"/>
  <c r="S3786" i="1"/>
  <c r="AB3787" i="1"/>
  <c r="Z3789" i="1"/>
  <c r="AB3789" i="1" s="1"/>
  <c r="M3792" i="1"/>
  <c r="AB3792" i="1" s="1"/>
  <c r="S3794" i="1"/>
  <c r="AB3794" i="1" s="1"/>
  <c r="AB3795" i="1"/>
  <c r="Z3797" i="1"/>
  <c r="AB3797" i="1" s="1"/>
  <c r="M3800" i="1"/>
  <c r="AB3802" i="1"/>
  <c r="S3802" i="1"/>
  <c r="AB3803" i="1"/>
  <c r="Z3805" i="1"/>
  <c r="AB3805" i="1" s="1"/>
  <c r="M3808" i="1"/>
  <c r="AB3808" i="1" s="1"/>
  <c r="S3810" i="1"/>
  <c r="AB3810" i="1" s="1"/>
  <c r="AB3811" i="1"/>
  <c r="Z3813" i="1"/>
  <c r="AB3813" i="1" s="1"/>
  <c r="M3816" i="1"/>
  <c r="AB3816" i="1" s="1"/>
  <c r="AB3818" i="1"/>
  <c r="S3818" i="1"/>
  <c r="AB3819" i="1"/>
  <c r="Z3821" i="1"/>
  <c r="AB3821" i="1" s="1"/>
  <c r="M3824" i="1"/>
  <c r="AB3824" i="1" s="1"/>
  <c r="S3826" i="1"/>
  <c r="AB3826" i="1" s="1"/>
  <c r="AB3827" i="1"/>
  <c r="Z3829" i="1"/>
  <c r="AB3829" i="1" s="1"/>
  <c r="M3832" i="1"/>
  <c r="AB3832" i="1" s="1"/>
  <c r="AB3834" i="1"/>
  <c r="S3834" i="1"/>
  <c r="AB3835" i="1"/>
  <c r="Z3837" i="1"/>
  <c r="AB3837" i="1" s="1"/>
  <c r="M3840" i="1"/>
  <c r="AB3840" i="1" s="1"/>
  <c r="S3842" i="1"/>
  <c r="AB3842" i="1" s="1"/>
  <c r="AB3843" i="1"/>
  <c r="Z3845" i="1"/>
  <c r="AB3845" i="1" s="1"/>
  <c r="AB4029" i="1"/>
  <c r="AB4030" i="1"/>
  <c r="AB4038" i="1"/>
  <c r="AB4047" i="1"/>
  <c r="AB4052" i="1"/>
  <c r="AB4053" i="1"/>
  <c r="AB4068" i="1"/>
  <c r="AB4084" i="1"/>
  <c r="AB4100" i="1"/>
  <c r="AB4116" i="1"/>
  <c r="AB4132" i="1"/>
  <c r="AB4153" i="1"/>
  <c r="AB4169" i="1"/>
  <c r="AB4185" i="1"/>
  <c r="AB4201" i="1"/>
  <c r="AB4217" i="1"/>
  <c r="AB4326" i="1"/>
  <c r="AB4066" i="1"/>
  <c r="AB4067" i="1"/>
  <c r="AB4074" i="1"/>
  <c r="AB4075" i="1"/>
  <c r="AB4082" i="1"/>
  <c r="AB4083" i="1"/>
  <c r="AB4090" i="1"/>
  <c r="AB4091" i="1"/>
  <c r="AB4098" i="1"/>
  <c r="AB4099" i="1"/>
  <c r="AB4106" i="1"/>
  <c r="AB4107" i="1"/>
  <c r="AB4114" i="1"/>
  <c r="AB4115" i="1"/>
  <c r="AB4122" i="1"/>
  <c r="AB4123" i="1"/>
  <c r="AB4130" i="1"/>
  <c r="AB4131" i="1"/>
  <c r="AB4138" i="1"/>
  <c r="AB4139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81" i="1"/>
  <c r="AB3975" i="1"/>
  <c r="M3976" i="1"/>
  <c r="AB3976" i="1" s="1"/>
  <c r="S3978" i="1"/>
  <c r="AB3978" i="1" s="1"/>
  <c r="P3983" i="1"/>
  <c r="V3985" i="1"/>
  <c r="Z3989" i="1"/>
  <c r="AB3991" i="1"/>
  <c r="M3992" i="1"/>
  <c r="S3994" i="1"/>
  <c r="P3999" i="1"/>
  <c r="AB3999" i="1" s="1"/>
  <c r="V4001" i="1"/>
  <c r="AB4001" i="1" s="1"/>
  <c r="Z4005" i="1"/>
  <c r="AB4007" i="1"/>
  <c r="M4008" i="1"/>
  <c r="AB4008" i="1" s="1"/>
  <c r="S4010" i="1"/>
  <c r="AB4023" i="1"/>
  <c r="AB4039" i="1"/>
  <c r="AB4055" i="1"/>
  <c r="AB4223" i="1"/>
  <c r="AB4227" i="1"/>
  <c r="AB4233" i="1"/>
  <c r="AB4255" i="1"/>
  <c r="AB4269" i="1"/>
  <c r="AB4297" i="1"/>
  <c r="AB4316" i="1"/>
  <c r="Z3977" i="1"/>
  <c r="AB3977" i="1" s="1"/>
  <c r="AB3979" i="1"/>
  <c r="M3980" i="1"/>
  <c r="AB3980" i="1" s="1"/>
  <c r="S3982" i="1"/>
  <c r="P3987" i="1"/>
  <c r="AB3987" i="1" s="1"/>
  <c r="V3989" i="1"/>
  <c r="AB3989" i="1" s="1"/>
  <c r="Z3993" i="1"/>
  <c r="AB3993" i="1" s="1"/>
  <c r="AB3995" i="1"/>
  <c r="M3996" i="1"/>
  <c r="AB3996" i="1" s="1"/>
  <c r="S3998" i="1"/>
  <c r="P4003" i="1"/>
  <c r="AB4003" i="1" s="1"/>
  <c r="V4005" i="1"/>
  <c r="AB4005" i="1" s="1"/>
  <c r="Z4009" i="1"/>
  <c r="AB4009" i="1" s="1"/>
  <c r="AB4011" i="1"/>
  <c r="M4012" i="1"/>
  <c r="AB4012" i="1" s="1"/>
  <c r="S4014" i="1"/>
  <c r="P4019" i="1"/>
  <c r="AB4019" i="1" s="1"/>
  <c r="V4021" i="1"/>
  <c r="Z4025" i="1"/>
  <c r="AB4025" i="1" s="1"/>
  <c r="AB4027" i="1"/>
  <c r="M4028" i="1"/>
  <c r="AB4028" i="1" s="1"/>
  <c r="S4030" i="1"/>
  <c r="P4035" i="1"/>
  <c r="AB4035" i="1" s="1"/>
  <c r="V4037" i="1"/>
  <c r="Z4041" i="1"/>
  <c r="AB4041" i="1" s="1"/>
  <c r="AB4043" i="1"/>
  <c r="M4044" i="1"/>
  <c r="AB4044" i="1" s="1"/>
  <c r="S4046" i="1"/>
  <c r="P4051" i="1"/>
  <c r="AB4051" i="1" s="1"/>
  <c r="V4053" i="1"/>
  <c r="Z4057" i="1"/>
  <c r="AB4057" i="1" s="1"/>
  <c r="AB4059" i="1"/>
  <c r="M4060" i="1"/>
  <c r="AB4060" i="1" s="1"/>
  <c r="S4062" i="1"/>
  <c r="Z4065" i="1"/>
  <c r="AB4065" i="1" s="1"/>
  <c r="M4068" i="1"/>
  <c r="AB4070" i="1"/>
  <c r="S4070" i="1"/>
  <c r="AB4071" i="1"/>
  <c r="Z4073" i="1"/>
  <c r="M4076" i="1"/>
  <c r="AB4076" i="1" s="1"/>
  <c r="S4078" i="1"/>
  <c r="AB4078" i="1" s="1"/>
  <c r="AB4079" i="1"/>
  <c r="Z4081" i="1"/>
  <c r="AB4081" i="1" s="1"/>
  <c r="M4084" i="1"/>
  <c r="AB4086" i="1"/>
  <c r="S4086" i="1"/>
  <c r="AB4087" i="1"/>
  <c r="Z4089" i="1"/>
  <c r="M4092" i="1"/>
  <c r="AB4092" i="1" s="1"/>
  <c r="S4094" i="1"/>
  <c r="AB4094" i="1" s="1"/>
  <c r="AB4095" i="1"/>
  <c r="Z4097" i="1"/>
  <c r="AB4097" i="1" s="1"/>
  <c r="M4100" i="1"/>
  <c r="AB4102" i="1"/>
  <c r="S4102" i="1"/>
  <c r="AB4103" i="1"/>
  <c r="Z4105" i="1"/>
  <c r="M4108" i="1"/>
  <c r="AB4108" i="1" s="1"/>
  <c r="S4110" i="1"/>
  <c r="AB4110" i="1" s="1"/>
  <c r="AB4111" i="1"/>
  <c r="Z4113" i="1"/>
  <c r="AB4113" i="1" s="1"/>
  <c r="M4116" i="1"/>
  <c r="AB4118" i="1"/>
  <c r="S4118" i="1"/>
  <c r="AB4119" i="1"/>
  <c r="Z4121" i="1"/>
  <c r="M4124" i="1"/>
  <c r="AB4124" i="1" s="1"/>
  <c r="S4126" i="1"/>
  <c r="AB4126" i="1" s="1"/>
  <c r="AB4127" i="1"/>
  <c r="Z4129" i="1"/>
  <c r="AB4129" i="1" s="1"/>
  <c r="M4132" i="1"/>
  <c r="AB4134" i="1"/>
  <c r="S4134" i="1"/>
  <c r="AB4135" i="1"/>
  <c r="Z4137" i="1"/>
  <c r="M4140" i="1"/>
  <c r="AB4140" i="1" s="1"/>
  <c r="S4142" i="1"/>
  <c r="AB4142" i="1" s="1"/>
  <c r="AB4143" i="1"/>
  <c r="AB4147" i="1"/>
  <c r="AB4151" i="1"/>
  <c r="AB4155" i="1"/>
  <c r="AB4159" i="1"/>
  <c r="AB4163" i="1"/>
  <c r="AB4167" i="1"/>
  <c r="AB4171" i="1"/>
  <c r="AB4175" i="1"/>
  <c r="AB4179" i="1"/>
  <c r="AB4183" i="1"/>
  <c r="AB4187" i="1"/>
  <c r="AB4191" i="1"/>
  <c r="AB4195" i="1"/>
  <c r="AB4199" i="1"/>
  <c r="AB4203" i="1"/>
  <c r="AB4207" i="1"/>
  <c r="AB4211" i="1"/>
  <c r="AB4215" i="1"/>
  <c r="AB4237" i="1"/>
  <c r="AB4243" i="1"/>
  <c r="AB4250" i="1"/>
  <c r="AB4253" i="1"/>
  <c r="AB4259" i="1"/>
  <c r="AB4498" i="1"/>
  <c r="AB4264" i="1"/>
  <c r="AB4271" i="1"/>
  <c r="AB4278" i="1"/>
  <c r="AB4310" i="1"/>
  <c r="AB4315" i="1"/>
  <c r="AB4349" i="1"/>
  <c r="AB4445" i="1"/>
  <c r="AB4514" i="1"/>
  <c r="P4220" i="1"/>
  <c r="AB4220" i="1" s="1"/>
  <c r="V4222" i="1"/>
  <c r="AB4222" i="1" s="1"/>
  <c r="Z4226" i="1"/>
  <c r="AB4228" i="1"/>
  <c r="M4229" i="1"/>
  <c r="AB4229" i="1" s="1"/>
  <c r="S4231" i="1"/>
  <c r="AB4231" i="1" s="1"/>
  <c r="V4242" i="1"/>
  <c r="AB4242" i="1" s="1"/>
  <c r="M4246" i="1"/>
  <c r="M4249" i="1"/>
  <c r="AB4249" i="1" s="1"/>
  <c r="P4256" i="1"/>
  <c r="P4257" i="1"/>
  <c r="Z4262" i="1"/>
  <c r="S4267" i="1"/>
  <c r="AB4267" i="1" s="1"/>
  <c r="V4275" i="1"/>
  <c r="S4280" i="1"/>
  <c r="AB4287" i="1"/>
  <c r="Z4291" i="1"/>
  <c r="AB4294" i="1"/>
  <c r="AB4306" i="1"/>
  <c r="Z4307" i="1"/>
  <c r="S4312" i="1"/>
  <c r="AB4382" i="1"/>
  <c r="AB4398" i="1"/>
  <c r="AB4414" i="1"/>
  <c r="AB4466" i="1"/>
  <c r="AB4525" i="1"/>
  <c r="AB4609" i="1"/>
  <c r="S4219" i="1"/>
  <c r="AB4219" i="1" s="1"/>
  <c r="P4224" i="1"/>
  <c r="AB4224" i="1" s="1"/>
  <c r="V4226" i="1"/>
  <c r="AB4226" i="1" s="1"/>
  <c r="Z4230" i="1"/>
  <c r="AB4230" i="1" s="1"/>
  <c r="AB4232" i="1"/>
  <c r="M4233" i="1"/>
  <c r="AB4235" i="1"/>
  <c r="AB4239" i="1"/>
  <c r="Z4243" i="1"/>
  <c r="AB4246" i="1"/>
  <c r="V4258" i="1"/>
  <c r="AB4258" i="1" s="1"/>
  <c r="M4262" i="1"/>
  <c r="AB4262" i="1" s="1"/>
  <c r="M4265" i="1"/>
  <c r="AB4265" i="1" s="1"/>
  <c r="P4272" i="1"/>
  <c r="P4273" i="1"/>
  <c r="Z4278" i="1"/>
  <c r="S4283" i="1"/>
  <c r="AB4283" i="1" s="1"/>
  <c r="V4291" i="1"/>
  <c r="AB4291" i="1" s="1"/>
  <c r="S4296" i="1"/>
  <c r="AB4303" i="1"/>
  <c r="V4307" i="1"/>
  <c r="AB4394" i="1"/>
  <c r="AB4410" i="1"/>
  <c r="AB4426" i="1"/>
  <c r="AB4477" i="1"/>
  <c r="AB4499" i="1"/>
  <c r="V4234" i="1"/>
  <c r="Z4238" i="1"/>
  <c r="AB4238" i="1" s="1"/>
  <c r="AB4240" i="1"/>
  <c r="M4241" i="1"/>
  <c r="AB4241" i="1" s="1"/>
  <c r="S4243" i="1"/>
  <c r="P4248" i="1"/>
  <c r="AB4248" i="1" s="1"/>
  <c r="V4250" i="1"/>
  <c r="Z4254" i="1"/>
  <c r="AB4256" i="1"/>
  <c r="M4257" i="1"/>
  <c r="AB4257" i="1" s="1"/>
  <c r="S4259" i="1"/>
  <c r="P4264" i="1"/>
  <c r="V4266" i="1"/>
  <c r="Z4270" i="1"/>
  <c r="AB4272" i="1"/>
  <c r="M4273" i="1"/>
  <c r="AB4273" i="1" s="1"/>
  <c r="S4275" i="1"/>
  <c r="AB4275" i="1" s="1"/>
  <c r="P4280" i="1"/>
  <c r="AB4280" i="1" s="1"/>
  <c r="V4282" i="1"/>
  <c r="AB4282" i="1" s="1"/>
  <c r="Z4286" i="1"/>
  <c r="AB4288" i="1"/>
  <c r="M4289" i="1"/>
  <c r="AB4289" i="1" s="1"/>
  <c r="S4291" i="1"/>
  <c r="P4296" i="1"/>
  <c r="AB4296" i="1" s="1"/>
  <c r="V4298" i="1"/>
  <c r="AB4298" i="1" s="1"/>
  <c r="Z4302" i="1"/>
  <c r="AB4302" i="1" s="1"/>
  <c r="M4305" i="1"/>
  <c r="AB4305" i="1" s="1"/>
  <c r="S4307" i="1"/>
  <c r="AB4307" i="1" s="1"/>
  <c r="P4312" i="1"/>
  <c r="V4314" i="1"/>
  <c r="AB4314" i="1" s="1"/>
  <c r="Z4318" i="1"/>
  <c r="M4321" i="1"/>
  <c r="AB4321" i="1" s="1"/>
  <c r="AB4323" i="1"/>
  <c r="S4323" i="1"/>
  <c r="Z4326" i="1"/>
  <c r="M4329" i="1"/>
  <c r="AB4329" i="1" s="1"/>
  <c r="S4331" i="1"/>
  <c r="AB4331" i="1" s="1"/>
  <c r="Z4334" i="1"/>
  <c r="M4337" i="1"/>
  <c r="AB4337" i="1" s="1"/>
  <c r="AB4339" i="1"/>
  <c r="S4339" i="1"/>
  <c r="Z4342" i="1"/>
  <c r="M4345" i="1"/>
  <c r="AB4345" i="1" s="1"/>
  <c r="S4347" i="1"/>
  <c r="AB4347" i="1" s="1"/>
  <c r="Z4350" i="1"/>
  <c r="M4353" i="1"/>
  <c r="AB4353" i="1" s="1"/>
  <c r="AB4355" i="1"/>
  <c r="S4355" i="1"/>
  <c r="Z4358" i="1"/>
  <c r="M4361" i="1"/>
  <c r="AB4361" i="1" s="1"/>
  <c r="S4363" i="1"/>
  <c r="AB4363" i="1" s="1"/>
  <c r="Z4366" i="1"/>
  <c r="AB4366" i="1" s="1"/>
  <c r="M4369" i="1"/>
  <c r="AB4369" i="1" s="1"/>
  <c r="AB4371" i="1"/>
  <c r="S4371" i="1"/>
  <c r="Z4374" i="1"/>
  <c r="M4377" i="1"/>
  <c r="AB4377" i="1" s="1"/>
  <c r="S4379" i="1"/>
  <c r="AB4379" i="1" s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Z4431" i="1"/>
  <c r="AB4439" i="1"/>
  <c r="M4442" i="1"/>
  <c r="AB4442" i="1" s="1"/>
  <c r="V4443" i="1"/>
  <c r="AB4443" i="1" s="1"/>
  <c r="S4444" i="1"/>
  <c r="AB4444" i="1" s="1"/>
  <c r="P4445" i="1"/>
  <c r="Z4447" i="1"/>
  <c r="AB4455" i="1"/>
  <c r="M4458" i="1"/>
  <c r="AB4458" i="1" s="1"/>
  <c r="V4459" i="1"/>
  <c r="AB4459" i="1" s="1"/>
  <c r="S4460" i="1"/>
  <c r="AB4460" i="1" s="1"/>
  <c r="P4461" i="1"/>
  <c r="AB4461" i="1" s="1"/>
  <c r="Z4463" i="1"/>
  <c r="AB4471" i="1"/>
  <c r="M4474" i="1"/>
  <c r="AB4474" i="1" s="1"/>
  <c r="V4475" i="1"/>
  <c r="AB4475" i="1" s="1"/>
  <c r="S4476" i="1"/>
  <c r="AB4476" i="1" s="1"/>
  <c r="P4477" i="1"/>
  <c r="Z4479" i="1"/>
  <c r="AB4487" i="1"/>
  <c r="M4490" i="1"/>
  <c r="AB4490" i="1" s="1"/>
  <c r="V4491" i="1"/>
  <c r="AB4491" i="1" s="1"/>
  <c r="S4492" i="1"/>
  <c r="AB4492" i="1" s="1"/>
  <c r="P4493" i="1"/>
  <c r="AB4493" i="1" s="1"/>
  <c r="Z4495" i="1"/>
  <c r="AB4503" i="1"/>
  <c r="M4506" i="1"/>
  <c r="AB4506" i="1" s="1"/>
  <c r="V4507" i="1"/>
  <c r="AB4507" i="1" s="1"/>
  <c r="S4508" i="1"/>
  <c r="AB4508" i="1" s="1"/>
  <c r="P4509" i="1"/>
  <c r="AB4509" i="1" s="1"/>
  <c r="Z4511" i="1"/>
  <c r="AB4519" i="1"/>
  <c r="M4522" i="1"/>
  <c r="AB4522" i="1" s="1"/>
  <c r="V4523" i="1"/>
  <c r="AB4523" i="1" s="1"/>
  <c r="S4524" i="1"/>
  <c r="AB4524" i="1" s="1"/>
  <c r="P4525" i="1"/>
  <c r="Z4527" i="1"/>
  <c r="AB4536" i="1"/>
  <c r="AB4540" i="1"/>
  <c r="AB4544" i="1"/>
  <c r="AB4579" i="1"/>
  <c r="AB4584" i="1"/>
  <c r="AB4589" i="1"/>
  <c r="AB4611" i="1"/>
  <c r="AB4616" i="1"/>
  <c r="AB4633" i="1"/>
  <c r="AB4649" i="1"/>
  <c r="AB4665" i="1"/>
  <c r="AB4681" i="1"/>
  <c r="AB4749" i="1"/>
  <c r="V4238" i="1"/>
  <c r="Z4242" i="1"/>
  <c r="AB4244" i="1"/>
  <c r="M4245" i="1"/>
  <c r="AB4245" i="1" s="1"/>
  <c r="S4247" i="1"/>
  <c r="AB4247" i="1" s="1"/>
  <c r="P4252" i="1"/>
  <c r="AB4252" i="1" s="1"/>
  <c r="V4254" i="1"/>
  <c r="AB4254" i="1" s="1"/>
  <c r="Z4258" i="1"/>
  <c r="AB4260" i="1"/>
  <c r="M4261" i="1"/>
  <c r="AB4261" i="1" s="1"/>
  <c r="S4263" i="1"/>
  <c r="AB4263" i="1" s="1"/>
  <c r="P4268" i="1"/>
  <c r="AB4268" i="1" s="1"/>
  <c r="V4270" i="1"/>
  <c r="AB4270" i="1" s="1"/>
  <c r="Z4274" i="1"/>
  <c r="AB4274" i="1" s="1"/>
  <c r="AB4276" i="1"/>
  <c r="M4277" i="1"/>
  <c r="AB4277" i="1" s="1"/>
  <c r="S4279" i="1"/>
  <c r="AB4279" i="1" s="1"/>
  <c r="P4284" i="1"/>
  <c r="AB4284" i="1" s="1"/>
  <c r="V4286" i="1"/>
  <c r="AB4286" i="1" s="1"/>
  <c r="Z4290" i="1"/>
  <c r="AB4290" i="1" s="1"/>
  <c r="AB4292" i="1"/>
  <c r="M4293" i="1"/>
  <c r="AB4293" i="1" s="1"/>
  <c r="S4295" i="1"/>
  <c r="AB4295" i="1" s="1"/>
  <c r="P4300" i="1"/>
  <c r="AB4300" i="1" s="1"/>
  <c r="V4302" i="1"/>
  <c r="Z4306" i="1"/>
  <c r="AB4308" i="1"/>
  <c r="M4309" i="1"/>
  <c r="AB4309" i="1" s="1"/>
  <c r="S4311" i="1"/>
  <c r="AB4311" i="1" s="1"/>
  <c r="P4316" i="1"/>
  <c r="V4318" i="1"/>
  <c r="AB4318" i="1" s="1"/>
  <c r="P4324" i="1"/>
  <c r="AB4324" i="1" s="1"/>
  <c r="V4326" i="1"/>
  <c r="P4332" i="1"/>
  <c r="AB4332" i="1" s="1"/>
  <c r="V4334" i="1"/>
  <c r="AB4334" i="1" s="1"/>
  <c r="P4340" i="1"/>
  <c r="AB4340" i="1" s="1"/>
  <c r="V4342" i="1"/>
  <c r="AB4342" i="1" s="1"/>
  <c r="P4348" i="1"/>
  <c r="AB4348" i="1" s="1"/>
  <c r="V4350" i="1"/>
  <c r="AB4350" i="1" s="1"/>
  <c r="P4356" i="1"/>
  <c r="AB4356" i="1" s="1"/>
  <c r="V4358" i="1"/>
  <c r="AB4358" i="1" s="1"/>
  <c r="P4364" i="1"/>
  <c r="AB4364" i="1" s="1"/>
  <c r="V4366" i="1"/>
  <c r="P4372" i="1"/>
  <c r="AB4372" i="1" s="1"/>
  <c r="V4374" i="1"/>
  <c r="P4429" i="1"/>
  <c r="AB4429" i="1" s="1"/>
  <c r="V4431" i="1"/>
  <c r="AB4432" i="1"/>
  <c r="S4432" i="1"/>
  <c r="P4433" i="1"/>
  <c r="AB4433" i="1" s="1"/>
  <c r="Z4435" i="1"/>
  <c r="AB4437" i="1"/>
  <c r="M4446" i="1"/>
  <c r="AB4446" i="1" s="1"/>
  <c r="V4447" i="1"/>
  <c r="AB4448" i="1"/>
  <c r="S4448" i="1"/>
  <c r="P4449" i="1"/>
  <c r="AB4449" i="1" s="1"/>
  <c r="Z4451" i="1"/>
  <c r="AB4453" i="1"/>
  <c r="M4462" i="1"/>
  <c r="AB4462" i="1" s="1"/>
  <c r="V4463" i="1"/>
  <c r="AB4464" i="1"/>
  <c r="S4464" i="1"/>
  <c r="P4465" i="1"/>
  <c r="AB4465" i="1" s="1"/>
  <c r="Z4467" i="1"/>
  <c r="AB4469" i="1"/>
  <c r="M4478" i="1"/>
  <c r="AB4478" i="1" s="1"/>
  <c r="V4479" i="1"/>
  <c r="AB4480" i="1"/>
  <c r="S4480" i="1"/>
  <c r="P4481" i="1"/>
  <c r="AB4481" i="1" s="1"/>
  <c r="Z4483" i="1"/>
  <c r="AB4485" i="1"/>
  <c r="M4494" i="1"/>
  <c r="AB4494" i="1" s="1"/>
  <c r="V4495" i="1"/>
  <c r="AB4496" i="1"/>
  <c r="S4496" i="1"/>
  <c r="P4497" i="1"/>
  <c r="AB4497" i="1" s="1"/>
  <c r="Z4499" i="1"/>
  <c r="AB4501" i="1"/>
  <c r="M4510" i="1"/>
  <c r="AB4510" i="1" s="1"/>
  <c r="V4511" i="1"/>
  <c r="AB4512" i="1"/>
  <c r="S4512" i="1"/>
  <c r="P4513" i="1"/>
  <c r="AB4513" i="1" s="1"/>
  <c r="Z4515" i="1"/>
  <c r="AB4517" i="1"/>
  <c r="M4526" i="1"/>
  <c r="AB4526" i="1" s="1"/>
  <c r="V4527" i="1"/>
  <c r="AB4528" i="1"/>
  <c r="S4528" i="1"/>
  <c r="P4529" i="1"/>
  <c r="AB4529" i="1" s="1"/>
  <c r="AB4548" i="1"/>
  <c r="AB4553" i="1"/>
  <c r="AB4554" i="1"/>
  <c r="AB4593" i="1"/>
  <c r="AB4629" i="1"/>
  <c r="AB4645" i="1"/>
  <c r="AB4661" i="1"/>
  <c r="AB4677" i="1"/>
  <c r="AB4693" i="1"/>
  <c r="P4304" i="1"/>
  <c r="AB4304" i="1" s="1"/>
  <c r="V4306" i="1"/>
  <c r="Z4310" i="1"/>
  <c r="AB4312" i="1"/>
  <c r="M4313" i="1"/>
  <c r="AB4313" i="1" s="1"/>
  <c r="S4315" i="1"/>
  <c r="S4319" i="1"/>
  <c r="AB4319" i="1" s="1"/>
  <c r="AB4320" i="1"/>
  <c r="Z4322" i="1"/>
  <c r="AB4322" i="1" s="1"/>
  <c r="M4325" i="1"/>
  <c r="AB4325" i="1" s="1"/>
  <c r="AB4327" i="1"/>
  <c r="S4327" i="1"/>
  <c r="AB4328" i="1"/>
  <c r="Z4330" i="1"/>
  <c r="AB4330" i="1" s="1"/>
  <c r="M4333" i="1"/>
  <c r="AB4333" i="1" s="1"/>
  <c r="S4335" i="1"/>
  <c r="AB4335" i="1" s="1"/>
  <c r="AB4336" i="1"/>
  <c r="Z4338" i="1"/>
  <c r="AB4338" i="1" s="1"/>
  <c r="M4341" i="1"/>
  <c r="AB4341" i="1" s="1"/>
  <c r="AB4343" i="1"/>
  <c r="S4343" i="1"/>
  <c r="AB4344" i="1"/>
  <c r="Z4346" i="1"/>
  <c r="AB4346" i="1" s="1"/>
  <c r="M4349" i="1"/>
  <c r="S4351" i="1"/>
  <c r="AB4351" i="1" s="1"/>
  <c r="AB4352" i="1"/>
  <c r="Z4354" i="1"/>
  <c r="AB4354" i="1" s="1"/>
  <c r="M4357" i="1"/>
  <c r="AB4357" i="1" s="1"/>
  <c r="AB4359" i="1"/>
  <c r="S4359" i="1"/>
  <c r="AB4360" i="1"/>
  <c r="Z4362" i="1"/>
  <c r="AB4362" i="1" s="1"/>
  <c r="M4365" i="1"/>
  <c r="AB4365" i="1" s="1"/>
  <c r="S4367" i="1"/>
  <c r="AB4367" i="1" s="1"/>
  <c r="AB4368" i="1"/>
  <c r="Z4370" i="1"/>
  <c r="AB4370" i="1" s="1"/>
  <c r="M4373" i="1"/>
  <c r="AB4373" i="1" s="1"/>
  <c r="AB4375" i="1"/>
  <c r="S4375" i="1"/>
  <c r="AB4376" i="1"/>
  <c r="Z4378" i="1"/>
  <c r="AB4378" i="1" s="1"/>
  <c r="AB4380" i="1"/>
  <c r="AB4384" i="1"/>
  <c r="AB4388" i="1"/>
  <c r="AB4392" i="1"/>
  <c r="AB4396" i="1"/>
  <c r="AB4400" i="1"/>
  <c r="AB4404" i="1"/>
  <c r="AB4408" i="1"/>
  <c r="AB4412" i="1"/>
  <c r="AB4416" i="1"/>
  <c r="AB4420" i="1"/>
  <c r="AB4424" i="1"/>
  <c r="AB4428" i="1"/>
  <c r="M4430" i="1"/>
  <c r="AB4431" i="1"/>
  <c r="M4434" i="1"/>
  <c r="AB4434" i="1" s="1"/>
  <c r="V4435" i="1"/>
  <c r="AB4435" i="1" s="1"/>
  <c r="S4436" i="1"/>
  <c r="AB4436" i="1" s="1"/>
  <c r="P4437" i="1"/>
  <c r="Z4439" i="1"/>
  <c r="AB4441" i="1"/>
  <c r="AB4447" i="1"/>
  <c r="M4450" i="1"/>
  <c r="AB4450" i="1" s="1"/>
  <c r="V4451" i="1"/>
  <c r="AB4451" i="1" s="1"/>
  <c r="S4452" i="1"/>
  <c r="AB4452" i="1" s="1"/>
  <c r="P4453" i="1"/>
  <c r="Z4455" i="1"/>
  <c r="AB4457" i="1"/>
  <c r="AB4463" i="1"/>
  <c r="M4466" i="1"/>
  <c r="V4467" i="1"/>
  <c r="AB4467" i="1" s="1"/>
  <c r="S4468" i="1"/>
  <c r="AB4468" i="1" s="1"/>
  <c r="P4469" i="1"/>
  <c r="Z4471" i="1"/>
  <c r="AB4473" i="1"/>
  <c r="AB4479" i="1"/>
  <c r="M4482" i="1"/>
  <c r="AB4482" i="1" s="1"/>
  <c r="V4483" i="1"/>
  <c r="AB4483" i="1" s="1"/>
  <c r="S4484" i="1"/>
  <c r="AB4484" i="1" s="1"/>
  <c r="P4485" i="1"/>
  <c r="Z4487" i="1"/>
  <c r="AB4489" i="1"/>
  <c r="AB4495" i="1"/>
  <c r="M4498" i="1"/>
  <c r="V4499" i="1"/>
  <c r="S4500" i="1"/>
  <c r="AB4500" i="1" s="1"/>
  <c r="P4501" i="1"/>
  <c r="Z4503" i="1"/>
  <c r="AB4505" i="1"/>
  <c r="AB4511" i="1"/>
  <c r="M4514" i="1"/>
  <c r="V4515" i="1"/>
  <c r="AB4515" i="1" s="1"/>
  <c r="S4516" i="1"/>
  <c r="AB4516" i="1" s="1"/>
  <c r="P4517" i="1"/>
  <c r="Z4519" i="1"/>
  <c r="AB4521" i="1"/>
  <c r="AB4527" i="1"/>
  <c r="M4530" i="1"/>
  <c r="AB4530" i="1" s="1"/>
  <c r="V4531" i="1"/>
  <c r="AB4531" i="1" s="1"/>
  <c r="S4532" i="1"/>
  <c r="AB4532" i="1" s="1"/>
  <c r="P4533" i="1"/>
  <c r="AB4533" i="1" s="1"/>
  <c r="AB4535" i="1"/>
  <c r="AB4537" i="1"/>
  <c r="AB4539" i="1"/>
  <c r="AB4541" i="1"/>
  <c r="AB4543" i="1"/>
  <c r="AB4545" i="1"/>
  <c r="AB4563" i="1"/>
  <c r="AB4568" i="1"/>
  <c r="AB4573" i="1"/>
  <c r="AB4595" i="1"/>
  <c r="AB4600" i="1"/>
  <c r="AB4605" i="1"/>
  <c r="AB4755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4" i="1"/>
  <c r="AB4666" i="1"/>
  <c r="AB4668" i="1"/>
  <c r="AB4670" i="1"/>
  <c r="AB4672" i="1"/>
  <c r="AB4674" i="1"/>
  <c r="AB4676" i="1"/>
  <c r="AB4678" i="1"/>
  <c r="AB4680" i="1"/>
  <c r="AB4682" i="1"/>
  <c r="AB4684" i="1"/>
  <c r="AB4686" i="1"/>
  <c r="AB4688" i="1"/>
  <c r="AB4690" i="1"/>
  <c r="AB4692" i="1"/>
  <c r="AB4694" i="1"/>
  <c r="AB4707" i="1"/>
  <c r="AB4724" i="1"/>
  <c r="AB4764" i="1"/>
  <c r="AB4767" i="1"/>
  <c r="AB4768" i="1"/>
  <c r="AB4547" i="1"/>
  <c r="M4548" i="1"/>
  <c r="S4550" i="1"/>
  <c r="AB4550" i="1" s="1"/>
  <c r="P4555" i="1"/>
  <c r="AB4555" i="1" s="1"/>
  <c r="V4557" i="1"/>
  <c r="AB4557" i="1" s="1"/>
  <c r="Z4561" i="1"/>
  <c r="M4564" i="1"/>
  <c r="AB4564" i="1" s="1"/>
  <c r="S4566" i="1"/>
  <c r="AB4566" i="1" s="1"/>
  <c r="Z4569" i="1"/>
  <c r="AB4569" i="1" s="1"/>
  <c r="M4572" i="1"/>
  <c r="AB4572" i="1" s="1"/>
  <c r="AB4574" i="1"/>
  <c r="S4574" i="1"/>
  <c r="AB4575" i="1"/>
  <c r="Z4577" i="1"/>
  <c r="M4580" i="1"/>
  <c r="AB4580" i="1" s="1"/>
  <c r="S4582" i="1"/>
  <c r="AB4582" i="1" s="1"/>
  <c r="Z4585" i="1"/>
  <c r="M4588" i="1"/>
  <c r="AB4588" i="1" s="1"/>
  <c r="AB4590" i="1"/>
  <c r="S4590" i="1"/>
  <c r="Z4593" i="1"/>
  <c r="M4596" i="1"/>
  <c r="AB4596" i="1" s="1"/>
  <c r="S4598" i="1"/>
  <c r="AB4598" i="1" s="1"/>
  <c r="Z4601" i="1"/>
  <c r="AB4601" i="1" s="1"/>
  <c r="M4604" i="1"/>
  <c r="AB4604" i="1" s="1"/>
  <c r="AB4606" i="1"/>
  <c r="S4606" i="1"/>
  <c r="AB4607" i="1"/>
  <c r="Z4609" i="1"/>
  <c r="M4612" i="1"/>
  <c r="AB4612" i="1" s="1"/>
  <c r="S4614" i="1"/>
  <c r="AB4614" i="1" s="1"/>
  <c r="Z4617" i="1"/>
  <c r="M4620" i="1"/>
  <c r="AB4620" i="1" s="1"/>
  <c r="AB4700" i="1"/>
  <c r="AB4711" i="1"/>
  <c r="AB4713" i="1"/>
  <c r="AB4715" i="1"/>
  <c r="AB4723" i="1"/>
  <c r="AB4769" i="1"/>
  <c r="AB4809" i="1"/>
  <c r="Z4549" i="1"/>
  <c r="AB4549" i="1" s="1"/>
  <c r="AB4551" i="1"/>
  <c r="M4552" i="1"/>
  <c r="AB4552" i="1" s="1"/>
  <c r="S4554" i="1"/>
  <c r="P4559" i="1"/>
  <c r="AB4559" i="1" s="1"/>
  <c r="V4561" i="1"/>
  <c r="AB4561" i="1" s="1"/>
  <c r="P4567" i="1"/>
  <c r="AB4567" i="1" s="1"/>
  <c r="V4569" i="1"/>
  <c r="P4575" i="1"/>
  <c r="V4577" i="1"/>
  <c r="AB4577" i="1" s="1"/>
  <c r="P4583" i="1"/>
  <c r="AB4583" i="1" s="1"/>
  <c r="V4585" i="1"/>
  <c r="AB4585" i="1" s="1"/>
  <c r="P4591" i="1"/>
  <c r="AB4591" i="1" s="1"/>
  <c r="V4593" i="1"/>
  <c r="P4599" i="1"/>
  <c r="AB4599" i="1" s="1"/>
  <c r="V4601" i="1"/>
  <c r="P4607" i="1"/>
  <c r="V4609" i="1"/>
  <c r="P4615" i="1"/>
  <c r="AB4615" i="1" s="1"/>
  <c r="V4617" i="1"/>
  <c r="AB4617" i="1" s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AB4675" i="1"/>
  <c r="AB4679" i="1"/>
  <c r="AB4683" i="1"/>
  <c r="AB4687" i="1"/>
  <c r="AB4691" i="1"/>
  <c r="AB4698" i="1"/>
  <c r="AB4739" i="1"/>
  <c r="AB4837" i="1"/>
  <c r="AB4706" i="1"/>
  <c r="AB4714" i="1"/>
  <c r="AB4722" i="1"/>
  <c r="AB4726" i="1"/>
  <c r="AB4745" i="1"/>
  <c r="AB4754" i="1"/>
  <c r="AB4757" i="1"/>
  <c r="AB4776" i="1"/>
  <c r="AB4780" i="1"/>
  <c r="AB4803" i="1"/>
  <c r="AB4808" i="1"/>
  <c r="AB4812" i="1"/>
  <c r="AB4835" i="1"/>
  <c r="AB4840" i="1"/>
  <c r="AB4844" i="1"/>
  <c r="S4695" i="1"/>
  <c r="AB4695" i="1" s="1"/>
  <c r="P4700" i="1"/>
  <c r="V4702" i="1"/>
  <c r="AB4702" i="1" s="1"/>
  <c r="V4704" i="1"/>
  <c r="AB4704" i="1" s="1"/>
  <c r="P4714" i="1"/>
  <c r="AB4720" i="1"/>
  <c r="V4720" i="1"/>
  <c r="V4733" i="1"/>
  <c r="AB4733" i="1" s="1"/>
  <c r="AB4736" i="1"/>
  <c r="AB4742" i="1"/>
  <c r="AB4747" i="1"/>
  <c r="V4748" i="1"/>
  <c r="Z4752" i="1"/>
  <c r="AB4756" i="1"/>
  <c r="Z4757" i="1"/>
  <c r="M4760" i="1"/>
  <c r="AB4761" i="1"/>
  <c r="Z4781" i="1"/>
  <c r="AB4781" i="1" s="1"/>
  <c r="AB4783" i="1"/>
  <c r="AB4789" i="1"/>
  <c r="M4792" i="1"/>
  <c r="AB4793" i="1"/>
  <c r="Z4813" i="1"/>
  <c r="AB4815" i="1"/>
  <c r="M4824" i="1"/>
  <c r="AB4824" i="1" s="1"/>
  <c r="Z4845" i="1"/>
  <c r="AB4845" i="1" s="1"/>
  <c r="AB4847" i="1"/>
  <c r="AB4860" i="1"/>
  <c r="AB4868" i="1"/>
  <c r="AB4874" i="1"/>
  <c r="Z4694" i="1"/>
  <c r="AB4696" i="1"/>
  <c r="M4697" i="1"/>
  <c r="AB4697" i="1" s="1"/>
  <c r="S4699" i="1"/>
  <c r="AB4699" i="1" s="1"/>
  <c r="Z4705" i="1"/>
  <c r="Z4708" i="1"/>
  <c r="AB4708" i="1" s="1"/>
  <c r="V4716" i="1"/>
  <c r="AB4716" i="1" s="1"/>
  <c r="Z4721" i="1"/>
  <c r="Z4724" i="1"/>
  <c r="AB4729" i="1"/>
  <c r="P4731" i="1"/>
  <c r="AB4731" i="1" s="1"/>
  <c r="AB4738" i="1"/>
  <c r="S4738" i="1"/>
  <c r="S4741" i="1"/>
  <c r="AB4741" i="1" s="1"/>
  <c r="P4746" i="1"/>
  <c r="AB4748" i="1"/>
  <c r="Z4749" i="1"/>
  <c r="M4752" i="1"/>
  <c r="AB4752" i="1" s="1"/>
  <c r="M4755" i="1"/>
  <c r="AB4760" i="1"/>
  <c r="AB4772" i="1"/>
  <c r="Z4773" i="1"/>
  <c r="AB4773" i="1" s="1"/>
  <c r="V4777" i="1"/>
  <c r="AB4777" i="1" s="1"/>
  <c r="AB4778" i="1"/>
  <c r="S4778" i="1"/>
  <c r="P4779" i="1"/>
  <c r="AB4779" i="1" s="1"/>
  <c r="AB4792" i="1"/>
  <c r="AB4796" i="1"/>
  <c r="V4809" i="1"/>
  <c r="AB4810" i="1"/>
  <c r="S4810" i="1"/>
  <c r="P4811" i="1"/>
  <c r="AB4828" i="1"/>
  <c r="V4841" i="1"/>
  <c r="AB4841" i="1" s="1"/>
  <c r="AB4842" i="1"/>
  <c r="S4842" i="1"/>
  <c r="P4843" i="1"/>
  <c r="AB4843" i="1" s="1"/>
  <c r="AB4730" i="1"/>
  <c r="AB4746" i="1"/>
  <c r="AB4758" i="1"/>
  <c r="AB4759" i="1"/>
  <c r="AB4774" i="1"/>
  <c r="AB4786" i="1"/>
  <c r="AB4797" i="1"/>
  <c r="AB4802" i="1"/>
  <c r="AB4813" i="1"/>
  <c r="AB4818" i="1"/>
  <c r="AB4829" i="1"/>
  <c r="AB4834" i="1"/>
  <c r="AB4850" i="1"/>
  <c r="AB4856" i="1"/>
  <c r="AB4913" i="1"/>
  <c r="M4703" i="1"/>
  <c r="AB4703" i="1" s="1"/>
  <c r="S4705" i="1"/>
  <c r="AB4705" i="1" s="1"/>
  <c r="P4710" i="1"/>
  <c r="AB4710" i="1" s="1"/>
  <c r="V4712" i="1"/>
  <c r="AB4712" i="1" s="1"/>
  <c r="Z4716" i="1"/>
  <c r="AB4718" i="1"/>
  <c r="M4719" i="1"/>
  <c r="AB4719" i="1" s="1"/>
  <c r="S4721" i="1"/>
  <c r="AB4721" i="1" s="1"/>
  <c r="P4726" i="1"/>
  <c r="V4728" i="1"/>
  <c r="AB4728" i="1" s="1"/>
  <c r="Z4732" i="1"/>
  <c r="AB4732" i="1" s="1"/>
  <c r="AB4734" i="1"/>
  <c r="M4735" i="1"/>
  <c r="AB4735" i="1" s="1"/>
  <c r="S4737" i="1"/>
  <c r="AB4737" i="1" s="1"/>
  <c r="P4742" i="1"/>
  <c r="V4744" i="1"/>
  <c r="AB4744" i="1" s="1"/>
  <c r="Z4748" i="1"/>
  <c r="AB4750" i="1"/>
  <c r="M4751" i="1"/>
  <c r="AB4751" i="1" s="1"/>
  <c r="S4753" i="1"/>
  <c r="AB4753" i="1" s="1"/>
  <c r="P4759" i="1"/>
  <c r="Z4761" i="1"/>
  <c r="M4764" i="1"/>
  <c r="V4765" i="1"/>
  <c r="AB4765" i="1" s="1"/>
  <c r="S4770" i="1"/>
  <c r="AB4770" i="1" s="1"/>
  <c r="AB4771" i="1"/>
  <c r="P4775" i="1"/>
  <c r="AB4775" i="1" s="1"/>
  <c r="Z4777" i="1"/>
  <c r="AB4785" i="1"/>
  <c r="M4788" i="1"/>
  <c r="AB4788" i="1" s="1"/>
  <c r="V4789" i="1"/>
  <c r="AB4790" i="1"/>
  <c r="S4790" i="1"/>
  <c r="P4791" i="1"/>
  <c r="AB4791" i="1" s="1"/>
  <c r="Z4793" i="1"/>
  <c r="AB4795" i="1"/>
  <c r="AB4801" i="1"/>
  <c r="M4804" i="1"/>
  <c r="AB4804" i="1" s="1"/>
  <c r="V4805" i="1"/>
  <c r="AB4805" i="1" s="1"/>
  <c r="AB4806" i="1"/>
  <c r="S4806" i="1"/>
  <c r="P4807" i="1"/>
  <c r="AB4807" i="1" s="1"/>
  <c r="Z4809" i="1"/>
  <c r="AB4811" i="1"/>
  <c r="AB4817" i="1"/>
  <c r="M4820" i="1"/>
  <c r="AB4820" i="1" s="1"/>
  <c r="V4821" i="1"/>
  <c r="AB4821" i="1" s="1"/>
  <c r="AB4822" i="1"/>
  <c r="S4822" i="1"/>
  <c r="P4823" i="1"/>
  <c r="AB4823" i="1" s="1"/>
  <c r="Z4825" i="1"/>
  <c r="AB4825" i="1" s="1"/>
  <c r="AB4827" i="1"/>
  <c r="AB4833" i="1"/>
  <c r="M4836" i="1"/>
  <c r="AB4836" i="1" s="1"/>
  <c r="V4837" i="1"/>
  <c r="AB4838" i="1"/>
  <c r="S4838" i="1"/>
  <c r="P4839" i="1"/>
  <c r="AB4839" i="1" s="1"/>
  <c r="Z4841" i="1"/>
  <c r="AB4849" i="1"/>
  <c r="M4852" i="1"/>
  <c r="AB4852" i="1" s="1"/>
  <c r="Z4858" i="1"/>
  <c r="AB4858" i="1" s="1"/>
  <c r="AB4864" i="1"/>
  <c r="AB4866" i="1"/>
  <c r="AB4875" i="1"/>
  <c r="AB4881" i="1"/>
  <c r="AB4926" i="1"/>
  <c r="AB4936" i="1"/>
  <c r="AB4939" i="1"/>
  <c r="V4853" i="1"/>
  <c r="AB4853" i="1" s="1"/>
  <c r="Z4857" i="1"/>
  <c r="AB4859" i="1"/>
  <c r="M4860" i="1"/>
  <c r="S4862" i="1"/>
  <c r="AB4862" i="1" s="1"/>
  <c r="S4863" i="1"/>
  <c r="S4866" i="1"/>
  <c r="AB4867" i="1"/>
  <c r="Z4873" i="1"/>
  <c r="AB4889" i="1"/>
  <c r="AB4897" i="1"/>
  <c r="AB4921" i="1"/>
  <c r="AB4943" i="1"/>
  <c r="P4855" i="1"/>
  <c r="AB4855" i="1" s="1"/>
  <c r="V4857" i="1"/>
  <c r="AB4857" i="1" s="1"/>
  <c r="Z4861" i="1"/>
  <c r="AB4861" i="1" s="1"/>
  <c r="P4867" i="1"/>
  <c r="AB4873" i="1"/>
  <c r="V4873" i="1"/>
  <c r="AB4880" i="1"/>
  <c r="AB4879" i="1"/>
  <c r="M4880" i="1"/>
  <c r="AB4895" i="1"/>
  <c r="AB4896" i="1"/>
  <c r="AB4911" i="1"/>
  <c r="AB4912" i="1"/>
  <c r="AB4927" i="1"/>
  <c r="AB4928" i="1"/>
  <c r="AB4934" i="1"/>
  <c r="AB4891" i="1"/>
  <c r="AB4907" i="1"/>
  <c r="AB4923" i="1"/>
  <c r="AB4940" i="1"/>
  <c r="P4863" i="1"/>
  <c r="AB4863" i="1" s="1"/>
  <c r="V4865" i="1"/>
  <c r="AB4865" i="1" s="1"/>
  <c r="Z4869" i="1"/>
  <c r="AB4869" i="1" s="1"/>
  <c r="AB4871" i="1"/>
  <c r="M4872" i="1"/>
  <c r="AB4872" i="1" s="1"/>
  <c r="S4874" i="1"/>
  <c r="P4879" i="1"/>
  <c r="V4881" i="1"/>
  <c r="V4882" i="1"/>
  <c r="AB4882" i="1" s="1"/>
  <c r="S4887" i="1"/>
  <c r="AB4887" i="1" s="1"/>
  <c r="AB4888" i="1"/>
  <c r="P4892" i="1"/>
  <c r="AB4892" i="1" s="1"/>
  <c r="Z4894" i="1"/>
  <c r="AB4894" i="1" s="1"/>
  <c r="M4897" i="1"/>
  <c r="V4898" i="1"/>
  <c r="AB4898" i="1" s="1"/>
  <c r="AB4903" i="1"/>
  <c r="S4903" i="1"/>
  <c r="AB4904" i="1"/>
  <c r="P4908" i="1"/>
  <c r="AB4908" i="1" s="1"/>
  <c r="Z4910" i="1"/>
  <c r="AB4910" i="1" s="1"/>
  <c r="M4913" i="1"/>
  <c r="V4914" i="1"/>
  <c r="AB4914" i="1" s="1"/>
  <c r="S4919" i="1"/>
  <c r="AB4919" i="1" s="1"/>
  <c r="AB4920" i="1"/>
  <c r="P4924" i="1"/>
  <c r="AB4924" i="1" s="1"/>
  <c r="Z4926" i="1"/>
  <c r="M4929" i="1"/>
  <c r="AB4929" i="1" s="1"/>
  <c r="AB4930" i="1"/>
  <c r="V4932" i="1"/>
  <c r="AB4932" i="1" s="1"/>
  <c r="AB4935" i="1"/>
  <c r="AB4953" i="1"/>
  <c r="Z4943" i="1"/>
  <c r="AB4945" i="1"/>
  <c r="M4946" i="1"/>
  <c r="AB4946" i="1" s="1"/>
  <c r="V4947" i="1"/>
  <c r="AB4947" i="1" s="1"/>
  <c r="P4953" i="1"/>
  <c r="Z4931" i="1"/>
  <c r="AB4931" i="1" s="1"/>
  <c r="AB4933" i="1"/>
  <c r="M4934" i="1"/>
  <c r="S4936" i="1"/>
  <c r="P4941" i="1"/>
  <c r="AB4941" i="1" s="1"/>
  <c r="V4943" i="1"/>
  <c r="AB4948" i="1"/>
  <c r="S4948" i="1"/>
  <c r="AB4949" i="1"/>
  <c r="AB4955" i="1"/>
  <c r="AB4959" i="1"/>
  <c r="AB4973" i="1"/>
  <c r="AB4989" i="1"/>
  <c r="V4951" i="1"/>
  <c r="AB4951" i="1" s="1"/>
  <c r="AB4969" i="1"/>
  <c r="AB4985" i="1"/>
  <c r="AB5001" i="1"/>
  <c r="Z4958" i="1"/>
  <c r="AB4958" i="1" s="1"/>
  <c r="AB4960" i="1"/>
  <c r="M4961" i="1"/>
  <c r="AB4961" i="1" s="1"/>
  <c r="S4963" i="1"/>
  <c r="AB4963" i="1" s="1"/>
  <c r="M4965" i="1"/>
  <c r="AB4965" i="1" s="1"/>
  <c r="AB4967" i="1"/>
  <c r="AB4971" i="1"/>
  <c r="AB4975" i="1"/>
  <c r="V4978" i="1"/>
  <c r="AB4978" i="1" s="1"/>
  <c r="AB4979" i="1"/>
  <c r="V4982" i="1"/>
  <c r="AB4982" i="1" s="1"/>
  <c r="AB4983" i="1"/>
  <c r="V4986" i="1"/>
  <c r="AB4986" i="1" s="1"/>
  <c r="AB4987" i="1"/>
  <c r="V4990" i="1"/>
  <c r="AB4990" i="1" s="1"/>
  <c r="AB4991" i="1"/>
  <c r="V4994" i="1"/>
  <c r="AB4994" i="1" s="1"/>
  <c r="AB4995" i="1"/>
  <c r="V4998" i="1"/>
  <c r="AB4998" i="1" s="1"/>
  <c r="AB4999" i="1"/>
  <c r="P4956" i="1"/>
  <c r="AB4956" i="1" s="1"/>
  <c r="V4958" i="1"/>
  <c r="Z4962" i="1"/>
  <c r="AB4962" i="1" s="1"/>
  <c r="AB4964" i="1"/>
  <c r="AB3449" i="1" l="1"/>
  <c r="AB3132" i="1"/>
  <c r="AB3457" i="1"/>
  <c r="AB3433" i="1"/>
  <c r="AB3277" i="1"/>
  <c r="AB3213" i="1"/>
  <c r="AB3053" i="1"/>
  <c r="AB31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<sst xmlns="http://schemas.openxmlformats.org/spreadsheetml/2006/main" count="33" uniqueCount="20">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</sst>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1%20NOVA/07%20-%20JULHO/PCF/TCE/PCF%202020%20-%20REV%2007%20V4%20-%20editada%20em%2018.11.2020%20-%20HMA%20JULHO%202021%20SEM%20COV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MIGUEL ARRAES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07/2021</v>
          </cell>
          <cell r="J12">
            <v>87.633600000000001</v>
          </cell>
          <cell r="M12">
            <v>0</v>
          </cell>
          <cell r="O12">
            <v>1.35</v>
          </cell>
          <cell r="R12">
            <v>137.72</v>
          </cell>
          <cell r="S12">
            <v>66</v>
          </cell>
          <cell r="U12">
            <v>0</v>
          </cell>
        </row>
        <row r="13">
          <cell r="C13" t="str">
            <v>HOSPITAL MIGUEL ARRAES</v>
          </cell>
          <cell r="E13" t="str">
            <v>ADELAIDE MARIA CALDAS CABRAL</v>
          </cell>
          <cell r="F13" t="str">
            <v>3 - Administrativo</v>
          </cell>
          <cell r="G13" t="str">
            <v>1210-10</v>
          </cell>
          <cell r="H13" t="str">
            <v>07/2021</v>
          </cell>
          <cell r="J13">
            <v>3107.22</v>
          </cell>
          <cell r="M13">
            <v>0</v>
          </cell>
          <cell r="O13">
            <v>1.35</v>
          </cell>
          <cell r="S13">
            <v>0</v>
          </cell>
          <cell r="U13">
            <v>0</v>
          </cell>
        </row>
        <row r="14">
          <cell r="C14" t="str">
            <v>HOSPITAL MIGUEL ARRAES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07/2021</v>
          </cell>
          <cell r="J14">
            <v>118.4576</v>
          </cell>
          <cell r="M14">
            <v>0</v>
          </cell>
          <cell r="O14">
            <v>1.35</v>
          </cell>
          <cell r="R14">
            <v>157.97</v>
          </cell>
          <cell r="S14">
            <v>66</v>
          </cell>
          <cell r="U14">
            <v>0</v>
          </cell>
        </row>
        <row r="15">
          <cell r="C15" t="str">
            <v>HOSPITAL MIGUEL ARRAES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07/2021</v>
          </cell>
          <cell r="J15">
            <v>109.992</v>
          </cell>
          <cell r="M15">
            <v>0</v>
          </cell>
          <cell r="O15">
            <v>1.35</v>
          </cell>
          <cell r="R15">
            <v>117.17</v>
          </cell>
          <cell r="S15">
            <v>66</v>
          </cell>
          <cell r="U15">
            <v>0</v>
          </cell>
        </row>
        <row r="16">
          <cell r="C16" t="str">
            <v>HOSPITAL MIGUEL ARRAES</v>
          </cell>
          <cell r="E16" t="str">
            <v>ADRIANA BARBOSA DA PENHA</v>
          </cell>
          <cell r="F16" t="str">
            <v>3 - Administrativo</v>
          </cell>
          <cell r="G16" t="str">
            <v>4110-10</v>
          </cell>
          <cell r="H16" t="str">
            <v>07/2021</v>
          </cell>
          <cell r="J16">
            <v>90.453600000000009</v>
          </cell>
          <cell r="M16">
            <v>0</v>
          </cell>
          <cell r="O16">
            <v>1.35</v>
          </cell>
          <cell r="S16">
            <v>0</v>
          </cell>
          <cell r="U16">
            <v>0</v>
          </cell>
        </row>
        <row r="17">
          <cell r="C17" t="str">
            <v>HOSPITAL MIGUEL ARRAES</v>
          </cell>
          <cell r="E17" t="str">
            <v>ADRIANA DA SILVA BRAGA</v>
          </cell>
          <cell r="F17" t="str">
            <v>2 - Outros Profissionais da Saúde</v>
          </cell>
          <cell r="G17" t="str">
            <v>3222-05</v>
          </cell>
          <cell r="H17" t="str">
            <v>07/2021</v>
          </cell>
          <cell r="J17">
            <v>0</v>
          </cell>
          <cell r="M17">
            <v>0</v>
          </cell>
          <cell r="O17">
            <v>1.35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ADRIANA DA SILVA OLIVEIRA</v>
          </cell>
          <cell r="F18" t="str">
            <v>2 - Outros Profissionais da Saúde</v>
          </cell>
          <cell r="G18" t="str">
            <v>3222-05</v>
          </cell>
          <cell r="H18" t="str">
            <v>07/2021</v>
          </cell>
          <cell r="J18">
            <v>442.32799999999997</v>
          </cell>
          <cell r="K18">
            <v>3973.26</v>
          </cell>
          <cell r="M18">
            <v>0</v>
          </cell>
          <cell r="O18">
            <v>1.35</v>
          </cell>
          <cell r="R18">
            <v>106.97</v>
          </cell>
          <cell r="S18">
            <v>50.6</v>
          </cell>
          <cell r="U18">
            <v>0</v>
          </cell>
        </row>
        <row r="19">
          <cell r="C19" t="str">
            <v>HOSPITAL MIGUEL ARRAES</v>
          </cell>
          <cell r="E19" t="str">
            <v>ADRIANA FERREIRA DA SILVA SOUZA</v>
          </cell>
          <cell r="F19" t="str">
            <v>3 - Administrativo</v>
          </cell>
          <cell r="G19" t="str">
            <v>4110-10</v>
          </cell>
          <cell r="H19" t="str">
            <v>07/2021</v>
          </cell>
          <cell r="J19">
            <v>0</v>
          </cell>
          <cell r="M19">
            <v>0</v>
          </cell>
          <cell r="O19">
            <v>1.35</v>
          </cell>
          <cell r="S19">
            <v>0</v>
          </cell>
          <cell r="U19">
            <v>0</v>
          </cell>
        </row>
        <row r="20">
          <cell r="C20" t="str">
            <v>HOSPITAL MIGUEL ARRAES</v>
          </cell>
          <cell r="E20" t="str">
            <v>ADRIANA MARIA DA SILVA ALVES</v>
          </cell>
          <cell r="F20" t="str">
            <v>2 - Outros Profissionais da Saúde</v>
          </cell>
          <cell r="G20" t="str">
            <v>3222-05</v>
          </cell>
          <cell r="H20" t="str">
            <v>07/2021</v>
          </cell>
          <cell r="J20">
            <v>109.592</v>
          </cell>
          <cell r="M20">
            <v>0</v>
          </cell>
          <cell r="O20">
            <v>1.35</v>
          </cell>
          <cell r="R20">
            <v>199.67</v>
          </cell>
          <cell r="S20">
            <v>66</v>
          </cell>
          <cell r="U20">
            <v>0</v>
          </cell>
        </row>
        <row r="21">
          <cell r="C21" t="str">
            <v>HOSPITAL MIGUEL ARRAES</v>
          </cell>
          <cell r="E21" t="str">
            <v>ADRIANO DA SILVA COSTA</v>
          </cell>
          <cell r="F21" t="str">
            <v>2 - Outros Profissionais da Saúde</v>
          </cell>
          <cell r="G21" t="str">
            <v>3222-05</v>
          </cell>
          <cell r="H21" t="str">
            <v>07/2021</v>
          </cell>
          <cell r="J21">
            <v>131.23759999999999</v>
          </cell>
          <cell r="M21">
            <v>0</v>
          </cell>
          <cell r="O21">
            <v>1.35</v>
          </cell>
          <cell r="S21">
            <v>0</v>
          </cell>
          <cell r="U21">
            <v>0</v>
          </cell>
        </row>
        <row r="22">
          <cell r="C22" t="str">
            <v>HOSPITAL MIGUEL ARRAES</v>
          </cell>
          <cell r="E22" t="str">
            <v>ADRIELLE CAROLINE BARBOSA DA SILVA</v>
          </cell>
          <cell r="F22" t="str">
            <v>2 - Outros Profissionais da Saúde</v>
          </cell>
          <cell r="G22" t="str">
            <v>5211-30</v>
          </cell>
          <cell r="H22" t="str">
            <v>07/2021</v>
          </cell>
          <cell r="J22">
            <v>101.1264</v>
          </cell>
          <cell r="M22">
            <v>0</v>
          </cell>
          <cell r="O22">
            <v>1.35</v>
          </cell>
          <cell r="R22">
            <v>45.769999999999996</v>
          </cell>
          <cell r="S22">
            <v>2.2000000000000002</v>
          </cell>
          <cell r="U22">
            <v>0</v>
          </cell>
        </row>
        <row r="23">
          <cell r="C23" t="str">
            <v>HOSPITAL MIGUEL ARRAES</v>
          </cell>
          <cell r="E23" t="str">
            <v>ADRIELLY JULLIANE DA SILVA ARRUDA</v>
          </cell>
          <cell r="F23" t="str">
            <v>2 - Outros Profissionais da Saúde</v>
          </cell>
          <cell r="G23" t="str">
            <v>3222-05</v>
          </cell>
          <cell r="H23" t="str">
            <v>07/2021</v>
          </cell>
          <cell r="J23">
            <v>156.9256</v>
          </cell>
          <cell r="M23">
            <v>0</v>
          </cell>
          <cell r="O23">
            <v>1.35</v>
          </cell>
          <cell r="R23">
            <v>168.17</v>
          </cell>
          <cell r="S23">
            <v>66</v>
          </cell>
          <cell r="U23">
            <v>0</v>
          </cell>
        </row>
        <row r="24">
          <cell r="C24" t="str">
            <v>HOSPITAL MIGUEL ARRAES</v>
          </cell>
          <cell r="E24" t="str">
            <v>ADRIELLY RAFAELA DE OLIVEIRA ALVES</v>
          </cell>
          <cell r="F24" t="str">
            <v>3 - Administrativo</v>
          </cell>
          <cell r="G24" t="str">
            <v>4110-10</v>
          </cell>
          <cell r="H24" t="str">
            <v>07/2021</v>
          </cell>
          <cell r="J24">
            <v>11</v>
          </cell>
          <cell r="M24">
            <v>0</v>
          </cell>
          <cell r="O24">
            <v>1.35</v>
          </cell>
          <cell r="R24">
            <v>157.97999999999999</v>
          </cell>
          <cell r="S24">
            <v>33</v>
          </cell>
          <cell r="U24">
            <v>0</v>
          </cell>
        </row>
        <row r="25">
          <cell r="C25" t="str">
            <v>HOSPITAL MIGUEL ARRAES</v>
          </cell>
          <cell r="E25" t="str">
            <v>ADRYELLE RHAYANNE MELO DO NASCIMENTO</v>
          </cell>
          <cell r="F25" t="str">
            <v>3 - Administrativo</v>
          </cell>
          <cell r="G25" t="str">
            <v>4110-10</v>
          </cell>
          <cell r="H25" t="str">
            <v>07/2021</v>
          </cell>
          <cell r="J25">
            <v>94.629599999999996</v>
          </cell>
          <cell r="M25">
            <v>0</v>
          </cell>
          <cell r="O25">
            <v>1.35</v>
          </cell>
          <cell r="R25">
            <v>229.38</v>
          </cell>
          <cell r="S25">
            <v>0</v>
          </cell>
          <cell r="U25">
            <v>0</v>
          </cell>
        </row>
        <row r="26">
          <cell r="C26" t="str">
            <v>HOSPITAL MIGUEL ARRAES</v>
          </cell>
          <cell r="E26" t="str">
            <v>AFONSO ALVES DA SILVA NETO</v>
          </cell>
          <cell r="F26" t="str">
            <v>1 - Médico</v>
          </cell>
          <cell r="G26" t="str">
            <v>2251-25</v>
          </cell>
          <cell r="H26" t="str">
            <v>07/2021</v>
          </cell>
          <cell r="J26">
            <v>334.32319999999999</v>
          </cell>
          <cell r="M26">
            <v>0</v>
          </cell>
          <cell r="O26">
            <v>10.83</v>
          </cell>
          <cell r="S26">
            <v>0</v>
          </cell>
          <cell r="U26">
            <v>0</v>
          </cell>
        </row>
        <row r="27">
          <cell r="C27" t="str">
            <v>HOSPITAL MIGUEL ARRAES</v>
          </cell>
          <cell r="E27" t="str">
            <v>ALBERTO ALVES BARBOSA</v>
          </cell>
          <cell r="F27" t="str">
            <v>2 - Outros Profissionais da Saúde</v>
          </cell>
          <cell r="G27" t="str">
            <v>3241-15</v>
          </cell>
          <cell r="H27" t="str">
            <v>07/2021</v>
          </cell>
          <cell r="J27">
            <v>298.65600000000001</v>
          </cell>
          <cell r="M27">
            <v>0</v>
          </cell>
          <cell r="O27">
            <v>1.35</v>
          </cell>
          <cell r="R27">
            <v>66.92</v>
          </cell>
          <cell r="S27">
            <v>62.7</v>
          </cell>
          <cell r="U27">
            <v>0</v>
          </cell>
        </row>
        <row r="28">
          <cell r="C28" t="str">
            <v>HOSPITAL MIGUEL ARRAES</v>
          </cell>
          <cell r="E28" t="str">
            <v>ALCILENE ELIAS DO NASCIMENTO SILVA</v>
          </cell>
          <cell r="F28" t="str">
            <v>2 - Outros Profissionais da Saúde</v>
          </cell>
          <cell r="G28" t="str">
            <v>3222-05</v>
          </cell>
          <cell r="H28" t="str">
            <v>07/2021</v>
          </cell>
          <cell r="J28">
            <v>111.928</v>
          </cell>
          <cell r="M28">
            <v>0</v>
          </cell>
          <cell r="O28">
            <v>1.35</v>
          </cell>
          <cell r="R28">
            <v>157.97</v>
          </cell>
          <cell r="S28">
            <v>63.8</v>
          </cell>
          <cell r="U28">
            <v>0</v>
          </cell>
        </row>
        <row r="29">
          <cell r="C29" t="str">
            <v>HOSPITAL MIGUEL ARRAES</v>
          </cell>
          <cell r="E29" t="str">
            <v>ALDAYSE CRISTINE CAVALCANTI</v>
          </cell>
          <cell r="F29" t="str">
            <v>3 - Administrativo</v>
          </cell>
          <cell r="G29" t="str">
            <v>4110-10</v>
          </cell>
          <cell r="H29" t="str">
            <v>07/2021</v>
          </cell>
          <cell r="J29">
            <v>10.265000000000001</v>
          </cell>
          <cell r="M29">
            <v>0</v>
          </cell>
          <cell r="O29">
            <v>1.35</v>
          </cell>
          <cell r="R29">
            <v>157.97</v>
          </cell>
          <cell r="S29">
            <v>15.66</v>
          </cell>
          <cell r="U29">
            <v>0</v>
          </cell>
        </row>
        <row r="30">
          <cell r="C30" t="str">
            <v>HOSPITAL MIGUEL ARRAES</v>
          </cell>
          <cell r="E30" t="str">
            <v>ALDECI DOS SANTOS DE LIMA</v>
          </cell>
          <cell r="F30" t="str">
            <v>3 - Administrativo</v>
          </cell>
          <cell r="G30" t="str">
            <v>5134-30</v>
          </cell>
          <cell r="H30" t="str">
            <v>07/2021</v>
          </cell>
          <cell r="J30">
            <v>121.916</v>
          </cell>
          <cell r="M30">
            <v>0</v>
          </cell>
          <cell r="O30">
            <v>1.35</v>
          </cell>
          <cell r="R30">
            <v>157.97</v>
          </cell>
          <cell r="S30">
            <v>66</v>
          </cell>
          <cell r="U30">
            <v>0</v>
          </cell>
        </row>
        <row r="31">
          <cell r="C31" t="str">
            <v>HOSPITAL MIGUEL ARRAES</v>
          </cell>
          <cell r="E31" t="str">
            <v>ALDEMIR OLIMPIO FELIX</v>
          </cell>
          <cell r="F31" t="str">
            <v>2 - Outros Profissionais da Saúde</v>
          </cell>
          <cell r="G31" t="str">
            <v>3241-15</v>
          </cell>
          <cell r="H31" t="str">
            <v>07/2021</v>
          </cell>
          <cell r="J31">
            <v>250.54079999999999</v>
          </cell>
          <cell r="L31">
            <v>314.45</v>
          </cell>
          <cell r="M31">
            <v>21.7</v>
          </cell>
          <cell r="O31">
            <v>1.35</v>
          </cell>
          <cell r="S31">
            <v>0</v>
          </cell>
          <cell r="U31">
            <v>0</v>
          </cell>
        </row>
        <row r="32">
          <cell r="C32" t="str">
            <v>HOSPITAL MIGUEL ARRAES</v>
          </cell>
          <cell r="E32" t="str">
            <v>ALDENEIDE MARIA DOS SANTOS DE SOUZA</v>
          </cell>
          <cell r="F32" t="str">
            <v>3 - Administrativo</v>
          </cell>
          <cell r="G32" t="str">
            <v>4110-10</v>
          </cell>
          <cell r="H32" t="str">
            <v>07/2021</v>
          </cell>
          <cell r="J32">
            <v>182.81440000000001</v>
          </cell>
          <cell r="M32">
            <v>0</v>
          </cell>
          <cell r="O32">
            <v>1.35</v>
          </cell>
          <cell r="S32">
            <v>0</v>
          </cell>
          <cell r="U32">
            <v>0</v>
          </cell>
        </row>
        <row r="33">
          <cell r="C33" t="str">
            <v>HOSPITAL MIGUEL ARRAES</v>
          </cell>
          <cell r="E33" t="str">
            <v>ALDO FERREIRA CASTELLO BRANCO VILAR</v>
          </cell>
          <cell r="F33" t="str">
            <v>1 - Médico</v>
          </cell>
          <cell r="G33" t="str">
            <v>2251-25</v>
          </cell>
          <cell r="H33" t="str">
            <v>07/2021</v>
          </cell>
          <cell r="J33">
            <v>385.98719999999997</v>
          </cell>
          <cell r="M33">
            <v>0</v>
          </cell>
          <cell r="O33">
            <v>10.83</v>
          </cell>
          <cell r="S33">
            <v>0</v>
          </cell>
          <cell r="U33">
            <v>0</v>
          </cell>
        </row>
        <row r="34">
          <cell r="C34" t="str">
            <v>HOSPITAL MIGUEL ARRAES</v>
          </cell>
          <cell r="E34" t="str">
            <v>ALESSANDRA MAMEDE DE SOUZA DECOTE</v>
          </cell>
          <cell r="F34" t="str">
            <v>2 - Outros Profissionais da Saúde</v>
          </cell>
          <cell r="G34" t="str">
            <v>5152-05</v>
          </cell>
          <cell r="H34" t="str">
            <v>07/2021</v>
          </cell>
          <cell r="J34">
            <v>141.52719999999999</v>
          </cell>
          <cell r="M34">
            <v>0</v>
          </cell>
          <cell r="O34">
            <v>1.35</v>
          </cell>
          <cell r="R34">
            <v>168.17</v>
          </cell>
          <cell r="S34">
            <v>72.12</v>
          </cell>
          <cell r="U34">
            <v>0</v>
          </cell>
        </row>
        <row r="35">
          <cell r="C35" t="str">
            <v>HOSPITAL MIGUEL ARRAES</v>
          </cell>
          <cell r="E35" t="str">
            <v>ALESSANDRA PEREIRA DE SOUSA FERREIRA</v>
          </cell>
          <cell r="F35" t="str">
            <v>3 - Administrativo</v>
          </cell>
          <cell r="G35" t="str">
            <v>4110-10</v>
          </cell>
          <cell r="H35" t="str">
            <v>07/2021</v>
          </cell>
          <cell r="J35">
            <v>102.52719999999999</v>
          </cell>
          <cell r="M35">
            <v>0</v>
          </cell>
          <cell r="O35">
            <v>1.35</v>
          </cell>
          <cell r="R35">
            <v>137.72</v>
          </cell>
          <cell r="S35">
            <v>61.6</v>
          </cell>
          <cell r="U35">
            <v>0</v>
          </cell>
        </row>
        <row r="36">
          <cell r="C36" t="str">
            <v>HOSPITAL MIGUEL ARRAES</v>
          </cell>
          <cell r="E36" t="str">
            <v>ALEX BARBOSA DO NASCIMENTO</v>
          </cell>
          <cell r="F36" t="str">
            <v>2 - Outros Profissionais da Saúde</v>
          </cell>
          <cell r="G36" t="str">
            <v>5151-10</v>
          </cell>
          <cell r="H36" t="str">
            <v>07/2021</v>
          </cell>
          <cell r="J36">
            <v>109.24720000000001</v>
          </cell>
          <cell r="M36">
            <v>0</v>
          </cell>
          <cell r="O36">
            <v>1.35</v>
          </cell>
          <cell r="R36">
            <v>93.47</v>
          </cell>
          <cell r="S36">
            <v>63.8</v>
          </cell>
          <cell r="U36">
            <v>0</v>
          </cell>
        </row>
        <row r="37">
          <cell r="C37" t="str">
            <v>HOSPITAL MIGUEL ARRAES</v>
          </cell>
          <cell r="E37" t="str">
            <v>ALEXANDRA SOARES MOREIRA</v>
          </cell>
          <cell r="F37" t="str">
            <v>2 - Outros Profissionais da Saúde</v>
          </cell>
          <cell r="G37" t="str">
            <v>3222-05</v>
          </cell>
          <cell r="H37" t="str">
            <v>07/2021</v>
          </cell>
          <cell r="J37">
            <v>118.1016</v>
          </cell>
          <cell r="M37">
            <v>0</v>
          </cell>
          <cell r="O37">
            <v>1.35</v>
          </cell>
          <cell r="R37">
            <v>137.72</v>
          </cell>
          <cell r="S37">
            <v>63.8</v>
          </cell>
          <cell r="U37">
            <v>0</v>
          </cell>
        </row>
        <row r="38">
          <cell r="C38" t="str">
            <v>HOSPITAL MIGUEL ARRAES</v>
          </cell>
          <cell r="E38" t="str">
            <v>ALEXANDRE ALBINO DA SILVA</v>
          </cell>
          <cell r="F38" t="str">
            <v>3 - Administrativo</v>
          </cell>
          <cell r="G38" t="str">
            <v>4141-05</v>
          </cell>
          <cell r="H38" t="str">
            <v>07/2021</v>
          </cell>
          <cell r="J38">
            <v>104.4928</v>
          </cell>
          <cell r="L38">
            <v>314.45</v>
          </cell>
          <cell r="M38">
            <v>26.12</v>
          </cell>
          <cell r="O38">
            <v>1.35</v>
          </cell>
          <cell r="R38">
            <v>199.67</v>
          </cell>
          <cell r="S38">
            <v>78.37</v>
          </cell>
          <cell r="U38">
            <v>0</v>
          </cell>
        </row>
        <row r="39">
          <cell r="C39" t="str">
            <v>HOSPITAL MIGUEL ARRAES</v>
          </cell>
          <cell r="E39" t="str">
            <v>ALEXANDRE BENEDITO DA SILVA</v>
          </cell>
          <cell r="F39" t="str">
            <v>2 - Outros Profissionais da Saúde</v>
          </cell>
          <cell r="G39" t="str">
            <v>3222-05</v>
          </cell>
          <cell r="H39" t="str">
            <v>07/2021</v>
          </cell>
          <cell r="J39">
            <v>105.6</v>
          </cell>
          <cell r="M39">
            <v>0</v>
          </cell>
          <cell r="O39">
            <v>1.35</v>
          </cell>
          <cell r="S39">
            <v>0</v>
          </cell>
          <cell r="U39">
            <v>0</v>
          </cell>
        </row>
        <row r="40">
          <cell r="C40" t="str">
            <v>HOSPITAL MIGUEL ARRAES</v>
          </cell>
          <cell r="E40" t="str">
            <v>ALEXANDRE EUCLIDES LIMA DECOTE</v>
          </cell>
          <cell r="F40" t="str">
            <v>2 - Outros Profissionais da Saúde</v>
          </cell>
          <cell r="G40" t="str">
            <v>3222-05</v>
          </cell>
          <cell r="H40" t="str">
            <v>07/2021</v>
          </cell>
          <cell r="J40">
            <v>192.1848</v>
          </cell>
          <cell r="M40">
            <v>0</v>
          </cell>
          <cell r="O40">
            <v>1.35</v>
          </cell>
          <cell r="S40">
            <v>0</v>
          </cell>
          <cell r="U40">
            <v>0</v>
          </cell>
        </row>
        <row r="41">
          <cell r="C41" t="str">
            <v>HOSPITAL MIGUEL ARRAES</v>
          </cell>
          <cell r="E41" t="str">
            <v>ALEXANDRE MAGNUM TIGRE DA SILVA</v>
          </cell>
          <cell r="F41" t="str">
            <v>3 - Administrativo</v>
          </cell>
          <cell r="G41" t="str">
            <v>2149-15</v>
          </cell>
          <cell r="H41" t="str">
            <v>07/2021</v>
          </cell>
          <cell r="J41">
            <v>252.74160000000001</v>
          </cell>
          <cell r="M41">
            <v>0</v>
          </cell>
          <cell r="O41">
            <v>1.35</v>
          </cell>
          <cell r="S41">
            <v>0</v>
          </cell>
          <cell r="U41">
            <v>0</v>
          </cell>
        </row>
        <row r="42">
          <cell r="C42" t="str">
            <v>HOSPITAL MIGUEL ARRAES</v>
          </cell>
          <cell r="E42" t="str">
            <v>ALEXANDRE MESSIAS DA SILVA</v>
          </cell>
          <cell r="F42" t="str">
            <v>2 - Outros Profissionais da Saúde</v>
          </cell>
          <cell r="G42" t="str">
            <v>5151-10</v>
          </cell>
          <cell r="H42" t="str">
            <v>07/2021</v>
          </cell>
          <cell r="J42">
            <v>103.672</v>
          </cell>
          <cell r="M42">
            <v>0</v>
          </cell>
          <cell r="O42">
            <v>1.35</v>
          </cell>
          <cell r="R42">
            <v>157.97</v>
          </cell>
          <cell r="S42">
            <v>66</v>
          </cell>
          <cell r="U42">
            <v>0</v>
          </cell>
        </row>
        <row r="43">
          <cell r="C43" t="str">
            <v>HOSPITAL MIGUEL ARRAES</v>
          </cell>
          <cell r="E43" t="str">
            <v>ALEXANDRE PEREIRA DA SILVA</v>
          </cell>
          <cell r="F43" t="str">
            <v>3 - Administrativo</v>
          </cell>
          <cell r="G43" t="str">
            <v>5174-10</v>
          </cell>
          <cell r="H43" t="str">
            <v>07/2021</v>
          </cell>
          <cell r="J43">
            <v>103.428</v>
          </cell>
          <cell r="M43">
            <v>0</v>
          </cell>
          <cell r="O43">
            <v>1.35</v>
          </cell>
          <cell r="S43">
            <v>0</v>
          </cell>
          <cell r="U43">
            <v>0</v>
          </cell>
        </row>
        <row r="44">
          <cell r="C44" t="str">
            <v>HOSPITAL MIGUEL ARRAES</v>
          </cell>
          <cell r="E44" t="str">
            <v>ALEXANDRE SANDRO BACELLAR DE OLIVEIRA</v>
          </cell>
          <cell r="F44" t="str">
            <v>3 - Administrativo</v>
          </cell>
          <cell r="G44" t="str">
            <v>5174-10</v>
          </cell>
          <cell r="H44" t="str">
            <v>07/2021</v>
          </cell>
          <cell r="J44">
            <v>78.005600000000001</v>
          </cell>
          <cell r="M44">
            <v>0</v>
          </cell>
          <cell r="O44">
            <v>1.35</v>
          </cell>
          <cell r="R44">
            <v>137.72</v>
          </cell>
          <cell r="S44">
            <v>61.6</v>
          </cell>
          <cell r="U44">
            <v>0</v>
          </cell>
        </row>
        <row r="45">
          <cell r="C45" t="str">
            <v>HOSPITAL MIGUEL ARRAES</v>
          </cell>
          <cell r="E45" t="str">
            <v>ALEXSANDRA DOS SANTOS BASTESEK</v>
          </cell>
          <cell r="F45" t="str">
            <v>2 - Outros Profissionais da Saúde</v>
          </cell>
          <cell r="G45" t="str">
            <v>3222-05</v>
          </cell>
          <cell r="H45" t="str">
            <v>07/2021</v>
          </cell>
          <cell r="J45">
            <v>123.6296</v>
          </cell>
          <cell r="M45">
            <v>0</v>
          </cell>
          <cell r="O45">
            <v>1.35</v>
          </cell>
          <cell r="R45">
            <v>229.97</v>
          </cell>
          <cell r="S45">
            <v>48.4</v>
          </cell>
          <cell r="U45">
            <v>0</v>
          </cell>
        </row>
        <row r="46">
          <cell r="C46" t="str">
            <v>HOSPITAL MIGUEL ARRAES</v>
          </cell>
          <cell r="E46" t="str">
            <v>ALEXSANDRA DOS SANTOS SOUZA</v>
          </cell>
          <cell r="F46" t="str">
            <v>2 - Outros Profissionais da Saúde</v>
          </cell>
          <cell r="G46" t="str">
            <v>3222-05</v>
          </cell>
          <cell r="H46" t="str">
            <v>07/2021</v>
          </cell>
          <cell r="J46">
            <v>132.11600000000001</v>
          </cell>
          <cell r="M46">
            <v>0</v>
          </cell>
          <cell r="O46">
            <v>1.35</v>
          </cell>
          <cell r="S46">
            <v>0</v>
          </cell>
          <cell r="U46">
            <v>0</v>
          </cell>
        </row>
        <row r="47">
          <cell r="C47" t="str">
            <v>HOSPITAL MIGUEL ARRAES</v>
          </cell>
          <cell r="E47" t="str">
            <v>ALICE MIRANDA DOS SANTOS</v>
          </cell>
          <cell r="F47" t="str">
            <v>2 - Outros Profissionais da Saúde</v>
          </cell>
          <cell r="G47" t="str">
            <v>2236-05</v>
          </cell>
          <cell r="H47" t="str">
            <v>07/2021</v>
          </cell>
          <cell r="J47">
            <v>212.17359999999999</v>
          </cell>
          <cell r="M47">
            <v>0</v>
          </cell>
          <cell r="O47">
            <v>2.84</v>
          </cell>
          <cell r="S47">
            <v>0</v>
          </cell>
          <cell r="U47">
            <v>0</v>
          </cell>
        </row>
        <row r="48">
          <cell r="C48" t="str">
            <v>HOSPITAL MIGUEL ARRAES</v>
          </cell>
          <cell r="E48" t="str">
            <v>ALICIA FERREIRA MOREIRA SILVA</v>
          </cell>
          <cell r="F48" t="str">
            <v>3 - Administrativo</v>
          </cell>
          <cell r="G48" t="str">
            <v>4110-10</v>
          </cell>
          <cell r="H48" t="str">
            <v>07/2021</v>
          </cell>
          <cell r="J48">
            <v>11</v>
          </cell>
          <cell r="M48">
            <v>0</v>
          </cell>
          <cell r="O48">
            <v>1.35</v>
          </cell>
          <cell r="R48">
            <v>229.37</v>
          </cell>
          <cell r="S48">
            <v>33</v>
          </cell>
          <cell r="U48">
            <v>0</v>
          </cell>
        </row>
        <row r="49">
          <cell r="C49" t="str">
            <v>HOSPITAL MIGUEL ARRAES</v>
          </cell>
          <cell r="E49" t="str">
            <v>ALINE CLAUDIA GOMES DA SILVA</v>
          </cell>
          <cell r="F49" t="str">
            <v>1 - Médico</v>
          </cell>
          <cell r="G49" t="str">
            <v>2251-25</v>
          </cell>
          <cell r="H49" t="str">
            <v>07/2021</v>
          </cell>
          <cell r="J49">
            <v>1377.7064</v>
          </cell>
          <cell r="M49">
            <v>0</v>
          </cell>
          <cell r="O49">
            <v>10.83</v>
          </cell>
          <cell r="S49">
            <v>0</v>
          </cell>
          <cell r="U49">
            <v>0</v>
          </cell>
        </row>
        <row r="50">
          <cell r="C50" t="str">
            <v>HOSPITAL MIGUEL ARRAES</v>
          </cell>
          <cell r="E50" t="str">
            <v>ALINE KESIA SOUZA DOS SANTOS</v>
          </cell>
          <cell r="F50" t="str">
            <v>2 - Outros Profissionais da Saúde</v>
          </cell>
          <cell r="G50" t="str">
            <v>3222-05</v>
          </cell>
          <cell r="H50" t="str">
            <v>07/2021</v>
          </cell>
          <cell r="J50">
            <v>153.15360000000001</v>
          </cell>
          <cell r="K50">
            <v>173.16</v>
          </cell>
          <cell r="M50">
            <v>0</v>
          </cell>
          <cell r="O50">
            <v>1.35</v>
          </cell>
          <cell r="R50">
            <v>168.17</v>
          </cell>
          <cell r="S50">
            <v>59.4</v>
          </cell>
          <cell r="U50">
            <v>0</v>
          </cell>
        </row>
        <row r="51">
          <cell r="C51" t="str">
            <v>HOSPITAL MIGUEL ARRAES</v>
          </cell>
          <cell r="E51" t="str">
            <v>ALINE MENDES DE ALBUQUERQUE MIRANDA</v>
          </cell>
          <cell r="F51" t="str">
            <v>2 - Outros Profissionais da Saúde</v>
          </cell>
          <cell r="G51" t="str">
            <v>2235-05</v>
          </cell>
          <cell r="H51" t="str">
            <v>07/2021</v>
          </cell>
          <cell r="J51">
            <v>348.23680000000002</v>
          </cell>
          <cell r="M51">
            <v>0</v>
          </cell>
          <cell r="O51">
            <v>2.84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ALINE REGI DE FREITAS</v>
          </cell>
          <cell r="F52" t="str">
            <v>2 - Outros Profissionais da Saúde</v>
          </cell>
          <cell r="G52" t="str">
            <v>3222-05</v>
          </cell>
          <cell r="H52" t="str">
            <v>07/2021</v>
          </cell>
          <cell r="J52">
            <v>166.44319999999999</v>
          </cell>
          <cell r="M52">
            <v>0</v>
          </cell>
          <cell r="O52">
            <v>1.35</v>
          </cell>
          <cell r="R52">
            <v>146.57</v>
          </cell>
          <cell r="S52">
            <v>55</v>
          </cell>
          <cell r="U52">
            <v>0</v>
          </cell>
        </row>
        <row r="53">
          <cell r="C53" t="str">
            <v>HOSPITAL MIGUEL ARRAES</v>
          </cell>
          <cell r="E53" t="str">
            <v>ALINE SOARES DE BRITO FERREIRA</v>
          </cell>
          <cell r="F53" t="str">
            <v>3 - Administrativo</v>
          </cell>
          <cell r="G53" t="str">
            <v>5134-30</v>
          </cell>
          <cell r="H53" t="str">
            <v>07/2021</v>
          </cell>
          <cell r="J53">
            <v>104.9584</v>
          </cell>
          <cell r="M53">
            <v>0</v>
          </cell>
          <cell r="O53">
            <v>1.35</v>
          </cell>
          <cell r="R53">
            <v>157.97999999999999</v>
          </cell>
          <cell r="S53">
            <v>61.6</v>
          </cell>
          <cell r="U53">
            <v>61.71</v>
          </cell>
          <cell r="X53" t="str">
            <v>AUXILIO CRECHE</v>
          </cell>
        </row>
        <row r="54">
          <cell r="C54" t="str">
            <v>HOSPITAL MIGUEL ARRAES</v>
          </cell>
          <cell r="E54" t="str">
            <v>ALLAN HENRIQUE PEREIRA DE MELO</v>
          </cell>
          <cell r="F54" t="str">
            <v>2 - Outros Profissionais da Saúde</v>
          </cell>
          <cell r="G54" t="str">
            <v>3222-05</v>
          </cell>
          <cell r="H54" t="str">
            <v>07/2021</v>
          </cell>
          <cell r="J54">
            <v>138.80799999999999</v>
          </cell>
          <cell r="K54">
            <v>55.52</v>
          </cell>
          <cell r="M54">
            <v>0</v>
          </cell>
          <cell r="O54">
            <v>1.35</v>
          </cell>
          <cell r="R54">
            <v>157.97</v>
          </cell>
          <cell r="S54">
            <v>51.78</v>
          </cell>
          <cell r="U54">
            <v>0</v>
          </cell>
        </row>
        <row r="55">
          <cell r="C55" t="str">
            <v>HOSPITAL MIGUEL ARRAES</v>
          </cell>
          <cell r="E55" t="str">
            <v>ALUIZIO DO REGO BARRETO</v>
          </cell>
          <cell r="F55" t="str">
            <v>2 - Outros Profissionais da Saúde</v>
          </cell>
          <cell r="G55" t="str">
            <v>2234-15</v>
          </cell>
          <cell r="H55" t="str">
            <v>07/2021</v>
          </cell>
          <cell r="J55">
            <v>360.13200000000001</v>
          </cell>
          <cell r="M55">
            <v>0</v>
          </cell>
          <cell r="O55">
            <v>1.35</v>
          </cell>
          <cell r="S55">
            <v>0</v>
          </cell>
          <cell r="U55">
            <v>0</v>
          </cell>
        </row>
        <row r="56">
          <cell r="C56" t="str">
            <v>HOSPITAL MIGUEL ARRAES</v>
          </cell>
          <cell r="E56" t="str">
            <v>ALYNE KARMEM DE LIMA BARBOZA</v>
          </cell>
          <cell r="F56" t="str">
            <v>2 - Outros Profissionais da Saúde</v>
          </cell>
          <cell r="G56" t="str">
            <v>2235-05</v>
          </cell>
          <cell r="H56" t="str">
            <v>07/2021</v>
          </cell>
          <cell r="J56">
            <v>268.92160000000001</v>
          </cell>
          <cell r="L56">
            <v>314.45</v>
          </cell>
          <cell r="M56">
            <v>3.08</v>
          </cell>
          <cell r="O56">
            <v>2.84</v>
          </cell>
          <cell r="R56">
            <v>364.97</v>
          </cell>
          <cell r="S56">
            <v>123.36</v>
          </cell>
          <cell r="U56">
            <v>0</v>
          </cell>
        </row>
        <row r="57">
          <cell r="C57" t="str">
            <v>HOSPITAL MIGUEL ARRAES</v>
          </cell>
          <cell r="E57" t="str">
            <v>AMANDA ALEXANDRE BORGES DA SILVA</v>
          </cell>
          <cell r="F57" t="str">
            <v>2 - Outros Profissionais da Saúde</v>
          </cell>
          <cell r="G57" t="str">
            <v>2235-05</v>
          </cell>
          <cell r="H57" t="str">
            <v>07/2021</v>
          </cell>
          <cell r="J57">
            <v>293.9128</v>
          </cell>
          <cell r="M57">
            <v>0</v>
          </cell>
          <cell r="O57">
            <v>2.84</v>
          </cell>
          <cell r="S57">
            <v>0</v>
          </cell>
          <cell r="U57">
            <v>0</v>
          </cell>
        </row>
        <row r="58">
          <cell r="C58" t="str">
            <v>HOSPITAL MIGUEL ARRAES</v>
          </cell>
          <cell r="E58" t="str">
            <v>AMANDA EVELYN LUNA FERREIRA DIAS DE ARAUJO</v>
          </cell>
          <cell r="F58" t="str">
            <v>3 - Administrativo</v>
          </cell>
          <cell r="G58" t="str">
            <v>4110-10</v>
          </cell>
          <cell r="H58" t="str">
            <v>07/2021</v>
          </cell>
          <cell r="J58">
            <v>10.3512</v>
          </cell>
          <cell r="K58">
            <v>0</v>
          </cell>
          <cell r="M58">
            <v>0</v>
          </cell>
          <cell r="O58">
            <v>1.35</v>
          </cell>
          <cell r="R58">
            <v>168.17</v>
          </cell>
          <cell r="S58">
            <v>27.1</v>
          </cell>
          <cell r="U58">
            <v>0</v>
          </cell>
          <cell r="X58" t="str">
            <v>AUXILIO CRECHE</v>
          </cell>
        </row>
        <row r="59">
          <cell r="C59" t="str">
            <v>HOSPITAL MIGUEL ARRAES</v>
          </cell>
          <cell r="E59" t="str">
            <v>AMANDA FELIX DA PAIXAO</v>
          </cell>
          <cell r="F59" t="str">
            <v>3 - Administrativo</v>
          </cell>
          <cell r="G59" t="str">
            <v>5174-10</v>
          </cell>
          <cell r="H59" t="str">
            <v>07/2021</v>
          </cell>
          <cell r="J59">
            <v>92.183199999999999</v>
          </cell>
          <cell r="M59">
            <v>0</v>
          </cell>
          <cell r="O59">
            <v>1.35</v>
          </cell>
          <cell r="R59">
            <v>168.17</v>
          </cell>
          <cell r="S59">
            <v>66</v>
          </cell>
          <cell r="U59">
            <v>66.12</v>
          </cell>
          <cell r="X59" t="str">
            <v>AUXILIO CRECHE</v>
          </cell>
        </row>
        <row r="60">
          <cell r="C60" t="str">
            <v>HOSPITAL MIGUEL ARRAES</v>
          </cell>
          <cell r="E60" t="str">
            <v>AMANDA ROBERTA DE MELO COSTA</v>
          </cell>
          <cell r="F60" t="str">
            <v>2 - Outros Profissionais da Saúde</v>
          </cell>
          <cell r="G60" t="str">
            <v>2235-05</v>
          </cell>
          <cell r="H60" t="str">
            <v>07/2021</v>
          </cell>
          <cell r="J60">
            <v>290.40719999999999</v>
          </cell>
          <cell r="M60">
            <v>0</v>
          </cell>
          <cell r="O60">
            <v>2.84</v>
          </cell>
          <cell r="S60">
            <v>0</v>
          </cell>
          <cell r="U60">
            <v>0</v>
          </cell>
          <cell r="X60" t="str">
            <v>AUXILIO CRECHE</v>
          </cell>
        </row>
        <row r="61">
          <cell r="C61" t="str">
            <v>HOSPITAL MIGUEL ARRAES</v>
          </cell>
          <cell r="E61" t="str">
            <v>AMARA ANA ALVES</v>
          </cell>
          <cell r="F61" t="str">
            <v>2 - Outros Profissionais da Saúde</v>
          </cell>
          <cell r="G61" t="str">
            <v>3222-05</v>
          </cell>
          <cell r="H61" t="str">
            <v>07/2021</v>
          </cell>
          <cell r="J61">
            <v>133.44800000000001</v>
          </cell>
          <cell r="M61">
            <v>0</v>
          </cell>
          <cell r="O61">
            <v>1.35</v>
          </cell>
          <cell r="R61">
            <v>146.57</v>
          </cell>
          <cell r="S61">
            <v>61.65</v>
          </cell>
          <cell r="U61">
            <v>0</v>
          </cell>
        </row>
        <row r="62">
          <cell r="C62" t="str">
            <v>HOSPITAL MIGUEL ARRAES</v>
          </cell>
          <cell r="E62" t="str">
            <v>AMARO CLEMENTE DE SOUZA JUNIOR</v>
          </cell>
          <cell r="F62" t="str">
            <v>3 - Administrativo</v>
          </cell>
          <cell r="G62" t="str">
            <v>5174-10</v>
          </cell>
          <cell r="H62" t="str">
            <v>07/2021</v>
          </cell>
          <cell r="J62">
            <v>199.8296</v>
          </cell>
          <cell r="M62">
            <v>0</v>
          </cell>
          <cell r="O62">
            <v>1.35</v>
          </cell>
          <cell r="S62">
            <v>0</v>
          </cell>
          <cell r="U62">
            <v>0</v>
          </cell>
        </row>
        <row r="63">
          <cell r="C63" t="str">
            <v>HOSPITAL MIGUEL ARRAES</v>
          </cell>
          <cell r="E63" t="str">
            <v>AMELIA CABRAL CAMPOS DE ANDRADE</v>
          </cell>
          <cell r="F63" t="str">
            <v>1 - Médico</v>
          </cell>
          <cell r="G63" t="str">
            <v>2251-25</v>
          </cell>
          <cell r="H63" t="str">
            <v>07/2021</v>
          </cell>
          <cell r="J63">
            <v>440.23200000000003</v>
          </cell>
          <cell r="M63">
            <v>0</v>
          </cell>
          <cell r="O63">
            <v>10.83</v>
          </cell>
          <cell r="S63">
            <v>0</v>
          </cell>
          <cell r="U63">
            <v>0</v>
          </cell>
        </row>
        <row r="64">
          <cell r="C64" t="str">
            <v>HOSPITAL MIGUEL ARRAES</v>
          </cell>
          <cell r="E64" t="str">
            <v>AMELIA CANDIDA FERREIRA DE GOES</v>
          </cell>
          <cell r="F64" t="str">
            <v>2 - Outros Profissionais da Saúde</v>
          </cell>
          <cell r="G64" t="str">
            <v>3222-05</v>
          </cell>
          <cell r="H64" t="str">
            <v>07/2021</v>
          </cell>
          <cell r="J64">
            <v>131.91679999999999</v>
          </cell>
          <cell r="M64">
            <v>0</v>
          </cell>
          <cell r="O64">
            <v>1.35</v>
          </cell>
          <cell r="S64">
            <v>0</v>
          </cell>
          <cell r="U64">
            <v>0</v>
          </cell>
        </row>
        <row r="65">
          <cell r="C65" t="str">
            <v>HOSPITAL MIGUEL ARRAES</v>
          </cell>
          <cell r="E65" t="str">
            <v>AMINADAB HENRIQUE DE SANTANA</v>
          </cell>
          <cell r="F65" t="str">
            <v>3 - Administrativo</v>
          </cell>
          <cell r="G65" t="str">
            <v>5142-25</v>
          </cell>
          <cell r="H65" t="str">
            <v>07/2021</v>
          </cell>
          <cell r="J65">
            <v>109.8496</v>
          </cell>
          <cell r="M65">
            <v>0</v>
          </cell>
          <cell r="O65">
            <v>1.35</v>
          </cell>
          <cell r="R65">
            <v>168.17</v>
          </cell>
          <cell r="S65">
            <v>66</v>
          </cell>
          <cell r="U65">
            <v>0</v>
          </cell>
        </row>
        <row r="66">
          <cell r="C66" t="str">
            <v>HOSPITAL MIGUEL ARRAES</v>
          </cell>
          <cell r="E66" t="str">
            <v>ANA ALICE CARNEIRO DOS SANTOS</v>
          </cell>
          <cell r="F66" t="str">
            <v>2 - Outros Profissionais da Saúde</v>
          </cell>
          <cell r="G66" t="str">
            <v>3222-05</v>
          </cell>
          <cell r="H66" t="str">
            <v>07/2021</v>
          </cell>
          <cell r="J66">
            <v>142.87039999999999</v>
          </cell>
          <cell r="M66">
            <v>0</v>
          </cell>
          <cell r="O66">
            <v>1.35</v>
          </cell>
          <cell r="R66">
            <v>168.17</v>
          </cell>
          <cell r="S66">
            <v>61.6</v>
          </cell>
          <cell r="U66">
            <v>0</v>
          </cell>
        </row>
        <row r="67">
          <cell r="C67" t="str">
            <v>HOSPITAL MIGUEL ARRAES</v>
          </cell>
          <cell r="E67" t="str">
            <v>ANA BEATRIZ GONDIM DE OLIVEIRA</v>
          </cell>
          <cell r="F67" t="str">
            <v>2 - Outros Profissionais da Saúde</v>
          </cell>
          <cell r="G67" t="str">
            <v>3222-05</v>
          </cell>
          <cell r="H67" t="str">
            <v>07/2021</v>
          </cell>
          <cell r="J67">
            <v>112.9376</v>
          </cell>
          <cell r="M67">
            <v>0</v>
          </cell>
          <cell r="O67">
            <v>1.35</v>
          </cell>
          <cell r="R67">
            <v>146.57</v>
          </cell>
          <cell r="S67">
            <v>57.2</v>
          </cell>
          <cell r="U67">
            <v>0</v>
          </cell>
        </row>
        <row r="68">
          <cell r="C68" t="str">
            <v>HOSPITAL MIGUEL ARRAES</v>
          </cell>
          <cell r="E68" t="str">
            <v>ANA CAROLINE DA SILVA</v>
          </cell>
          <cell r="F68" t="str">
            <v>3 - Administrativo</v>
          </cell>
          <cell r="G68" t="str">
            <v>4110-10</v>
          </cell>
          <cell r="H68" t="str">
            <v>07/2021</v>
          </cell>
          <cell r="J68">
            <v>91.816000000000003</v>
          </cell>
          <cell r="M68">
            <v>0</v>
          </cell>
          <cell r="O68">
            <v>1.35</v>
          </cell>
          <cell r="R68">
            <v>341.57000000000005</v>
          </cell>
          <cell r="S68">
            <v>55</v>
          </cell>
          <cell r="U68">
            <v>0</v>
          </cell>
        </row>
        <row r="69">
          <cell r="C69" t="str">
            <v>HOSPITAL MIGUEL ARRAES</v>
          </cell>
          <cell r="E69" t="str">
            <v>ANA CATARINA GUEDES DA SILVA</v>
          </cell>
          <cell r="F69" t="str">
            <v>3 - Administrativo</v>
          </cell>
          <cell r="G69" t="str">
            <v>5174-10</v>
          </cell>
          <cell r="H69" t="str">
            <v>07/2021</v>
          </cell>
          <cell r="J69">
            <v>106.3672</v>
          </cell>
          <cell r="M69">
            <v>0</v>
          </cell>
          <cell r="O69">
            <v>1.35</v>
          </cell>
          <cell r="R69">
            <v>288.17</v>
          </cell>
          <cell r="S69">
            <v>63.8</v>
          </cell>
          <cell r="U69">
            <v>0</v>
          </cell>
        </row>
        <row r="70">
          <cell r="C70" t="str">
            <v>HOSPITAL MIGUEL ARRAES</v>
          </cell>
          <cell r="E70" t="str">
            <v>ANA CLAUDIA DE SOUZA VON SOHSTEN</v>
          </cell>
          <cell r="F70" t="str">
            <v>2 - Outros Profissionais da Saúde</v>
          </cell>
          <cell r="G70" t="str">
            <v>2235-05</v>
          </cell>
          <cell r="H70" t="str">
            <v>07/2021</v>
          </cell>
          <cell r="J70">
            <v>184.2072</v>
          </cell>
          <cell r="M70">
            <v>0</v>
          </cell>
          <cell r="O70">
            <v>2.84</v>
          </cell>
          <cell r="S70">
            <v>0</v>
          </cell>
          <cell r="U70">
            <v>0</v>
          </cell>
        </row>
        <row r="71">
          <cell r="C71" t="str">
            <v>HOSPITAL MIGUEL ARRAES</v>
          </cell>
          <cell r="E71" t="str">
            <v xml:space="preserve">ANA CLAUDIA MENDES DE SOUZA </v>
          </cell>
          <cell r="F71" t="str">
            <v>2 - Outros Profissionais da Saúde</v>
          </cell>
          <cell r="G71" t="str">
            <v>5211-30</v>
          </cell>
          <cell r="H71" t="str">
            <v>07/2021</v>
          </cell>
          <cell r="J71">
            <v>82.632000000000005</v>
          </cell>
          <cell r="M71">
            <v>0</v>
          </cell>
          <cell r="O71">
            <v>1.35</v>
          </cell>
          <cell r="R71">
            <v>157.97</v>
          </cell>
          <cell r="S71">
            <v>59.07</v>
          </cell>
          <cell r="U71">
            <v>0</v>
          </cell>
        </row>
        <row r="72">
          <cell r="C72" t="str">
            <v>HOSPITAL MIGUEL ARRAES</v>
          </cell>
          <cell r="E72" t="str">
            <v>ANA CLAUDIA OLIVEIRA DA SILVA</v>
          </cell>
          <cell r="F72" t="str">
            <v>3 - Administrativo</v>
          </cell>
          <cell r="G72" t="str">
            <v>4110-10</v>
          </cell>
          <cell r="H72" t="str">
            <v>07/2021</v>
          </cell>
          <cell r="J72">
            <v>98.513600000000011</v>
          </cell>
          <cell r="M72">
            <v>0</v>
          </cell>
          <cell r="O72">
            <v>1.35</v>
          </cell>
          <cell r="R72">
            <v>157.97</v>
          </cell>
          <cell r="S72">
            <v>66</v>
          </cell>
          <cell r="U72">
            <v>0</v>
          </cell>
        </row>
        <row r="73">
          <cell r="C73" t="str">
            <v>HOSPITAL MIGUEL ARRAES</v>
          </cell>
          <cell r="E73" t="str">
            <v>ANA CLAUDIA SALUSTIANO DA SILVA</v>
          </cell>
          <cell r="F73" t="str">
            <v>2 - Outros Profissionais da Saúde</v>
          </cell>
          <cell r="G73" t="str">
            <v>3222-05</v>
          </cell>
          <cell r="H73" t="str">
            <v>07/2021</v>
          </cell>
          <cell r="J73">
            <v>61.6248</v>
          </cell>
          <cell r="M73">
            <v>0</v>
          </cell>
          <cell r="O73">
            <v>1.35</v>
          </cell>
          <cell r="R73">
            <v>157.97</v>
          </cell>
          <cell r="S73">
            <v>9.84</v>
          </cell>
          <cell r="U73">
            <v>0</v>
          </cell>
        </row>
        <row r="74">
          <cell r="C74" t="str">
            <v>HOSPITAL MIGUEL ARRAES</v>
          </cell>
          <cell r="E74" t="str">
            <v xml:space="preserve">ANA CRISTINA BARROS DOS SANTOS </v>
          </cell>
          <cell r="F74" t="str">
            <v>2 - Outros Profissionais da Saúde</v>
          </cell>
          <cell r="G74" t="str">
            <v>3222-05</v>
          </cell>
          <cell r="H74" t="str">
            <v>07/2021</v>
          </cell>
          <cell r="J74">
            <v>115.08880000000001</v>
          </cell>
          <cell r="M74">
            <v>0</v>
          </cell>
          <cell r="O74">
            <v>1.35</v>
          </cell>
          <cell r="R74">
            <v>147.77000000000001</v>
          </cell>
          <cell r="S74">
            <v>63.8</v>
          </cell>
          <cell r="U74">
            <v>0</v>
          </cell>
        </row>
        <row r="75">
          <cell r="C75" t="str">
            <v>HOSPITAL MIGUEL ARRAES</v>
          </cell>
          <cell r="E75" t="str">
            <v>ANA CRISTINA BRASILEIRO DA SILVA</v>
          </cell>
          <cell r="F75" t="str">
            <v>2 - Outros Profissionais da Saúde</v>
          </cell>
          <cell r="G75" t="str">
            <v>2235-05</v>
          </cell>
          <cell r="H75" t="str">
            <v>07/2021</v>
          </cell>
          <cell r="J75">
            <v>302.87279999999998</v>
          </cell>
          <cell r="M75">
            <v>0</v>
          </cell>
          <cell r="O75">
            <v>2.84</v>
          </cell>
          <cell r="R75">
            <v>137.57</v>
          </cell>
          <cell r="S75">
            <v>123.36</v>
          </cell>
          <cell r="U75">
            <v>0</v>
          </cell>
        </row>
        <row r="76">
          <cell r="C76" t="str">
            <v>HOSPITAL MIGUEL ARRAES</v>
          </cell>
          <cell r="E76" t="str">
            <v>ANA CRISTINA DA SILVA VIEGAS</v>
          </cell>
          <cell r="F76" t="str">
            <v>2 - Outros Profissionais da Saúde</v>
          </cell>
          <cell r="G76" t="str">
            <v>5211-30</v>
          </cell>
          <cell r="H76" t="str">
            <v>07/2021</v>
          </cell>
          <cell r="J76">
            <v>109.8</v>
          </cell>
          <cell r="M76">
            <v>0</v>
          </cell>
          <cell r="O76">
            <v>1.35</v>
          </cell>
          <cell r="R76">
            <v>250.22</v>
          </cell>
          <cell r="S76">
            <v>66</v>
          </cell>
          <cell r="U76">
            <v>0</v>
          </cell>
        </row>
        <row r="77">
          <cell r="C77" t="str">
            <v>HOSPITAL MIGUEL ARRAES</v>
          </cell>
          <cell r="E77" t="str">
            <v>ANA CRISTINA FARIAS</v>
          </cell>
          <cell r="F77" t="str">
            <v>3 - Administrativo</v>
          </cell>
          <cell r="G77" t="str">
            <v>5132-20</v>
          </cell>
          <cell r="H77" t="str">
            <v>07/2021</v>
          </cell>
          <cell r="J77">
            <v>122.6784</v>
          </cell>
          <cell r="M77">
            <v>0</v>
          </cell>
          <cell r="O77">
            <v>1.35</v>
          </cell>
          <cell r="R77">
            <v>157.97</v>
          </cell>
          <cell r="S77">
            <v>58.5</v>
          </cell>
          <cell r="U77">
            <v>0</v>
          </cell>
        </row>
        <row r="78">
          <cell r="C78" t="str">
            <v>HOSPITAL MIGUEL ARRAES</v>
          </cell>
          <cell r="E78" t="str">
            <v>ANA CRISTINA FERREIRA PIMENTA DA SILVA</v>
          </cell>
          <cell r="F78" t="str">
            <v>3 - Administrativo</v>
          </cell>
          <cell r="G78" t="str">
            <v>4131-15</v>
          </cell>
          <cell r="H78" t="str">
            <v>07/2021</v>
          </cell>
          <cell r="J78">
            <v>151.65119999999999</v>
          </cell>
          <cell r="M78">
            <v>0</v>
          </cell>
          <cell r="O78">
            <v>1.35</v>
          </cell>
          <cell r="R78">
            <v>219.17</v>
          </cell>
          <cell r="S78">
            <v>103.41</v>
          </cell>
          <cell r="U78">
            <v>0</v>
          </cell>
        </row>
        <row r="79">
          <cell r="C79" t="str">
            <v>HOSPITAL MIGUEL ARRAES</v>
          </cell>
          <cell r="E79" t="str">
            <v>ANA FABIOLA DE FREITAS RUFINO</v>
          </cell>
          <cell r="F79" t="str">
            <v>2 - Outros Profissionais da Saúde</v>
          </cell>
          <cell r="G79" t="str">
            <v>2516-05</v>
          </cell>
          <cell r="H79" t="str">
            <v>07/2021</v>
          </cell>
          <cell r="J79">
            <v>0</v>
          </cell>
          <cell r="M79">
            <v>0</v>
          </cell>
          <cell r="O79">
            <v>1.35</v>
          </cell>
          <cell r="S79">
            <v>0</v>
          </cell>
          <cell r="U79">
            <v>0</v>
          </cell>
        </row>
        <row r="80">
          <cell r="C80" t="str">
            <v>HOSPITAL MIGUEL ARRAES</v>
          </cell>
          <cell r="E80" t="str">
            <v>ANA FLAVIA FERNANDES SANTO</v>
          </cell>
          <cell r="F80" t="str">
            <v>2 - Outros Profissionais da Saúde</v>
          </cell>
          <cell r="G80" t="str">
            <v>3222-05</v>
          </cell>
          <cell r="H80" t="str">
            <v>07/2021</v>
          </cell>
          <cell r="J80">
            <v>114.4</v>
          </cell>
          <cell r="M80">
            <v>0</v>
          </cell>
          <cell r="O80">
            <v>1.35</v>
          </cell>
          <cell r="R80">
            <v>290.72000000000003</v>
          </cell>
          <cell r="S80">
            <v>66</v>
          </cell>
          <cell r="U80">
            <v>0</v>
          </cell>
        </row>
        <row r="81">
          <cell r="C81" t="str">
            <v>HOSPITAL MIGUEL ARRAES</v>
          </cell>
          <cell r="E81" t="str">
            <v>ANA GABRIELA LEAL DE MIRANDA VIEIRA</v>
          </cell>
          <cell r="F81" t="str">
            <v>2 - Outros Profissionais da Saúde</v>
          </cell>
          <cell r="G81" t="str">
            <v>2236-05</v>
          </cell>
          <cell r="H81" t="str">
            <v>07/2021</v>
          </cell>
          <cell r="J81">
            <v>231.27760000000001</v>
          </cell>
          <cell r="M81">
            <v>0</v>
          </cell>
          <cell r="O81">
            <v>2.84</v>
          </cell>
          <cell r="S81">
            <v>0</v>
          </cell>
          <cell r="U81">
            <v>0</v>
          </cell>
        </row>
        <row r="82">
          <cell r="C82" t="str">
            <v>HOSPITAL MIGUEL ARRAES</v>
          </cell>
          <cell r="E82" t="str">
            <v>ANA KARINA RODRIGUES SANTOS</v>
          </cell>
          <cell r="F82" t="str">
            <v>2 - Outros Profissionais da Saúde</v>
          </cell>
          <cell r="G82" t="str">
            <v>2235-05</v>
          </cell>
          <cell r="H82" t="str">
            <v>07/2021</v>
          </cell>
          <cell r="J82">
            <v>383.96080000000001</v>
          </cell>
          <cell r="L82">
            <v>314.45</v>
          </cell>
          <cell r="M82">
            <v>3.08</v>
          </cell>
          <cell r="O82">
            <v>2.84</v>
          </cell>
          <cell r="S82">
            <v>0</v>
          </cell>
          <cell r="U82">
            <v>0</v>
          </cell>
        </row>
        <row r="83">
          <cell r="C83" t="str">
            <v>HOSPITAL MIGUEL ARRAES</v>
          </cell>
          <cell r="E83" t="str">
            <v>ANA KARLA GONCALVES DE LIMA DE OLIVEIRA</v>
          </cell>
          <cell r="F83" t="str">
            <v>3 - Administrativo</v>
          </cell>
          <cell r="G83" t="str">
            <v>4110-10</v>
          </cell>
          <cell r="H83" t="str">
            <v>07/2021</v>
          </cell>
          <cell r="J83">
            <v>177.46639999999999</v>
          </cell>
          <cell r="M83">
            <v>0</v>
          </cell>
          <cell r="O83">
            <v>1.35</v>
          </cell>
          <cell r="S83">
            <v>0</v>
          </cell>
          <cell r="U83">
            <v>0</v>
          </cell>
        </row>
        <row r="84">
          <cell r="C84" t="str">
            <v>HOSPITAL MIGUEL ARRAES</v>
          </cell>
          <cell r="E84" t="str">
            <v>ANA LUCIA DO ESPIRITO SANTO</v>
          </cell>
          <cell r="F84" t="str">
            <v>2 - Outros Profissionais da Saúde</v>
          </cell>
          <cell r="G84" t="str">
            <v>3222-05</v>
          </cell>
          <cell r="H84" t="str">
            <v>07/2021</v>
          </cell>
          <cell r="J84">
            <v>133.81200000000001</v>
          </cell>
          <cell r="M84">
            <v>0</v>
          </cell>
          <cell r="O84">
            <v>1.35</v>
          </cell>
          <cell r="R84">
            <v>128.87</v>
          </cell>
          <cell r="S84">
            <v>66</v>
          </cell>
          <cell r="U84">
            <v>0</v>
          </cell>
        </row>
        <row r="85">
          <cell r="C85" t="str">
            <v>HOSPITAL MIGUEL ARRAES</v>
          </cell>
          <cell r="E85" t="str">
            <v>ANA LUCIA VIEIRA DE OLIVEIRA</v>
          </cell>
          <cell r="F85" t="str">
            <v>2 - Outros Profissionais da Saúde</v>
          </cell>
          <cell r="G85" t="str">
            <v>2238-10</v>
          </cell>
          <cell r="H85" t="str">
            <v>07/2021</v>
          </cell>
          <cell r="J85">
            <v>61.3688</v>
          </cell>
          <cell r="M85">
            <v>0</v>
          </cell>
          <cell r="O85">
            <v>1.35</v>
          </cell>
          <cell r="S85">
            <v>0</v>
          </cell>
          <cell r="U85">
            <v>0</v>
          </cell>
        </row>
        <row r="86">
          <cell r="C86" t="str">
            <v>HOSPITAL MIGUEL ARRAES</v>
          </cell>
          <cell r="E86" t="str">
            <v>ANA MARGARETH LUPICINIO AMORIM</v>
          </cell>
          <cell r="F86" t="str">
            <v>2 - Outros Profissionais da Saúde</v>
          </cell>
          <cell r="G86" t="str">
            <v>3222-05</v>
          </cell>
          <cell r="H86" t="str">
            <v>07/2021</v>
          </cell>
          <cell r="J86">
            <v>123.172</v>
          </cell>
          <cell r="M86">
            <v>0</v>
          </cell>
          <cell r="O86">
            <v>1.35</v>
          </cell>
          <cell r="R86">
            <v>288.17</v>
          </cell>
          <cell r="S86">
            <v>66</v>
          </cell>
          <cell r="U86">
            <v>0</v>
          </cell>
          <cell r="X86" t="str">
            <v>AUXILIO CRECHE</v>
          </cell>
        </row>
        <row r="87">
          <cell r="C87" t="str">
            <v>HOSPITAL MIGUEL ARRAES</v>
          </cell>
          <cell r="E87" t="str">
            <v>ANA MARIA SABINO DOS SANTOS</v>
          </cell>
          <cell r="F87" t="str">
            <v>2 - Outros Profissionais da Saúde</v>
          </cell>
          <cell r="G87" t="str">
            <v>3222-05</v>
          </cell>
          <cell r="H87" t="str">
            <v>07/2021</v>
          </cell>
          <cell r="J87">
            <v>101.7632</v>
          </cell>
          <cell r="M87">
            <v>0</v>
          </cell>
          <cell r="O87">
            <v>1.35</v>
          </cell>
          <cell r="R87">
            <v>252.77</v>
          </cell>
          <cell r="S87">
            <v>38.78</v>
          </cell>
          <cell r="U87">
            <v>0</v>
          </cell>
        </row>
        <row r="88">
          <cell r="C88" t="str">
            <v>HOSPITAL MIGUEL ARRAES</v>
          </cell>
          <cell r="E88" t="str">
            <v>ANA NERY VIEIRA SANTOS</v>
          </cell>
          <cell r="F88" t="str">
            <v>2 - Outros Profissionais da Saúde</v>
          </cell>
          <cell r="G88" t="str">
            <v>2235-05</v>
          </cell>
          <cell r="H88" t="str">
            <v>07/2021</v>
          </cell>
          <cell r="J88">
            <v>326.904</v>
          </cell>
          <cell r="L88">
            <v>314.45</v>
          </cell>
          <cell r="M88">
            <v>3.08</v>
          </cell>
          <cell r="O88">
            <v>2.84</v>
          </cell>
          <cell r="R88">
            <v>229.37</v>
          </cell>
          <cell r="S88">
            <v>123.36</v>
          </cell>
          <cell r="U88">
            <v>0</v>
          </cell>
        </row>
        <row r="89">
          <cell r="C89" t="str">
            <v>HOSPITAL MIGUEL ARRAES</v>
          </cell>
          <cell r="E89" t="str">
            <v>ANA OLIVIA DA SILVA GAMBA DIAS</v>
          </cell>
          <cell r="F89" t="str">
            <v>1 - Médico</v>
          </cell>
          <cell r="G89" t="str">
            <v>2251-25</v>
          </cell>
          <cell r="H89" t="str">
            <v>07/2021</v>
          </cell>
          <cell r="J89">
            <v>101.1176</v>
          </cell>
          <cell r="M89">
            <v>0</v>
          </cell>
          <cell r="O89">
            <v>10.83</v>
          </cell>
          <cell r="S89">
            <v>0</v>
          </cell>
          <cell r="U89">
            <v>0</v>
          </cell>
        </row>
        <row r="90">
          <cell r="C90" t="str">
            <v>HOSPITAL MIGUEL ARRAES</v>
          </cell>
          <cell r="E90" t="str">
            <v>ANA PATRICIA BARBOSA GONCALVES DA SILVA</v>
          </cell>
          <cell r="F90" t="str">
            <v>2 - Outros Profissionais da Saúde</v>
          </cell>
          <cell r="G90" t="str">
            <v>3222-05</v>
          </cell>
          <cell r="H90" t="str">
            <v>07/2021</v>
          </cell>
          <cell r="J90">
            <v>134.94</v>
          </cell>
          <cell r="M90">
            <v>0</v>
          </cell>
          <cell r="O90">
            <v>1.35</v>
          </cell>
          <cell r="R90">
            <v>157.97</v>
          </cell>
          <cell r="S90">
            <v>66</v>
          </cell>
          <cell r="U90">
            <v>66.11</v>
          </cell>
          <cell r="X90" t="str">
            <v>AUXILIO CRECHE</v>
          </cell>
        </row>
        <row r="91">
          <cell r="C91" t="str">
            <v>HOSPITAL MIGUEL ARRAES</v>
          </cell>
          <cell r="E91" t="str">
            <v>ANA PAULA ALVES DA SILVA</v>
          </cell>
          <cell r="F91" t="str">
            <v>3 - Administrativo</v>
          </cell>
          <cell r="G91" t="str">
            <v>4110-10</v>
          </cell>
          <cell r="H91" t="str">
            <v>07/2021</v>
          </cell>
          <cell r="J91">
            <v>152.20400000000001</v>
          </cell>
          <cell r="M91">
            <v>0</v>
          </cell>
          <cell r="O91">
            <v>1.35</v>
          </cell>
          <cell r="S91">
            <v>0</v>
          </cell>
          <cell r="U91">
            <v>0</v>
          </cell>
        </row>
        <row r="92">
          <cell r="C92" t="str">
            <v>HOSPITAL MIGUEL ARRAES</v>
          </cell>
          <cell r="E92" t="str">
            <v>ANA PAULA DA SILVA</v>
          </cell>
          <cell r="F92" t="str">
            <v>2 - Outros Profissionais da Saúde</v>
          </cell>
          <cell r="G92" t="str">
            <v>3222-05</v>
          </cell>
          <cell r="H92" t="str">
            <v>07/2021</v>
          </cell>
          <cell r="J92">
            <v>0</v>
          </cell>
          <cell r="M92">
            <v>0</v>
          </cell>
          <cell r="O92">
            <v>1.35</v>
          </cell>
          <cell r="S92">
            <v>0</v>
          </cell>
          <cell r="U92">
            <v>0</v>
          </cell>
        </row>
        <row r="93">
          <cell r="C93" t="str">
            <v>HOSPITAL MIGUEL ARRAES</v>
          </cell>
          <cell r="E93" t="str">
            <v>ANA PAULA DA SILVA</v>
          </cell>
          <cell r="F93" t="str">
            <v>2 - Outros Profissionais da Saúde</v>
          </cell>
          <cell r="G93" t="str">
            <v>3222-05</v>
          </cell>
          <cell r="H93" t="str">
            <v>07/2021</v>
          </cell>
          <cell r="J93">
            <v>100.2424</v>
          </cell>
          <cell r="M93">
            <v>0</v>
          </cell>
          <cell r="O93">
            <v>1.35</v>
          </cell>
          <cell r="S93">
            <v>0</v>
          </cell>
          <cell r="U93">
            <v>0</v>
          </cell>
        </row>
        <row r="94">
          <cell r="C94" t="str">
            <v>HOSPITAL MIGUEL ARRAES</v>
          </cell>
          <cell r="E94" t="str">
            <v>ANA PAULA DE SOUZA NASCIMENTO PEREIRA</v>
          </cell>
          <cell r="F94" t="str">
            <v>2 - Outros Profissionais da Saúde</v>
          </cell>
          <cell r="G94" t="str">
            <v>2235-05</v>
          </cell>
          <cell r="H94" t="str">
            <v>07/2021</v>
          </cell>
          <cell r="J94">
            <v>300.33440000000002</v>
          </cell>
          <cell r="M94">
            <v>0</v>
          </cell>
          <cell r="O94">
            <v>2.84</v>
          </cell>
          <cell r="S94">
            <v>0</v>
          </cell>
          <cell r="U94">
            <v>89.51</v>
          </cell>
          <cell r="X94" t="str">
            <v>AUXILIO CRECHE</v>
          </cell>
        </row>
        <row r="95">
          <cell r="C95" t="str">
            <v>HOSPITAL MIGUEL ARRAES</v>
          </cell>
          <cell r="E95" t="str">
            <v>ANA PAULA MACIEL CORDEIRO</v>
          </cell>
          <cell r="F95" t="str">
            <v>2 - Outros Profissionais da Saúde</v>
          </cell>
          <cell r="G95" t="str">
            <v>3241-15</v>
          </cell>
          <cell r="H95" t="str">
            <v>07/2021</v>
          </cell>
          <cell r="J95">
            <v>280.17439999999999</v>
          </cell>
          <cell r="M95">
            <v>0</v>
          </cell>
          <cell r="O95">
            <v>1.35</v>
          </cell>
          <cell r="S95">
            <v>0</v>
          </cell>
          <cell r="U95">
            <v>0</v>
          </cell>
        </row>
        <row r="96">
          <cell r="C96" t="str">
            <v>HOSPITAL MIGUEL ARRAES</v>
          </cell>
          <cell r="E96" t="str">
            <v>ANA PAULA MIRANDA</v>
          </cell>
          <cell r="F96" t="str">
            <v>2 - Outros Profissionais da Saúde</v>
          </cell>
          <cell r="G96" t="str">
            <v>3222-05</v>
          </cell>
          <cell r="H96" t="str">
            <v>07/2021</v>
          </cell>
          <cell r="J96">
            <v>229.7088</v>
          </cell>
          <cell r="M96">
            <v>0</v>
          </cell>
          <cell r="O96">
            <v>1.35</v>
          </cell>
          <cell r="R96">
            <v>15.17</v>
          </cell>
          <cell r="S96">
            <v>0</v>
          </cell>
          <cell r="U96">
            <v>0</v>
          </cell>
          <cell r="X96" t="str">
            <v>AUXILIO CRECHE</v>
          </cell>
        </row>
        <row r="97">
          <cell r="C97" t="str">
            <v>HOSPITAL MIGUEL ARRAES</v>
          </cell>
          <cell r="E97" t="str">
            <v>ANA PAULA NEVES DA SILVA</v>
          </cell>
          <cell r="F97" t="str">
            <v>2 - Outros Profissionais da Saúde</v>
          </cell>
          <cell r="G97" t="str">
            <v>3222-05</v>
          </cell>
          <cell r="H97" t="str">
            <v>07/2021</v>
          </cell>
          <cell r="J97">
            <v>121.16240000000001</v>
          </cell>
          <cell r="M97">
            <v>0</v>
          </cell>
          <cell r="O97">
            <v>1.35</v>
          </cell>
          <cell r="R97">
            <v>168.17</v>
          </cell>
          <cell r="S97">
            <v>66</v>
          </cell>
          <cell r="U97">
            <v>0</v>
          </cell>
        </row>
        <row r="98">
          <cell r="C98" t="str">
            <v>HOSPITAL MIGUEL ARRAES</v>
          </cell>
          <cell r="E98" t="str">
            <v>ANA PAULA SILVA DE ARAUJO</v>
          </cell>
          <cell r="F98" t="str">
            <v>2 - Outros Profissionais da Saúde</v>
          </cell>
          <cell r="G98" t="str">
            <v>5152-15</v>
          </cell>
          <cell r="H98" t="str">
            <v>07/2021</v>
          </cell>
          <cell r="J98">
            <v>178.99359999999999</v>
          </cell>
          <cell r="L98">
            <v>314.45</v>
          </cell>
          <cell r="M98">
            <v>27.43</v>
          </cell>
          <cell r="O98">
            <v>1.35</v>
          </cell>
          <cell r="R98">
            <v>229.37</v>
          </cell>
          <cell r="S98">
            <v>82.73</v>
          </cell>
          <cell r="U98">
            <v>0</v>
          </cell>
        </row>
        <row r="99">
          <cell r="C99" t="str">
            <v>HOSPITAL MIGUEL ARRAES</v>
          </cell>
          <cell r="E99" t="str">
            <v>ANA PAULA VITAL DO CARMO</v>
          </cell>
          <cell r="F99" t="str">
            <v>3 - Administrativo</v>
          </cell>
          <cell r="G99" t="str">
            <v>2523-05</v>
          </cell>
          <cell r="H99" t="str">
            <v>07/2021</v>
          </cell>
          <cell r="J99">
            <v>900.46800000000007</v>
          </cell>
          <cell r="M99">
            <v>0</v>
          </cell>
          <cell r="O99">
            <v>1.35</v>
          </cell>
          <cell r="S99">
            <v>0</v>
          </cell>
          <cell r="U99">
            <v>0</v>
          </cell>
        </row>
        <row r="100">
          <cell r="C100" t="str">
            <v>HOSPITAL MIGUEL ARRAES</v>
          </cell>
          <cell r="E100" t="str">
            <v>ANA PRISCILA ALVES PAJUABA</v>
          </cell>
          <cell r="F100" t="str">
            <v>2 - Outros Profissionais da Saúde</v>
          </cell>
          <cell r="G100" t="str">
            <v>3222-05</v>
          </cell>
          <cell r="H100" t="str">
            <v>07/2021</v>
          </cell>
          <cell r="J100">
            <v>108.46080000000001</v>
          </cell>
          <cell r="M100">
            <v>0</v>
          </cell>
          <cell r="O100">
            <v>1.35</v>
          </cell>
          <cell r="R100">
            <v>117.47</v>
          </cell>
          <cell r="S100">
            <v>63.8</v>
          </cell>
          <cell r="U100">
            <v>0</v>
          </cell>
        </row>
        <row r="101">
          <cell r="C101" t="str">
            <v>HOSPITAL MIGUEL ARRAES</v>
          </cell>
          <cell r="E101" t="str">
            <v>ANAISES LOPES DA SILVA</v>
          </cell>
          <cell r="F101" t="str">
            <v>3 - Administrativo</v>
          </cell>
          <cell r="G101" t="str">
            <v>5174-10</v>
          </cell>
          <cell r="H101" t="str">
            <v>07/2021</v>
          </cell>
          <cell r="J101">
            <v>90.917600000000007</v>
          </cell>
          <cell r="M101">
            <v>0</v>
          </cell>
          <cell r="O101">
            <v>1.35</v>
          </cell>
          <cell r="S101">
            <v>0</v>
          </cell>
          <cell r="U101">
            <v>57.3</v>
          </cell>
          <cell r="X101" t="str">
            <v>AUXILIO CRECHE</v>
          </cell>
        </row>
        <row r="102">
          <cell r="C102" t="str">
            <v>HOSPITAL MIGUEL ARRAES</v>
          </cell>
          <cell r="E102" t="str">
            <v>ANALDECI SANTIAGO DA SILVA</v>
          </cell>
          <cell r="F102" t="str">
            <v>3 - Administrativo</v>
          </cell>
          <cell r="G102" t="str">
            <v>5163-45</v>
          </cell>
          <cell r="H102" t="str">
            <v>07/2021</v>
          </cell>
          <cell r="J102">
            <v>123.22320000000001</v>
          </cell>
          <cell r="M102">
            <v>0</v>
          </cell>
          <cell r="O102">
            <v>1.35</v>
          </cell>
          <cell r="R102">
            <v>233.87</v>
          </cell>
          <cell r="S102">
            <v>66</v>
          </cell>
          <cell r="U102">
            <v>0</v>
          </cell>
        </row>
        <row r="103">
          <cell r="C103" t="str">
            <v>HOSPITAL MIGUEL ARRAES</v>
          </cell>
          <cell r="E103" t="str">
            <v>ANATALIA TEIXEIRA DA SILVA</v>
          </cell>
          <cell r="F103" t="str">
            <v>2 - Outros Profissionais da Saúde</v>
          </cell>
          <cell r="G103" t="str">
            <v>2237-10</v>
          </cell>
          <cell r="H103" t="str">
            <v>07/2021</v>
          </cell>
          <cell r="J103">
            <v>256.39679999999998</v>
          </cell>
          <cell r="M103">
            <v>0</v>
          </cell>
          <cell r="O103">
            <v>1.35</v>
          </cell>
          <cell r="S103">
            <v>0</v>
          </cell>
          <cell r="U103">
            <v>0</v>
          </cell>
        </row>
        <row r="104">
          <cell r="C104" t="str">
            <v>HOSPITAL MIGUEL ARRAES</v>
          </cell>
          <cell r="E104" t="str">
            <v>ANDERSON DOS SANTOS CORSINO</v>
          </cell>
          <cell r="F104" t="str">
            <v>3 - Administrativo</v>
          </cell>
          <cell r="G104" t="str">
            <v>4110-10</v>
          </cell>
          <cell r="H104" t="str">
            <v>07/2021</v>
          </cell>
          <cell r="J104">
            <v>99.632800000000003</v>
          </cell>
          <cell r="M104">
            <v>0</v>
          </cell>
          <cell r="O104">
            <v>1.35</v>
          </cell>
          <cell r="R104">
            <v>168.17</v>
          </cell>
          <cell r="S104">
            <v>66</v>
          </cell>
          <cell r="U104">
            <v>0</v>
          </cell>
        </row>
        <row r="105">
          <cell r="C105" t="str">
            <v>HOSPITAL MIGUEL ARRAES</v>
          </cell>
          <cell r="E105" t="str">
            <v>ANDRE ANTONIO PIRES DE MELO</v>
          </cell>
          <cell r="F105" t="str">
            <v>2 - Outros Profissionais da Saúde</v>
          </cell>
          <cell r="G105" t="str">
            <v>3222-05</v>
          </cell>
          <cell r="H105" t="str">
            <v>07/2021</v>
          </cell>
          <cell r="J105">
            <v>114.4</v>
          </cell>
          <cell r="M105">
            <v>0</v>
          </cell>
          <cell r="O105">
            <v>1.35</v>
          </cell>
          <cell r="R105">
            <v>157.97</v>
          </cell>
          <cell r="S105">
            <v>66</v>
          </cell>
          <cell r="U105">
            <v>0</v>
          </cell>
        </row>
        <row r="106">
          <cell r="C106" t="str">
            <v>HOSPITAL MIGUEL ARRAES</v>
          </cell>
          <cell r="E106" t="str">
            <v>ANDRE ELISEU BARREIRAS LIMA CAVALLCANTI</v>
          </cell>
          <cell r="F106" t="str">
            <v>2 - Outros Profissionais da Saúde</v>
          </cell>
          <cell r="G106" t="str">
            <v>2235-05</v>
          </cell>
          <cell r="H106" t="str">
            <v>07/2021</v>
          </cell>
          <cell r="J106">
            <v>237.3528</v>
          </cell>
          <cell r="M106">
            <v>0</v>
          </cell>
          <cell r="O106">
            <v>2.84</v>
          </cell>
          <cell r="S106">
            <v>0</v>
          </cell>
          <cell r="U106">
            <v>0</v>
          </cell>
        </row>
        <row r="107">
          <cell r="C107" t="str">
            <v>HOSPITAL MIGUEL ARRAES</v>
          </cell>
          <cell r="E107" t="str">
            <v>ANDRE GUSTAVO LEITE LIMA</v>
          </cell>
          <cell r="F107" t="str">
            <v>2 - Outros Profissionais da Saúde</v>
          </cell>
          <cell r="G107" t="str">
            <v>5151-10</v>
          </cell>
          <cell r="H107" t="str">
            <v>07/2021</v>
          </cell>
          <cell r="J107">
            <v>124.69840000000001</v>
          </cell>
          <cell r="M107">
            <v>0</v>
          </cell>
          <cell r="O107">
            <v>1.35</v>
          </cell>
          <cell r="R107">
            <v>147.77000000000001</v>
          </cell>
          <cell r="S107">
            <v>63.8</v>
          </cell>
          <cell r="U107">
            <v>0</v>
          </cell>
        </row>
        <row r="108">
          <cell r="C108" t="str">
            <v>HOSPITAL MIGUEL ARRAES</v>
          </cell>
          <cell r="E108" t="str">
            <v>ANDRE LUIZ CORREIA DA SILVA</v>
          </cell>
          <cell r="F108" t="str">
            <v>3 - Administrativo</v>
          </cell>
          <cell r="G108" t="str">
            <v>9511-05</v>
          </cell>
          <cell r="H108" t="str">
            <v>07/2021</v>
          </cell>
          <cell r="J108">
            <v>141.83439999999999</v>
          </cell>
          <cell r="M108">
            <v>0</v>
          </cell>
          <cell r="O108">
            <v>1.35</v>
          </cell>
          <cell r="S108">
            <v>0</v>
          </cell>
          <cell r="U108">
            <v>0</v>
          </cell>
        </row>
        <row r="109">
          <cell r="C109" t="str">
            <v>HOSPITAL MIGUEL ARRAES</v>
          </cell>
          <cell r="E109" t="str">
            <v>ANDRE LUIZ DE SOUZA</v>
          </cell>
          <cell r="F109" t="str">
            <v>3 - Administrativo</v>
          </cell>
          <cell r="G109" t="str">
            <v>3516-05</v>
          </cell>
          <cell r="H109" t="str">
            <v>07/2021</v>
          </cell>
          <cell r="J109">
            <v>123.4472</v>
          </cell>
          <cell r="L109">
            <v>314.45</v>
          </cell>
          <cell r="M109">
            <v>30.86</v>
          </cell>
          <cell r="O109">
            <v>1.35</v>
          </cell>
          <cell r="S109">
            <v>0</v>
          </cell>
          <cell r="U109">
            <v>0</v>
          </cell>
        </row>
        <row r="110">
          <cell r="C110" t="str">
            <v>HOSPITAL MIGUEL ARRAES</v>
          </cell>
          <cell r="E110" t="str">
            <v>ANDRE PAULINO COSTA</v>
          </cell>
          <cell r="F110" t="str">
            <v>3 - Administrativo</v>
          </cell>
          <cell r="G110" t="str">
            <v>7233-10</v>
          </cell>
          <cell r="H110" t="str">
            <v>07/2021</v>
          </cell>
          <cell r="J110">
            <v>127.9576</v>
          </cell>
          <cell r="L110">
            <v>314.45</v>
          </cell>
          <cell r="M110">
            <v>26.28</v>
          </cell>
          <cell r="O110">
            <v>1.35</v>
          </cell>
          <cell r="R110">
            <v>394.37</v>
          </cell>
          <cell r="S110">
            <v>78.83</v>
          </cell>
          <cell r="U110">
            <v>0</v>
          </cell>
        </row>
        <row r="111">
          <cell r="C111" t="str">
            <v>HOSPITAL MIGUEL ARRAES</v>
          </cell>
          <cell r="E111" t="str">
            <v>ANDRE RAMOS DE OLIVEIRA</v>
          </cell>
          <cell r="F111" t="str">
            <v>2 - Outros Profissionais da Saúde</v>
          </cell>
          <cell r="G111" t="str">
            <v>3242-05</v>
          </cell>
          <cell r="H111" t="str">
            <v>07/2021</v>
          </cell>
          <cell r="J111">
            <v>147.7544</v>
          </cell>
          <cell r="M111">
            <v>0</v>
          </cell>
          <cell r="O111">
            <v>1.35</v>
          </cell>
          <cell r="S111">
            <v>0</v>
          </cell>
          <cell r="U111">
            <v>0</v>
          </cell>
        </row>
        <row r="112">
          <cell r="C112" t="str">
            <v>HOSPITAL MIGUEL ARRAES</v>
          </cell>
          <cell r="E112" t="str">
            <v>ANDREA COSME DOS SANTOS</v>
          </cell>
          <cell r="F112" t="str">
            <v>3 - Administrativo</v>
          </cell>
          <cell r="G112" t="str">
            <v>5135-05</v>
          </cell>
          <cell r="H112" t="str">
            <v>07/2021</v>
          </cell>
          <cell r="J112">
            <v>230.99359999999999</v>
          </cell>
          <cell r="M112">
            <v>0</v>
          </cell>
          <cell r="O112">
            <v>1.35</v>
          </cell>
          <cell r="S112">
            <v>0</v>
          </cell>
          <cell r="U112">
            <v>0</v>
          </cell>
        </row>
        <row r="113">
          <cell r="C113" t="str">
            <v>HOSPITAL MIGUEL ARRAES</v>
          </cell>
          <cell r="E113" t="str">
            <v>ANDREA CRISTINA DOS SANTOS MAIA</v>
          </cell>
          <cell r="F113" t="str">
            <v>2 - Outros Profissionais da Saúde</v>
          </cell>
          <cell r="G113" t="str">
            <v>2235-05</v>
          </cell>
          <cell r="H113" t="str">
            <v>07/2021</v>
          </cell>
          <cell r="J113">
            <v>348.73039999999997</v>
          </cell>
          <cell r="L113">
            <v>314.45</v>
          </cell>
          <cell r="M113">
            <v>3.08</v>
          </cell>
          <cell r="O113">
            <v>2.84</v>
          </cell>
          <cell r="S113">
            <v>0</v>
          </cell>
          <cell r="U113">
            <v>0</v>
          </cell>
        </row>
        <row r="114">
          <cell r="C114" t="str">
            <v>HOSPITAL MIGUEL ARRAES</v>
          </cell>
          <cell r="E114" t="str">
            <v>ANDREA CRISTINA VASCONCELOS DE CARVALHO</v>
          </cell>
          <cell r="F114" t="str">
            <v>2 - Outros Profissionais da Saúde</v>
          </cell>
          <cell r="G114" t="str">
            <v>3222-05</v>
          </cell>
          <cell r="H114" t="str">
            <v>07/2021</v>
          </cell>
          <cell r="J114">
            <v>122.51519999999999</v>
          </cell>
          <cell r="M114">
            <v>0</v>
          </cell>
          <cell r="O114">
            <v>1.35</v>
          </cell>
          <cell r="R114">
            <v>270.47000000000003</v>
          </cell>
          <cell r="S114">
            <v>59.4</v>
          </cell>
          <cell r="U114">
            <v>0</v>
          </cell>
        </row>
        <row r="115">
          <cell r="C115" t="str">
            <v>HOSPITAL MIGUEL ARRAES</v>
          </cell>
          <cell r="E115" t="str">
            <v>ANDREA DE LIMA CORREIA</v>
          </cell>
          <cell r="F115" t="str">
            <v>2 - Outros Profissionais da Saúde</v>
          </cell>
          <cell r="G115" t="str">
            <v>3222-05</v>
          </cell>
          <cell r="H115" t="str">
            <v>07/2021</v>
          </cell>
          <cell r="J115">
            <v>136.1464</v>
          </cell>
          <cell r="M115">
            <v>0</v>
          </cell>
          <cell r="O115">
            <v>1.35</v>
          </cell>
          <cell r="R115">
            <v>270.47000000000003</v>
          </cell>
          <cell r="S115">
            <v>63.8</v>
          </cell>
          <cell r="U115">
            <v>0</v>
          </cell>
        </row>
        <row r="116">
          <cell r="C116" t="str">
            <v>HOSPITAL MIGUEL ARRAES</v>
          </cell>
          <cell r="E116" t="str">
            <v>ANDREA MARIA SILVA DE OLIVEIRA</v>
          </cell>
          <cell r="F116" t="str">
            <v>2 - Outros Profissionais da Saúde</v>
          </cell>
          <cell r="G116" t="str">
            <v>2235-05</v>
          </cell>
          <cell r="H116" t="str">
            <v>07/2021</v>
          </cell>
          <cell r="J116">
            <v>347.19279999999998</v>
          </cell>
          <cell r="M116">
            <v>0</v>
          </cell>
          <cell r="O116">
            <v>2.84</v>
          </cell>
          <cell r="S116">
            <v>0</v>
          </cell>
          <cell r="U116">
            <v>0</v>
          </cell>
        </row>
        <row r="117">
          <cell r="C117" t="str">
            <v>HOSPITAL MIGUEL ARRAES</v>
          </cell>
          <cell r="E117" t="str">
            <v>ANDREA TAVARES DANTAS</v>
          </cell>
          <cell r="F117" t="str">
            <v>1 - Médico</v>
          </cell>
          <cell r="G117" t="str">
            <v>2251-25</v>
          </cell>
          <cell r="H117" t="str">
            <v>07/2021</v>
          </cell>
          <cell r="J117">
            <v>702.64</v>
          </cell>
          <cell r="M117">
            <v>0</v>
          </cell>
          <cell r="O117">
            <v>10.83</v>
          </cell>
          <cell r="S117">
            <v>0</v>
          </cell>
          <cell r="U117">
            <v>0</v>
          </cell>
        </row>
        <row r="118">
          <cell r="C118" t="str">
            <v>HOSPITAL MIGUEL ARRAES</v>
          </cell>
          <cell r="E118" t="str">
            <v>ANDREA TRAJANO DE AZEVEDO RAMOS</v>
          </cell>
          <cell r="F118" t="str">
            <v>2 - Outros Profissionais da Saúde</v>
          </cell>
          <cell r="G118" t="str">
            <v>3222-05</v>
          </cell>
          <cell r="H118" t="str">
            <v>07/2021</v>
          </cell>
          <cell r="J118">
            <v>105.40479999999999</v>
          </cell>
          <cell r="M118">
            <v>0</v>
          </cell>
          <cell r="O118">
            <v>1.35</v>
          </cell>
          <cell r="S118">
            <v>0</v>
          </cell>
          <cell r="U118">
            <v>0</v>
          </cell>
        </row>
        <row r="119">
          <cell r="C119" t="str">
            <v>HOSPITAL MIGUEL ARRAES</v>
          </cell>
          <cell r="E119" t="str">
            <v>ANDREIA DE OLIVEIRA ALMEIDA</v>
          </cell>
          <cell r="F119" t="str">
            <v>2 - Outros Profissionais da Saúde</v>
          </cell>
          <cell r="G119" t="str">
            <v>2235-05</v>
          </cell>
          <cell r="H119" t="str">
            <v>07/2021</v>
          </cell>
          <cell r="J119">
            <v>307.7072</v>
          </cell>
          <cell r="M119">
            <v>0</v>
          </cell>
          <cell r="O119">
            <v>2.84</v>
          </cell>
          <cell r="R119">
            <v>199.67</v>
          </cell>
          <cell r="S119">
            <v>111.02</v>
          </cell>
          <cell r="U119">
            <v>0</v>
          </cell>
          <cell r="X119" t="str">
            <v>AUXILIO CRECHE</v>
          </cell>
        </row>
        <row r="120">
          <cell r="C120" t="str">
            <v>HOSPITAL MIGUEL ARRAES</v>
          </cell>
          <cell r="E120" t="str">
            <v>ANDREIA QUEIROZ DE ANDRADE</v>
          </cell>
          <cell r="F120" t="str">
            <v>2 - Outros Profissionais da Saúde</v>
          </cell>
          <cell r="G120" t="str">
            <v>2235-05</v>
          </cell>
          <cell r="H120" t="str">
            <v>07/2021</v>
          </cell>
          <cell r="J120">
            <v>222.7928</v>
          </cell>
          <cell r="M120">
            <v>0</v>
          </cell>
          <cell r="O120">
            <v>2.84</v>
          </cell>
          <cell r="S120">
            <v>0</v>
          </cell>
          <cell r="U120">
            <v>0</v>
          </cell>
        </row>
        <row r="121">
          <cell r="C121" t="str">
            <v>HOSPITAL MIGUEL ARRAES</v>
          </cell>
          <cell r="E121" t="str">
            <v>ANDREINY STEFANY PIMENTEL PEREIRA</v>
          </cell>
          <cell r="F121" t="str">
            <v>2 - Outros Profissionais da Saúde</v>
          </cell>
          <cell r="G121" t="str">
            <v>2235-05</v>
          </cell>
          <cell r="H121" t="str">
            <v>07/2021</v>
          </cell>
          <cell r="J121">
            <v>323.024</v>
          </cell>
          <cell r="M121">
            <v>0</v>
          </cell>
          <cell r="O121">
            <v>2.84</v>
          </cell>
          <cell r="R121">
            <v>249.77</v>
          </cell>
          <cell r="S121">
            <v>114.48</v>
          </cell>
          <cell r="U121">
            <v>0</v>
          </cell>
          <cell r="X121" t="str">
            <v>AUXILIO CRECHE</v>
          </cell>
        </row>
        <row r="122">
          <cell r="C122" t="str">
            <v>HOSPITAL MIGUEL ARRAES</v>
          </cell>
          <cell r="E122" t="str">
            <v>ANDRESA CARLA SILVA DE SOUZA</v>
          </cell>
          <cell r="F122" t="str">
            <v>2 - Outros Profissionais da Saúde</v>
          </cell>
          <cell r="G122" t="str">
            <v>3222-05</v>
          </cell>
          <cell r="H122" t="str">
            <v>07/2021</v>
          </cell>
          <cell r="J122">
            <v>0</v>
          </cell>
          <cell r="M122">
            <v>0</v>
          </cell>
          <cell r="O122">
            <v>1.35</v>
          </cell>
          <cell r="S122">
            <v>0</v>
          </cell>
          <cell r="U122">
            <v>0</v>
          </cell>
        </row>
        <row r="123">
          <cell r="C123" t="str">
            <v>HOSPITAL MIGUEL ARRAES</v>
          </cell>
          <cell r="E123" t="str">
            <v>ANDRESA DE AGUIAR PAES BARRETO</v>
          </cell>
          <cell r="F123" t="str">
            <v>2 - Outros Profissionais da Saúde</v>
          </cell>
          <cell r="G123" t="str">
            <v>2235-05</v>
          </cell>
          <cell r="H123" t="str">
            <v>07/2021</v>
          </cell>
          <cell r="J123">
            <v>135.9872</v>
          </cell>
          <cell r="M123">
            <v>0</v>
          </cell>
          <cell r="O123">
            <v>2.84</v>
          </cell>
          <cell r="S123">
            <v>0</v>
          </cell>
          <cell r="U123">
            <v>0</v>
          </cell>
        </row>
        <row r="124">
          <cell r="C124" t="str">
            <v>HOSPITAL MIGUEL ARRAES</v>
          </cell>
          <cell r="E124" t="str">
            <v>ANDRESA KARINA DA SILVA FERRAZ</v>
          </cell>
          <cell r="F124" t="str">
            <v>2 - Outros Profissionais da Saúde</v>
          </cell>
          <cell r="G124" t="str">
            <v>2235-05</v>
          </cell>
          <cell r="H124" t="str">
            <v>07/2021</v>
          </cell>
          <cell r="J124">
            <v>296.56079999999997</v>
          </cell>
          <cell r="L124">
            <v>314.45</v>
          </cell>
          <cell r="M124">
            <v>3.08</v>
          </cell>
          <cell r="O124">
            <v>2.84</v>
          </cell>
          <cell r="S124">
            <v>0</v>
          </cell>
          <cell r="U124">
            <v>103.28</v>
          </cell>
          <cell r="X124" t="str">
            <v>AUXILIO CRECHE</v>
          </cell>
        </row>
        <row r="125">
          <cell r="C125" t="str">
            <v>HOSPITAL MIGUEL ARRAES</v>
          </cell>
          <cell r="E125" t="str">
            <v>ANDRESA RAFAELA FIGUEREDO DA SILVA</v>
          </cell>
          <cell r="F125" t="str">
            <v>2 - Outros Profissionais da Saúde</v>
          </cell>
          <cell r="G125" t="str">
            <v>2235-05</v>
          </cell>
          <cell r="H125" t="str">
            <v>07/2021</v>
          </cell>
          <cell r="J125">
            <v>270.73520000000002</v>
          </cell>
          <cell r="L125">
            <v>314.45</v>
          </cell>
          <cell r="M125">
            <v>3.08</v>
          </cell>
          <cell r="O125">
            <v>2.84</v>
          </cell>
          <cell r="R125">
            <v>394.37</v>
          </cell>
          <cell r="S125">
            <v>123.36</v>
          </cell>
          <cell r="U125">
            <v>0</v>
          </cell>
        </row>
        <row r="126">
          <cell r="C126" t="str">
            <v>HOSPITAL MIGUEL ARRAES</v>
          </cell>
          <cell r="E126" t="str">
            <v>ANDRESSA MYCHELINE ROCHA CASTELO BRANCO DE OLIVEIRA</v>
          </cell>
          <cell r="F126" t="str">
            <v>2 - Outros Profissionais da Saúde</v>
          </cell>
          <cell r="G126" t="str">
            <v>3222-05</v>
          </cell>
          <cell r="H126" t="str">
            <v>07/2021</v>
          </cell>
          <cell r="J126">
            <v>111.76</v>
          </cell>
          <cell r="M126">
            <v>0</v>
          </cell>
          <cell r="O126">
            <v>1.35</v>
          </cell>
          <cell r="R126">
            <v>244.97</v>
          </cell>
          <cell r="S126">
            <v>46.2</v>
          </cell>
          <cell r="U126">
            <v>46.28</v>
          </cell>
          <cell r="X126" t="str">
            <v>AUXILIO CRECHE</v>
          </cell>
        </row>
        <row r="127">
          <cell r="C127" t="str">
            <v>HOSPITAL MIGUEL ARRAES</v>
          </cell>
          <cell r="E127" t="str">
            <v>ANDREZA BARBOSA CAVALCANTI</v>
          </cell>
          <cell r="F127" t="str">
            <v>2 - Outros Profissionais da Saúde</v>
          </cell>
          <cell r="G127" t="str">
            <v>3222-05</v>
          </cell>
          <cell r="H127" t="str">
            <v>07/2021</v>
          </cell>
          <cell r="J127">
            <v>114.4</v>
          </cell>
          <cell r="M127">
            <v>0</v>
          </cell>
          <cell r="O127">
            <v>1.35</v>
          </cell>
          <cell r="R127">
            <v>244.97</v>
          </cell>
          <cell r="S127">
            <v>66</v>
          </cell>
          <cell r="U127">
            <v>0</v>
          </cell>
        </row>
        <row r="128">
          <cell r="C128" t="str">
            <v>HOSPITAL MIGUEL ARRAES</v>
          </cell>
          <cell r="E128" t="str">
            <v>ANDREZA CLAUDIA MENDONCA</v>
          </cell>
          <cell r="F128" t="str">
            <v>2 - Outros Profissionais da Saúde</v>
          </cell>
          <cell r="G128" t="str">
            <v>3222-05</v>
          </cell>
          <cell r="H128" t="str">
            <v>07/2021</v>
          </cell>
          <cell r="J128">
            <v>114.4</v>
          </cell>
          <cell r="M128">
            <v>0</v>
          </cell>
          <cell r="O128">
            <v>1.35</v>
          </cell>
          <cell r="R128">
            <v>146.57</v>
          </cell>
          <cell r="S128">
            <v>66</v>
          </cell>
          <cell r="U128">
            <v>0</v>
          </cell>
        </row>
        <row r="129">
          <cell r="C129" t="str">
            <v>HOSPITAL MIGUEL ARRAES</v>
          </cell>
          <cell r="E129" t="str">
            <v>ANGELA BELO CABRAL</v>
          </cell>
          <cell r="F129" t="str">
            <v>2 - Outros Profissionais da Saúde</v>
          </cell>
          <cell r="G129" t="str">
            <v>3222-05</v>
          </cell>
          <cell r="H129" t="str">
            <v>07/2021</v>
          </cell>
          <cell r="J129">
            <v>151.5368</v>
          </cell>
          <cell r="M129">
            <v>0</v>
          </cell>
          <cell r="O129">
            <v>1.35</v>
          </cell>
          <cell r="S129">
            <v>0</v>
          </cell>
          <cell r="U129">
            <v>0</v>
          </cell>
        </row>
        <row r="130">
          <cell r="C130" t="str">
            <v>HOSPITAL MIGUEL ARRAES</v>
          </cell>
          <cell r="E130" t="str">
            <v>ANGELA MARIA FRANCISCO DA COSTA</v>
          </cell>
          <cell r="F130" t="str">
            <v>3 - Administrativo</v>
          </cell>
          <cell r="G130" t="str">
            <v>5134-30</v>
          </cell>
          <cell r="H130" t="str">
            <v>07/2021</v>
          </cell>
          <cell r="J130">
            <v>114.4</v>
          </cell>
          <cell r="M130">
            <v>0</v>
          </cell>
          <cell r="O130">
            <v>1.35</v>
          </cell>
          <cell r="R130">
            <v>157.97</v>
          </cell>
          <cell r="S130">
            <v>66</v>
          </cell>
          <cell r="U130">
            <v>0</v>
          </cell>
        </row>
        <row r="131">
          <cell r="C131" t="str">
            <v>HOSPITAL MIGUEL ARRAES</v>
          </cell>
          <cell r="E131" t="str">
            <v>ANGELICA MARIA MARQUES DOS SANTOS</v>
          </cell>
          <cell r="F131" t="str">
            <v>2 - Outros Profissionais da Saúde</v>
          </cell>
          <cell r="G131" t="str">
            <v>3222-05</v>
          </cell>
          <cell r="H131" t="str">
            <v>07/2021</v>
          </cell>
          <cell r="J131">
            <v>0</v>
          </cell>
          <cell r="M131">
            <v>0</v>
          </cell>
          <cell r="O131">
            <v>1.35</v>
          </cell>
          <cell r="S131">
            <v>0</v>
          </cell>
          <cell r="U131">
            <v>0</v>
          </cell>
        </row>
        <row r="132">
          <cell r="C132" t="str">
            <v>HOSPITAL MIGUEL ARRAES</v>
          </cell>
          <cell r="E132" t="str">
            <v>ANGELICA PEREIRA DA COSTA</v>
          </cell>
          <cell r="F132" t="str">
            <v>2 - Outros Profissionais da Saúde</v>
          </cell>
          <cell r="G132" t="str">
            <v>2235-05</v>
          </cell>
          <cell r="H132" t="str">
            <v>07/2021</v>
          </cell>
          <cell r="J132">
            <v>222.584</v>
          </cell>
          <cell r="M132">
            <v>0</v>
          </cell>
          <cell r="O132">
            <v>2.84</v>
          </cell>
          <cell r="S132">
            <v>0</v>
          </cell>
          <cell r="U132">
            <v>0</v>
          </cell>
          <cell r="X132" t="str">
            <v>AUXILIO CRECHE</v>
          </cell>
        </row>
        <row r="133">
          <cell r="C133" t="str">
            <v>HOSPITAL MIGUEL ARRAES</v>
          </cell>
          <cell r="E133" t="str">
            <v>ANINE SURUI SANTANA DA SILVA</v>
          </cell>
          <cell r="F133" t="str">
            <v>1 - Médico</v>
          </cell>
          <cell r="G133" t="str">
            <v>2251-25</v>
          </cell>
          <cell r="H133" t="str">
            <v>07/2021</v>
          </cell>
          <cell r="J133">
            <v>1672.5992000000001</v>
          </cell>
          <cell r="M133">
            <v>0</v>
          </cell>
          <cell r="O133">
            <v>10.83</v>
          </cell>
          <cell r="S133">
            <v>0</v>
          </cell>
          <cell r="U133">
            <v>0</v>
          </cell>
        </row>
        <row r="134">
          <cell r="C134" t="str">
            <v>HOSPITAL MIGUEL ARRAES</v>
          </cell>
          <cell r="E134" t="str">
            <v>ANNA CAROLINA DE MELO RODRIGUES</v>
          </cell>
          <cell r="F134" t="str">
            <v>2 - Outros Profissionais da Saúde</v>
          </cell>
          <cell r="G134" t="str">
            <v>2237-10</v>
          </cell>
          <cell r="H134" t="str">
            <v>07/2021</v>
          </cell>
          <cell r="J134">
            <v>302.1936</v>
          </cell>
          <cell r="M134">
            <v>0</v>
          </cell>
          <cell r="O134">
            <v>1.35</v>
          </cell>
          <cell r="S134">
            <v>0</v>
          </cell>
          <cell r="U134">
            <v>0</v>
          </cell>
        </row>
        <row r="135">
          <cell r="C135" t="str">
            <v>HOSPITAL MIGUEL ARRAES</v>
          </cell>
          <cell r="E135" t="str">
            <v>ANTONIA SOTERO DA SILVA</v>
          </cell>
          <cell r="F135" t="str">
            <v>2 - Outros Profissionais da Saúde</v>
          </cell>
          <cell r="G135" t="str">
            <v>3222-05</v>
          </cell>
          <cell r="H135" t="str">
            <v>07/2021</v>
          </cell>
          <cell r="J135">
            <v>123.2</v>
          </cell>
          <cell r="M135">
            <v>0</v>
          </cell>
          <cell r="O135">
            <v>1.35</v>
          </cell>
          <cell r="R135">
            <v>168.17</v>
          </cell>
          <cell r="S135">
            <v>61.6</v>
          </cell>
          <cell r="U135">
            <v>0</v>
          </cell>
        </row>
        <row r="136">
          <cell r="C136" t="str">
            <v>HOSPITAL MIGUEL ARRAES</v>
          </cell>
          <cell r="E136" t="str">
            <v>ANTONIO JOSE OLIVEIRA DE ALBUQUERQUE QUEIROZ</v>
          </cell>
          <cell r="F136" t="str">
            <v>1 - Médico</v>
          </cell>
          <cell r="G136" t="str">
            <v>2252-70</v>
          </cell>
          <cell r="H136" t="str">
            <v>07/2021</v>
          </cell>
          <cell r="J136">
            <v>1166.3912</v>
          </cell>
          <cell r="M136">
            <v>0</v>
          </cell>
          <cell r="O136">
            <v>10.83</v>
          </cell>
          <cell r="S136">
            <v>0</v>
          </cell>
          <cell r="U136">
            <v>0</v>
          </cell>
        </row>
        <row r="137">
          <cell r="C137" t="str">
            <v>HOSPITAL MIGUEL ARRAES</v>
          </cell>
          <cell r="E137" t="str">
            <v>ANTONIO MOISES LIMA DE MOURA</v>
          </cell>
          <cell r="F137" t="str">
            <v>3 - Administrativo</v>
          </cell>
          <cell r="G137" t="str">
            <v>4141-05</v>
          </cell>
          <cell r="H137" t="str">
            <v>07/2021</v>
          </cell>
          <cell r="J137">
            <v>98.403999999999996</v>
          </cell>
          <cell r="M137">
            <v>0</v>
          </cell>
          <cell r="O137">
            <v>1.35</v>
          </cell>
          <cell r="R137">
            <v>157.97</v>
          </cell>
          <cell r="S137">
            <v>71.709999999999994</v>
          </cell>
          <cell r="U137">
            <v>0</v>
          </cell>
        </row>
        <row r="138">
          <cell r="C138" t="str">
            <v>HOSPITAL MIGUEL ARRAES</v>
          </cell>
          <cell r="E138" t="str">
            <v>APOLIANA DA SILVA BARBOSA ALVES</v>
          </cell>
          <cell r="F138" t="str">
            <v>2 - Outros Profissionais da Saúde</v>
          </cell>
          <cell r="G138" t="str">
            <v>2516-05</v>
          </cell>
          <cell r="H138" t="str">
            <v>07/2021</v>
          </cell>
          <cell r="J138">
            <v>204.5624</v>
          </cell>
          <cell r="L138">
            <v>314.45</v>
          </cell>
          <cell r="M138">
            <v>37.39</v>
          </cell>
          <cell r="O138">
            <v>1.35</v>
          </cell>
          <cell r="S138">
            <v>0</v>
          </cell>
          <cell r="U138">
            <v>0</v>
          </cell>
        </row>
        <row r="139">
          <cell r="C139" t="str">
            <v>HOSPITAL MIGUEL ARRAES</v>
          </cell>
          <cell r="E139" t="str">
            <v>ARELANIA MARIA DE CASTRO SOUZA</v>
          </cell>
          <cell r="F139" t="str">
            <v>2 - Outros Profissionais da Saúde</v>
          </cell>
          <cell r="G139" t="str">
            <v>2235-05</v>
          </cell>
          <cell r="H139" t="str">
            <v>07/2021</v>
          </cell>
          <cell r="J139">
            <v>407.87599999999998</v>
          </cell>
          <cell r="M139">
            <v>0</v>
          </cell>
          <cell r="O139">
            <v>2.84</v>
          </cell>
          <cell r="S139">
            <v>0</v>
          </cell>
          <cell r="U139">
            <v>103.28</v>
          </cell>
          <cell r="X139" t="str">
            <v>AUXILIO CRECHE</v>
          </cell>
        </row>
        <row r="140">
          <cell r="C140" t="str">
            <v>HOSPITAL MIGUEL ARRAES</v>
          </cell>
          <cell r="E140" t="str">
            <v>ARETA SILVA MARINS</v>
          </cell>
          <cell r="F140" t="str">
            <v>2 - Outros Profissionais da Saúde</v>
          </cell>
          <cell r="G140" t="str">
            <v>2235-05</v>
          </cell>
          <cell r="H140" t="str">
            <v>07/2021</v>
          </cell>
          <cell r="J140">
            <v>307.73599999999999</v>
          </cell>
          <cell r="M140">
            <v>0</v>
          </cell>
          <cell r="O140">
            <v>2.84</v>
          </cell>
          <cell r="S140">
            <v>0</v>
          </cell>
          <cell r="U140">
            <v>92.95</v>
          </cell>
          <cell r="X140" t="str">
            <v>AUXILIO CRECHE</v>
          </cell>
        </row>
        <row r="141">
          <cell r="C141" t="str">
            <v>HOSPITAL MIGUEL ARRAES</v>
          </cell>
          <cell r="E141" t="str">
            <v>ARNALDO AMORIM DE LEMOS NETO</v>
          </cell>
          <cell r="F141" t="str">
            <v>1 - Médico</v>
          </cell>
          <cell r="G141" t="str">
            <v>2252-25</v>
          </cell>
          <cell r="H141" t="str">
            <v>07/2021</v>
          </cell>
          <cell r="J141">
            <v>933.3528</v>
          </cell>
          <cell r="M141">
            <v>0</v>
          </cell>
          <cell r="O141">
            <v>10.83</v>
          </cell>
          <cell r="S141">
            <v>0</v>
          </cell>
          <cell r="U141">
            <v>0</v>
          </cell>
        </row>
        <row r="142">
          <cell r="C142" t="str">
            <v>HOSPITAL MIGUEL ARRAES</v>
          </cell>
          <cell r="E142" t="str">
            <v>ARTHUR FREDERICO DE ALBUQUERQUE MARANHAO FILHO</v>
          </cell>
          <cell r="F142" t="str">
            <v>1 - Médico</v>
          </cell>
          <cell r="G142" t="str">
            <v>2251-25</v>
          </cell>
          <cell r="H142" t="str">
            <v>07/2021</v>
          </cell>
          <cell r="J142">
            <v>702.64</v>
          </cell>
          <cell r="M142">
            <v>0</v>
          </cell>
          <cell r="O142">
            <v>10.83</v>
          </cell>
          <cell r="S142">
            <v>0</v>
          </cell>
          <cell r="U142">
            <v>0</v>
          </cell>
        </row>
        <row r="143">
          <cell r="C143" t="str">
            <v>HOSPITAL MIGUEL ARRAES</v>
          </cell>
          <cell r="E143" t="str">
            <v>ARTHUR NEMEZIO BARBOSA NETO</v>
          </cell>
          <cell r="F143" t="str">
            <v>2 - Outros Profissionais da Saúde</v>
          </cell>
          <cell r="G143" t="str">
            <v>2235-05</v>
          </cell>
          <cell r="H143" t="str">
            <v>07/2021</v>
          </cell>
          <cell r="J143">
            <v>250.40799999999999</v>
          </cell>
          <cell r="M143">
            <v>0</v>
          </cell>
          <cell r="O143">
            <v>2.84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ARTUR DA SILVA SANTANA</v>
          </cell>
          <cell r="F144" t="str">
            <v>2 - Outros Profissionais da Saúde</v>
          </cell>
          <cell r="G144" t="str">
            <v>3222-05</v>
          </cell>
          <cell r="H144" t="str">
            <v>07/2021</v>
          </cell>
          <cell r="J144">
            <v>123.2</v>
          </cell>
          <cell r="M144">
            <v>0</v>
          </cell>
          <cell r="O144">
            <v>1.35</v>
          </cell>
          <cell r="R144">
            <v>146.57</v>
          </cell>
          <cell r="S144">
            <v>66</v>
          </cell>
          <cell r="U144">
            <v>0</v>
          </cell>
        </row>
        <row r="145">
          <cell r="C145" t="str">
            <v>HOSPITAL MIGUEL ARRAES</v>
          </cell>
          <cell r="E145" t="str">
            <v>AURYA SEVERINA RODRIGUES BARBOSA MONTEIRO</v>
          </cell>
          <cell r="F145" t="str">
            <v>3 - Administrativo</v>
          </cell>
          <cell r="G145" t="str">
            <v>4110-10</v>
          </cell>
          <cell r="H145" t="str">
            <v>07/2021</v>
          </cell>
          <cell r="J145">
            <v>87.84</v>
          </cell>
          <cell r="L145">
            <v>314.45</v>
          </cell>
          <cell r="M145">
            <v>22</v>
          </cell>
          <cell r="O145">
            <v>1.35</v>
          </cell>
          <cell r="R145">
            <v>229.37</v>
          </cell>
          <cell r="S145">
            <v>44</v>
          </cell>
          <cell r="U145">
            <v>0</v>
          </cell>
        </row>
        <row r="146">
          <cell r="C146" t="str">
            <v>HOSPITAL MIGUEL ARRAES</v>
          </cell>
          <cell r="E146" t="str">
            <v>AUZENEIDE FERNANDES DA SILVA</v>
          </cell>
          <cell r="F146" t="str">
            <v>2 - Outros Profissionais da Saúde</v>
          </cell>
          <cell r="G146" t="str">
            <v>3222-05</v>
          </cell>
          <cell r="H146" t="str">
            <v>07/2021</v>
          </cell>
          <cell r="J146">
            <v>193.68719999999999</v>
          </cell>
          <cell r="M146">
            <v>0</v>
          </cell>
          <cell r="O146">
            <v>1.35</v>
          </cell>
          <cell r="R146">
            <v>137.57</v>
          </cell>
          <cell r="S146">
            <v>44</v>
          </cell>
          <cell r="U146">
            <v>0</v>
          </cell>
          <cell r="X146" t="str">
            <v>AUXILIO CRECHE</v>
          </cell>
        </row>
        <row r="147">
          <cell r="C147" t="str">
            <v>HOSPITAL MIGUEL ARRAES</v>
          </cell>
          <cell r="E147" t="str">
            <v>AYALA NATHALY GOMES DA SILVA</v>
          </cell>
          <cell r="F147" t="str">
            <v>2 - Outros Profissionais da Saúde</v>
          </cell>
          <cell r="G147" t="str">
            <v>2236-05</v>
          </cell>
          <cell r="H147" t="str">
            <v>07/2021</v>
          </cell>
          <cell r="J147">
            <v>183.5472</v>
          </cell>
          <cell r="M147">
            <v>0</v>
          </cell>
          <cell r="O147">
            <v>2.84</v>
          </cell>
          <cell r="S147">
            <v>0</v>
          </cell>
          <cell r="U147">
            <v>0</v>
          </cell>
        </row>
        <row r="148">
          <cell r="C148" t="str">
            <v>HOSPITAL MIGUEL ARRAES</v>
          </cell>
          <cell r="E148" t="str">
            <v>AYRLES DE LIMA SANTIAGO</v>
          </cell>
          <cell r="F148" t="str">
            <v>2 - Outros Profissionais da Saúde</v>
          </cell>
          <cell r="G148" t="str">
            <v>3222-05</v>
          </cell>
          <cell r="H148" t="str">
            <v>07/2021</v>
          </cell>
          <cell r="J148">
            <v>105.6</v>
          </cell>
          <cell r="M148">
            <v>0</v>
          </cell>
          <cell r="O148">
            <v>1.35</v>
          </cell>
          <cell r="R148">
            <v>117.47</v>
          </cell>
          <cell r="S148">
            <v>57.2</v>
          </cell>
          <cell r="U148">
            <v>0</v>
          </cell>
          <cell r="X148" t="str">
            <v>AUXILIO CRECHE</v>
          </cell>
        </row>
        <row r="149">
          <cell r="C149" t="str">
            <v>HOSPITAL MIGUEL ARRAES</v>
          </cell>
          <cell r="E149" t="str">
            <v>BARBARA CRISTINA PATRICIO LIMA</v>
          </cell>
          <cell r="F149" t="str">
            <v>2 - Outros Profissionais da Saúde</v>
          </cell>
          <cell r="G149" t="str">
            <v>2235-05</v>
          </cell>
          <cell r="H149" t="str">
            <v>07/2021</v>
          </cell>
          <cell r="J149">
            <v>353.072</v>
          </cell>
          <cell r="L149">
            <v>314.45</v>
          </cell>
          <cell r="M149">
            <v>3.08</v>
          </cell>
          <cell r="O149">
            <v>2.84</v>
          </cell>
          <cell r="S149">
            <v>0</v>
          </cell>
          <cell r="U149">
            <v>0</v>
          </cell>
        </row>
        <row r="150">
          <cell r="C150" t="str">
            <v>HOSPITAL MIGUEL ARRAES</v>
          </cell>
          <cell r="E150" t="str">
            <v>BARBARA ELIAS DE SOUZA CABRAL</v>
          </cell>
          <cell r="F150" t="str">
            <v>2 - Outros Profissionais da Saúde</v>
          </cell>
          <cell r="G150" t="str">
            <v>2516-05</v>
          </cell>
          <cell r="H150" t="str">
            <v>07/2021</v>
          </cell>
          <cell r="J150">
            <v>225.26</v>
          </cell>
          <cell r="M150">
            <v>0</v>
          </cell>
          <cell r="O150">
            <v>1.35</v>
          </cell>
          <cell r="S150">
            <v>0</v>
          </cell>
          <cell r="U150">
            <v>0</v>
          </cell>
        </row>
        <row r="151">
          <cell r="C151" t="str">
            <v>HOSPITAL MIGUEL ARRAES</v>
          </cell>
          <cell r="E151" t="str">
            <v>BARBARA MARIANA DOS SANTOS SILVA</v>
          </cell>
          <cell r="F151" t="str">
            <v>1 - Médico</v>
          </cell>
          <cell r="G151" t="str">
            <v>2251-25</v>
          </cell>
          <cell r="H151" t="str">
            <v>07/2021</v>
          </cell>
          <cell r="J151">
            <v>412.48399999999998</v>
          </cell>
          <cell r="M151">
            <v>0</v>
          </cell>
          <cell r="O151">
            <v>10.83</v>
          </cell>
          <cell r="S151">
            <v>0</v>
          </cell>
          <cell r="U151">
            <v>0</v>
          </cell>
        </row>
        <row r="152">
          <cell r="C152" t="str">
            <v>HOSPITAL MIGUEL ARRAES</v>
          </cell>
          <cell r="E152" t="str">
            <v>BARBARA PRISCILA SOUSA E SILVA</v>
          </cell>
          <cell r="F152" t="str">
            <v>2 - Outros Profissionais da Saúde</v>
          </cell>
          <cell r="G152" t="str">
            <v>3222-05</v>
          </cell>
          <cell r="H152" t="str">
            <v>07/2021</v>
          </cell>
          <cell r="J152">
            <v>114.4</v>
          </cell>
          <cell r="M152">
            <v>0</v>
          </cell>
          <cell r="O152">
            <v>1.35</v>
          </cell>
          <cell r="R152">
            <v>157.97</v>
          </cell>
          <cell r="S152">
            <v>59.4</v>
          </cell>
          <cell r="U152">
            <v>0</v>
          </cell>
        </row>
        <row r="153">
          <cell r="C153" t="str">
            <v>HOSPITAL MIGUEL ARRAES</v>
          </cell>
          <cell r="E153" t="str">
            <v>BARBARA SANTANA ALENCAR</v>
          </cell>
          <cell r="F153" t="str">
            <v>1 - Médico</v>
          </cell>
          <cell r="G153" t="str">
            <v>2251-25</v>
          </cell>
          <cell r="H153" t="str">
            <v>07/2021</v>
          </cell>
          <cell r="J153">
            <v>632.77519999999993</v>
          </cell>
          <cell r="M153">
            <v>0</v>
          </cell>
          <cell r="O153">
            <v>10.83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BARTOLOMEU FRANCISCO GOMES</v>
          </cell>
          <cell r="F154" t="str">
            <v>2 - Outros Profissionais da Saúde</v>
          </cell>
          <cell r="G154" t="str">
            <v>3222-05</v>
          </cell>
          <cell r="H154" t="str">
            <v>07/2021</v>
          </cell>
          <cell r="J154">
            <v>123.2</v>
          </cell>
          <cell r="M154">
            <v>0</v>
          </cell>
          <cell r="O154">
            <v>1.35</v>
          </cell>
          <cell r="R154">
            <v>168.17</v>
          </cell>
          <cell r="S154">
            <v>66</v>
          </cell>
          <cell r="U154">
            <v>0</v>
          </cell>
        </row>
        <row r="155">
          <cell r="C155" t="str">
            <v>HOSPITAL MIGUEL ARRAES</v>
          </cell>
          <cell r="E155" t="str">
            <v>BEATRIZ CRISOSTOMO DE OLIVEIRA</v>
          </cell>
          <cell r="F155" t="str">
            <v>1 - Médico</v>
          </cell>
          <cell r="G155" t="str">
            <v>2251-25</v>
          </cell>
          <cell r="H155" t="str">
            <v>07/2021</v>
          </cell>
          <cell r="J155">
            <v>795.07520000000011</v>
          </cell>
          <cell r="M155">
            <v>0</v>
          </cell>
          <cell r="O155">
            <v>10.83</v>
          </cell>
          <cell r="S155">
            <v>0</v>
          </cell>
          <cell r="U155">
            <v>0</v>
          </cell>
        </row>
        <row r="156">
          <cell r="C156" t="str">
            <v>HOSPITAL MIGUEL ARRAES</v>
          </cell>
          <cell r="E156" t="str">
            <v>BEATRIZ FRANCA DE OLIVEIRA</v>
          </cell>
          <cell r="F156" t="str">
            <v>2 - Outros Profissionais da Saúde</v>
          </cell>
          <cell r="G156" t="str">
            <v>2235-05</v>
          </cell>
          <cell r="H156" t="str">
            <v>07/2021</v>
          </cell>
          <cell r="J156">
            <v>209.60480000000001</v>
          </cell>
          <cell r="L156">
            <v>314.45</v>
          </cell>
          <cell r="M156">
            <v>2.39</v>
          </cell>
          <cell r="O156">
            <v>2.84</v>
          </cell>
          <cell r="S156">
            <v>0</v>
          </cell>
          <cell r="U156">
            <v>103.28</v>
          </cell>
          <cell r="X156" t="str">
            <v>AUXILIO CRECHE</v>
          </cell>
        </row>
        <row r="157">
          <cell r="C157" t="str">
            <v>HOSPITAL MIGUEL ARRAES</v>
          </cell>
          <cell r="E157" t="str">
            <v>BENVINDA PEREIRA MATIAS DANTAS</v>
          </cell>
          <cell r="F157" t="str">
            <v>2 - Outros Profissionais da Saúde</v>
          </cell>
          <cell r="G157" t="str">
            <v>3222-05</v>
          </cell>
          <cell r="H157" t="str">
            <v>07/2021</v>
          </cell>
          <cell r="J157">
            <v>125.0112</v>
          </cell>
          <cell r="M157">
            <v>0</v>
          </cell>
          <cell r="O157">
            <v>1.35</v>
          </cell>
          <cell r="R157">
            <v>157.97</v>
          </cell>
          <cell r="S157">
            <v>48.4</v>
          </cell>
          <cell r="U157">
            <v>0</v>
          </cell>
        </row>
        <row r="158">
          <cell r="C158" t="str">
            <v>HOSPITAL MIGUEL ARRAES</v>
          </cell>
          <cell r="E158" t="str">
            <v>BETIENY SOARES DE PAULA</v>
          </cell>
          <cell r="F158" t="str">
            <v>2 - Outros Profissionais da Saúde</v>
          </cell>
          <cell r="G158" t="str">
            <v>3222-05</v>
          </cell>
          <cell r="H158" t="str">
            <v>07/2021</v>
          </cell>
          <cell r="J158">
            <v>112.8288</v>
          </cell>
          <cell r="M158">
            <v>0</v>
          </cell>
          <cell r="O158">
            <v>1.35</v>
          </cell>
          <cell r="R158">
            <v>157.97</v>
          </cell>
          <cell r="S158">
            <v>52.8</v>
          </cell>
          <cell r="U158">
            <v>105.78</v>
          </cell>
          <cell r="X158" t="str">
            <v>AUXILIO CRECHE</v>
          </cell>
        </row>
        <row r="159">
          <cell r="C159" t="str">
            <v>HOSPITAL MIGUEL ARRAES</v>
          </cell>
          <cell r="E159" t="str">
            <v>BIANCA MOURA DA SILVA</v>
          </cell>
          <cell r="F159" t="str">
            <v>2 - Outros Profissionais da Saúde</v>
          </cell>
          <cell r="G159" t="str">
            <v>5211-30</v>
          </cell>
          <cell r="H159" t="str">
            <v>07/2021</v>
          </cell>
          <cell r="J159">
            <v>93.967199999999991</v>
          </cell>
          <cell r="M159">
            <v>0</v>
          </cell>
          <cell r="O159">
            <v>1.35</v>
          </cell>
          <cell r="R159">
            <v>157.97</v>
          </cell>
          <cell r="S159">
            <v>66</v>
          </cell>
          <cell r="U159">
            <v>0</v>
          </cell>
        </row>
        <row r="160">
          <cell r="C160" t="str">
            <v>HOSPITAL MIGUEL ARRAES</v>
          </cell>
          <cell r="E160" t="str">
            <v>BIANCA PRISCILA SALES DOS SANTOS</v>
          </cell>
          <cell r="F160" t="str">
            <v>1 - Médico</v>
          </cell>
          <cell r="G160" t="str">
            <v>2251-25</v>
          </cell>
          <cell r="H160" t="str">
            <v>07/2021</v>
          </cell>
          <cell r="J160">
            <v>436.59679999999997</v>
          </cell>
          <cell r="M160">
            <v>0</v>
          </cell>
          <cell r="O160">
            <v>10.83</v>
          </cell>
          <cell r="S160">
            <v>0</v>
          </cell>
          <cell r="U160">
            <v>0</v>
          </cell>
        </row>
        <row r="161">
          <cell r="C161" t="str">
            <v>HOSPITAL MIGUEL ARRAES</v>
          </cell>
          <cell r="E161" t="str">
            <v>BRENO GIBSON NOTARO</v>
          </cell>
          <cell r="F161" t="str">
            <v>1 - Médico</v>
          </cell>
          <cell r="G161" t="str">
            <v>2251-25</v>
          </cell>
          <cell r="H161" t="str">
            <v>07/2021</v>
          </cell>
          <cell r="J161">
            <v>773.44960000000003</v>
          </cell>
          <cell r="M161">
            <v>0</v>
          </cell>
          <cell r="O161">
            <v>10.83</v>
          </cell>
          <cell r="S161">
            <v>0</v>
          </cell>
          <cell r="U161">
            <v>0</v>
          </cell>
        </row>
        <row r="162">
          <cell r="C162" t="str">
            <v>HOSPITAL MIGUEL ARRAES</v>
          </cell>
          <cell r="E162" t="str">
            <v>BRISCYLA BERNARDO VIEIRA FARIAS</v>
          </cell>
          <cell r="F162" t="str">
            <v>2 - Outros Profissionais da Saúde</v>
          </cell>
          <cell r="G162" t="str">
            <v>2237-10</v>
          </cell>
          <cell r="H162" t="str">
            <v>07/2021</v>
          </cell>
          <cell r="J162">
            <v>220.06559999999999</v>
          </cell>
          <cell r="M162">
            <v>0</v>
          </cell>
          <cell r="O162">
            <v>1.35</v>
          </cell>
          <cell r="S162">
            <v>0</v>
          </cell>
          <cell r="U162">
            <v>0</v>
          </cell>
        </row>
        <row r="163">
          <cell r="C163" t="str">
            <v>HOSPITAL MIGUEL ARRAES</v>
          </cell>
          <cell r="E163" t="str">
            <v>BRUNA DANTAS DE GODOY MENDONCA</v>
          </cell>
          <cell r="F163" t="str">
            <v>3 - Administrativo</v>
          </cell>
          <cell r="G163" t="str">
            <v>1231-10</v>
          </cell>
          <cell r="H163" t="str">
            <v>07/2021</v>
          </cell>
          <cell r="J163">
            <v>1162.9967999999999</v>
          </cell>
          <cell r="M163">
            <v>0</v>
          </cell>
          <cell r="O163">
            <v>1.35</v>
          </cell>
          <cell r="S163">
            <v>0</v>
          </cell>
          <cell r="U163">
            <v>0</v>
          </cell>
        </row>
        <row r="164">
          <cell r="C164" t="str">
            <v>HOSPITAL MIGUEL ARRAES</v>
          </cell>
          <cell r="E164" t="str">
            <v>BRUNA GRAZIELA FELIPE DE SOUZA</v>
          </cell>
          <cell r="F164" t="str">
            <v>2 - Outros Profissionais da Saúde</v>
          </cell>
          <cell r="G164" t="str">
            <v>2235-05</v>
          </cell>
          <cell r="H164" t="str">
            <v>07/2021</v>
          </cell>
          <cell r="J164">
            <v>262.84399999999999</v>
          </cell>
          <cell r="M164">
            <v>0</v>
          </cell>
          <cell r="O164">
            <v>2.84</v>
          </cell>
          <cell r="S164">
            <v>0</v>
          </cell>
          <cell r="U164">
            <v>0</v>
          </cell>
        </row>
        <row r="165">
          <cell r="C165" t="str">
            <v>HOSPITAL MIGUEL ARRAES</v>
          </cell>
          <cell r="E165" t="str">
            <v>BRUNO AUGUSTO DE ALENCAR VELEZ</v>
          </cell>
          <cell r="F165" t="str">
            <v>2 - Outros Profissionais da Saúde</v>
          </cell>
          <cell r="G165" t="str">
            <v>2211-05</v>
          </cell>
          <cell r="H165" t="str">
            <v>07/2021</v>
          </cell>
          <cell r="J165">
            <v>293.27679999999998</v>
          </cell>
          <cell r="L165">
            <v>314.45</v>
          </cell>
          <cell r="M165">
            <v>30</v>
          </cell>
          <cell r="O165">
            <v>1.35</v>
          </cell>
          <cell r="S165">
            <v>0</v>
          </cell>
          <cell r="U165">
            <v>0</v>
          </cell>
        </row>
        <row r="166">
          <cell r="C166" t="str">
            <v>HOSPITAL MIGUEL ARRAES</v>
          </cell>
          <cell r="E166" t="str">
            <v>BRUNO HENRIQUE ALVES POGGI</v>
          </cell>
          <cell r="F166" t="str">
            <v>2 - Outros Profissionais da Saúde</v>
          </cell>
          <cell r="G166" t="str">
            <v>5211-30</v>
          </cell>
          <cell r="H166" t="str">
            <v>07/2021</v>
          </cell>
          <cell r="J166">
            <v>95.460000000000008</v>
          </cell>
          <cell r="M166">
            <v>0</v>
          </cell>
          <cell r="O166">
            <v>1.35</v>
          </cell>
          <cell r="R166">
            <v>157.97</v>
          </cell>
          <cell r="S166">
            <v>66</v>
          </cell>
          <cell r="U166">
            <v>0</v>
          </cell>
        </row>
        <row r="167">
          <cell r="C167" t="str">
            <v>HOSPITAL MIGUEL ARRAES</v>
          </cell>
          <cell r="E167" t="str">
            <v>BRUNO LEAL ALVES DA SILVA</v>
          </cell>
          <cell r="F167" t="str">
            <v>1 - Médico</v>
          </cell>
          <cell r="G167" t="str">
            <v>2251-50</v>
          </cell>
          <cell r="H167" t="str">
            <v>07/2021</v>
          </cell>
          <cell r="J167">
            <v>883.2</v>
          </cell>
          <cell r="M167">
            <v>0</v>
          </cell>
          <cell r="O167">
            <v>10.83</v>
          </cell>
          <cell r="S167">
            <v>0</v>
          </cell>
          <cell r="U167">
            <v>0</v>
          </cell>
        </row>
        <row r="168">
          <cell r="C168" t="str">
            <v>HOSPITAL MIGUEL ARRAES</v>
          </cell>
          <cell r="E168" t="str">
            <v>BRUNO PALHARES FERREIRA DE MIRANDA</v>
          </cell>
          <cell r="F168" t="str">
            <v>1 - Médico</v>
          </cell>
          <cell r="G168" t="str">
            <v>2251-25</v>
          </cell>
          <cell r="H168" t="str">
            <v>07/2021</v>
          </cell>
          <cell r="J168">
            <v>410.54239999999999</v>
          </cell>
          <cell r="M168">
            <v>0</v>
          </cell>
          <cell r="O168">
            <v>10.83</v>
          </cell>
          <cell r="S168">
            <v>0</v>
          </cell>
          <cell r="U168">
            <v>0</v>
          </cell>
        </row>
        <row r="169">
          <cell r="C169" t="str">
            <v>HOSPITAL MIGUEL ARRAES</v>
          </cell>
          <cell r="E169" t="str">
            <v>BRUNO THIAGO DE SANTANA</v>
          </cell>
          <cell r="F169" t="str">
            <v>2 - Outros Profissionais da Saúde</v>
          </cell>
          <cell r="G169" t="str">
            <v>5151-10</v>
          </cell>
          <cell r="H169" t="str">
            <v>07/2021</v>
          </cell>
          <cell r="J169">
            <v>103.93600000000001</v>
          </cell>
          <cell r="L169">
            <v>314.45</v>
          </cell>
          <cell r="M169">
            <v>22</v>
          </cell>
          <cell r="O169">
            <v>1.35</v>
          </cell>
          <cell r="R169">
            <v>229.37</v>
          </cell>
          <cell r="S169">
            <v>66</v>
          </cell>
          <cell r="U169">
            <v>0</v>
          </cell>
        </row>
        <row r="170">
          <cell r="C170" t="str">
            <v>HOSPITAL MIGUEL ARRAES</v>
          </cell>
          <cell r="E170" t="str">
            <v>CAMILA MARIA BARROS DA SILVA</v>
          </cell>
          <cell r="F170" t="str">
            <v>2 - Outros Profissionais da Saúde</v>
          </cell>
          <cell r="G170" t="str">
            <v>2234-05</v>
          </cell>
          <cell r="H170" t="str">
            <v>07/2021</v>
          </cell>
          <cell r="J170">
            <v>389.65199999999999</v>
          </cell>
          <cell r="M170">
            <v>0</v>
          </cell>
          <cell r="O170">
            <v>1.35</v>
          </cell>
          <cell r="S170">
            <v>0</v>
          </cell>
          <cell r="U170">
            <v>0</v>
          </cell>
        </row>
        <row r="171">
          <cell r="C171" t="str">
            <v>HOSPITAL MIGUEL ARRAES</v>
          </cell>
          <cell r="E171" t="str">
            <v>CAMILA MARIA DA SILVA</v>
          </cell>
          <cell r="F171" t="str">
            <v>3 - Administrativo</v>
          </cell>
          <cell r="G171" t="str">
            <v>4110-10</v>
          </cell>
          <cell r="H171" t="str">
            <v>07/2021</v>
          </cell>
          <cell r="J171">
            <v>88</v>
          </cell>
          <cell r="M171">
            <v>0</v>
          </cell>
          <cell r="O171">
            <v>1.35</v>
          </cell>
          <cell r="S171">
            <v>0</v>
          </cell>
          <cell r="U171">
            <v>0</v>
          </cell>
        </row>
        <row r="172">
          <cell r="C172" t="str">
            <v>HOSPITAL MIGUEL ARRAES</v>
          </cell>
          <cell r="E172" t="str">
            <v>CAMILA NOVAES DE SANTANA</v>
          </cell>
          <cell r="F172" t="str">
            <v>1 - Médico</v>
          </cell>
          <cell r="G172" t="str">
            <v>2251-25</v>
          </cell>
          <cell r="H172" t="str">
            <v>07/2021</v>
          </cell>
          <cell r="J172">
            <v>610.3768</v>
          </cell>
          <cell r="M172">
            <v>0</v>
          </cell>
          <cell r="O172">
            <v>10.83</v>
          </cell>
          <cell r="S172">
            <v>0</v>
          </cell>
          <cell r="U172">
            <v>0</v>
          </cell>
        </row>
        <row r="173">
          <cell r="C173" t="str">
            <v>HOSPITAL MIGUEL ARRAES</v>
          </cell>
          <cell r="E173" t="str">
            <v>CAMILA TRAVASSOS DE VASCONCELOS RODRIGUES</v>
          </cell>
          <cell r="F173" t="str">
            <v>2 - Outros Profissionais da Saúde</v>
          </cell>
          <cell r="G173" t="str">
            <v>2238-10</v>
          </cell>
          <cell r="H173" t="str">
            <v>07/2021</v>
          </cell>
          <cell r="J173">
            <v>201.964</v>
          </cell>
          <cell r="M173">
            <v>0</v>
          </cell>
          <cell r="O173">
            <v>1.35</v>
          </cell>
          <cell r="S173">
            <v>0</v>
          </cell>
          <cell r="U173">
            <v>0</v>
          </cell>
        </row>
        <row r="174">
          <cell r="C174" t="str">
            <v>HOSPITAL MIGUEL ARRAES</v>
          </cell>
          <cell r="E174" t="str">
            <v>CAMILA TWANY NUNES DE SOUZA</v>
          </cell>
          <cell r="F174" t="str">
            <v>1 - Médico</v>
          </cell>
          <cell r="G174" t="str">
            <v>2251-25</v>
          </cell>
          <cell r="H174" t="str">
            <v>07/2021</v>
          </cell>
          <cell r="J174">
            <v>422.22640000000001</v>
          </cell>
          <cell r="M174">
            <v>0</v>
          </cell>
          <cell r="O174">
            <v>10.83</v>
          </cell>
          <cell r="S174">
            <v>0</v>
          </cell>
          <cell r="U174">
            <v>0</v>
          </cell>
        </row>
        <row r="175">
          <cell r="C175" t="str">
            <v>HOSPITAL MIGUEL ARRAES</v>
          </cell>
          <cell r="E175" t="str">
            <v>CAMILA VIDAL VEIGA LANFREDI</v>
          </cell>
          <cell r="F175" t="str">
            <v>1 - Médico</v>
          </cell>
          <cell r="G175" t="str">
            <v>2251-25</v>
          </cell>
          <cell r="H175" t="str">
            <v>07/2021</v>
          </cell>
          <cell r="J175">
            <v>172.94319999999999</v>
          </cell>
          <cell r="M175">
            <v>0</v>
          </cell>
          <cell r="O175">
            <v>10.83</v>
          </cell>
          <cell r="S175">
            <v>0</v>
          </cell>
          <cell r="U175">
            <v>0</v>
          </cell>
        </row>
        <row r="176">
          <cell r="C176" t="str">
            <v>HOSPITAL MIGUEL ARRAES</v>
          </cell>
          <cell r="E176" t="str">
            <v>CANDIDO FABIANO BESERRA DE SOUZA</v>
          </cell>
          <cell r="F176" t="str">
            <v>3 - Administrativo</v>
          </cell>
          <cell r="G176" t="str">
            <v>5174-10</v>
          </cell>
          <cell r="H176" t="str">
            <v>07/2021</v>
          </cell>
          <cell r="J176">
            <v>113.0712</v>
          </cell>
          <cell r="M176">
            <v>0</v>
          </cell>
          <cell r="O176">
            <v>1.35</v>
          </cell>
          <cell r="R176">
            <v>137.72</v>
          </cell>
          <cell r="S176">
            <v>61.6</v>
          </cell>
          <cell r="U176">
            <v>0</v>
          </cell>
        </row>
        <row r="177">
          <cell r="C177" t="str">
            <v>HOSPITAL MIGUEL ARRAES</v>
          </cell>
          <cell r="E177" t="str">
            <v>CARLA CRISTINA CORDEIRO DA SILVA</v>
          </cell>
          <cell r="F177" t="str">
            <v>2 - Outros Profissionais da Saúde</v>
          </cell>
          <cell r="G177" t="str">
            <v>3222-05</v>
          </cell>
          <cell r="H177" t="str">
            <v>07/2021</v>
          </cell>
          <cell r="J177">
            <v>123.2</v>
          </cell>
          <cell r="M177">
            <v>0</v>
          </cell>
          <cell r="O177">
            <v>1.35</v>
          </cell>
          <cell r="R177">
            <v>168.17</v>
          </cell>
          <cell r="S177">
            <v>66</v>
          </cell>
          <cell r="U177">
            <v>0</v>
          </cell>
        </row>
        <row r="178">
          <cell r="C178" t="str">
            <v>HOSPITAL MIGUEL ARRAES</v>
          </cell>
          <cell r="E178" t="str">
            <v>CARLA DANIELE SANTORO DE MELO</v>
          </cell>
          <cell r="F178" t="str">
            <v>2 - Outros Profissionais da Saúde</v>
          </cell>
          <cell r="G178" t="str">
            <v>2235-05</v>
          </cell>
          <cell r="H178" t="str">
            <v>07/2021</v>
          </cell>
          <cell r="J178">
            <v>316.7808</v>
          </cell>
          <cell r="M178">
            <v>0</v>
          </cell>
          <cell r="O178">
            <v>2.84</v>
          </cell>
          <cell r="S178">
            <v>0</v>
          </cell>
          <cell r="U178">
            <v>0</v>
          </cell>
        </row>
        <row r="179">
          <cell r="C179" t="str">
            <v>HOSPITAL MIGUEL ARRAES</v>
          </cell>
          <cell r="E179" t="str">
            <v>CARLA DANIELLY FERREIRA DA SILVA</v>
          </cell>
          <cell r="F179" t="str">
            <v>3 - Administrativo</v>
          </cell>
          <cell r="G179" t="str">
            <v>5134-30</v>
          </cell>
          <cell r="H179" t="str">
            <v>07/2021</v>
          </cell>
          <cell r="J179">
            <v>90.979200000000006</v>
          </cell>
          <cell r="M179">
            <v>0</v>
          </cell>
          <cell r="O179">
            <v>1.35</v>
          </cell>
          <cell r="R179">
            <v>168.17</v>
          </cell>
          <cell r="S179">
            <v>0</v>
          </cell>
          <cell r="U179">
            <v>0</v>
          </cell>
        </row>
        <row r="180">
          <cell r="C180" t="str">
            <v>HOSPITAL MIGUEL ARRAES</v>
          </cell>
          <cell r="E180" t="str">
            <v>CARLA MARIA SANTIAGO DE OLIVEIRA</v>
          </cell>
          <cell r="F180" t="str">
            <v>2 - Outros Profissionais da Saúde</v>
          </cell>
          <cell r="G180" t="str">
            <v>3222-05</v>
          </cell>
          <cell r="H180" t="str">
            <v>07/2021</v>
          </cell>
          <cell r="J180">
            <v>140.55760000000001</v>
          </cell>
          <cell r="M180">
            <v>0</v>
          </cell>
          <cell r="O180">
            <v>1.35</v>
          </cell>
          <cell r="R180">
            <v>157.97</v>
          </cell>
          <cell r="S180">
            <v>61.6</v>
          </cell>
          <cell r="U180">
            <v>0</v>
          </cell>
        </row>
        <row r="181">
          <cell r="C181" t="str">
            <v>HOSPITAL MIGUEL ARRAES</v>
          </cell>
          <cell r="E181" t="str">
            <v>CARLA RAMOS DA SILVA</v>
          </cell>
          <cell r="F181" t="str">
            <v>2 - Outros Profissionais da Saúde</v>
          </cell>
          <cell r="G181" t="str">
            <v>3222-05</v>
          </cell>
          <cell r="H181" t="str">
            <v>07/2021</v>
          </cell>
          <cell r="J181">
            <v>110</v>
          </cell>
          <cell r="M181">
            <v>0</v>
          </cell>
          <cell r="O181">
            <v>1.35</v>
          </cell>
          <cell r="S181">
            <v>0</v>
          </cell>
          <cell r="U181">
            <v>0</v>
          </cell>
        </row>
        <row r="182">
          <cell r="C182" t="str">
            <v>HOSPITAL MIGUEL ARRAES</v>
          </cell>
          <cell r="E182" t="str">
            <v>CARLA REBECA BARROS DE SOUZA FELIX</v>
          </cell>
          <cell r="F182" t="str">
            <v>2 - Outros Profissionais da Saúde</v>
          </cell>
          <cell r="G182" t="str">
            <v>2235-05</v>
          </cell>
          <cell r="H182" t="str">
            <v>07/2021</v>
          </cell>
          <cell r="J182">
            <v>196.99039999999999</v>
          </cell>
          <cell r="L182">
            <v>314.45</v>
          </cell>
          <cell r="M182">
            <v>2.39</v>
          </cell>
          <cell r="O182">
            <v>2.84</v>
          </cell>
          <cell r="R182">
            <v>429.77000000000004</v>
          </cell>
          <cell r="S182">
            <v>95.79</v>
          </cell>
          <cell r="U182">
            <v>0</v>
          </cell>
        </row>
        <row r="183">
          <cell r="C183" t="str">
            <v>HOSPITAL MIGUEL ARRAES</v>
          </cell>
          <cell r="E183" t="str">
            <v>CARLOS ADRIANO COSTA DOS SANTOS</v>
          </cell>
          <cell r="F183" t="str">
            <v>3 - Administrativo</v>
          </cell>
          <cell r="G183" t="str">
            <v>7823-20</v>
          </cell>
          <cell r="H183" t="str">
            <v>07/2021</v>
          </cell>
          <cell r="J183">
            <v>169.76240000000001</v>
          </cell>
          <cell r="M183">
            <v>0</v>
          </cell>
          <cell r="O183">
            <v>1.35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CARLOS ALBERTO DO NASCIMENTO JUNIOR</v>
          </cell>
          <cell r="F184" t="str">
            <v>3 - Administrativo</v>
          </cell>
          <cell r="G184" t="str">
            <v>5174-10</v>
          </cell>
          <cell r="H184" t="str">
            <v>07/2021</v>
          </cell>
          <cell r="J184">
            <v>104.6408</v>
          </cell>
          <cell r="M184">
            <v>0</v>
          </cell>
          <cell r="O184">
            <v>1.35</v>
          </cell>
          <cell r="R184">
            <v>146.57</v>
          </cell>
          <cell r="S184">
            <v>66</v>
          </cell>
          <cell r="U184">
            <v>0</v>
          </cell>
        </row>
        <row r="185">
          <cell r="C185" t="str">
            <v>HOSPITAL MIGUEL ARRAES</v>
          </cell>
          <cell r="E185" t="str">
            <v>CARLOS ALFREDO RAMIREZ GONZALEZ</v>
          </cell>
          <cell r="F185" t="str">
            <v>1 - Médico</v>
          </cell>
          <cell r="G185" t="str">
            <v>2252-25</v>
          </cell>
          <cell r="H185" t="str">
            <v>07/2021</v>
          </cell>
          <cell r="J185">
            <v>794.2016000000001</v>
          </cell>
          <cell r="M185">
            <v>0</v>
          </cell>
          <cell r="O185">
            <v>10.83</v>
          </cell>
          <cell r="S185">
            <v>0</v>
          </cell>
          <cell r="U185">
            <v>0</v>
          </cell>
        </row>
        <row r="186">
          <cell r="C186" t="str">
            <v>HOSPITAL MIGUEL ARRAES</v>
          </cell>
          <cell r="E186" t="str">
            <v>CARLOS ANTONIO DA SILVA</v>
          </cell>
          <cell r="F186" t="str">
            <v>3 - Administrativo</v>
          </cell>
          <cell r="G186" t="str">
            <v>5174-10</v>
          </cell>
          <cell r="H186" t="str">
            <v>07/2021</v>
          </cell>
          <cell r="J186">
            <v>96.853600000000014</v>
          </cell>
          <cell r="M186">
            <v>0</v>
          </cell>
          <cell r="O186">
            <v>1.35</v>
          </cell>
          <cell r="S186">
            <v>0</v>
          </cell>
          <cell r="U186">
            <v>0</v>
          </cell>
        </row>
        <row r="187">
          <cell r="C187" t="str">
            <v>HOSPITAL MIGUEL ARRAES</v>
          </cell>
          <cell r="E187" t="str">
            <v>CARLOS ANTONIO JOAQUIM DA SILVA FILHO</v>
          </cell>
          <cell r="F187" t="str">
            <v>3 - Administrativo</v>
          </cell>
          <cell r="G187" t="str">
            <v>5163-45</v>
          </cell>
          <cell r="H187" t="str">
            <v>07/2021</v>
          </cell>
          <cell r="J187">
            <v>204.28720000000001</v>
          </cell>
          <cell r="M187">
            <v>0</v>
          </cell>
          <cell r="O187">
            <v>1.35</v>
          </cell>
          <cell r="S187">
            <v>0</v>
          </cell>
          <cell r="U187">
            <v>0</v>
          </cell>
        </row>
        <row r="188">
          <cell r="C188" t="str">
            <v>HOSPITAL MIGUEL ARRAES</v>
          </cell>
          <cell r="E188" t="str">
            <v>CARLOS ANTONIO MARTINS DO VALE</v>
          </cell>
          <cell r="F188" t="str">
            <v>3 - Administrativo</v>
          </cell>
          <cell r="G188" t="str">
            <v>5174-10</v>
          </cell>
          <cell r="H188" t="str">
            <v>07/2021</v>
          </cell>
          <cell r="J188">
            <v>96.8</v>
          </cell>
          <cell r="M188">
            <v>0</v>
          </cell>
          <cell r="O188">
            <v>1.35</v>
          </cell>
          <cell r="R188">
            <v>168.17</v>
          </cell>
          <cell r="S188">
            <v>66</v>
          </cell>
          <cell r="U188">
            <v>0</v>
          </cell>
          <cell r="X188" t="str">
            <v>AUXILIO CRECHE</v>
          </cell>
        </row>
        <row r="189">
          <cell r="C189" t="str">
            <v>HOSPITAL MIGUEL ARRAES</v>
          </cell>
          <cell r="E189" t="str">
            <v>CARLOS FERNANDO LIRA RAMOS</v>
          </cell>
          <cell r="F189" t="str">
            <v>2 - Outros Profissionais da Saúde</v>
          </cell>
          <cell r="G189" t="str">
            <v>3222-05</v>
          </cell>
          <cell r="H189" t="str">
            <v>07/2021</v>
          </cell>
          <cell r="J189">
            <v>107.304</v>
          </cell>
          <cell r="M189">
            <v>0</v>
          </cell>
          <cell r="O189">
            <v>1.35</v>
          </cell>
          <cell r="R189">
            <v>271.67</v>
          </cell>
          <cell r="S189">
            <v>66</v>
          </cell>
          <cell r="U189">
            <v>0</v>
          </cell>
        </row>
        <row r="190">
          <cell r="C190" t="str">
            <v>HOSPITAL MIGUEL ARRAES</v>
          </cell>
          <cell r="E190" t="str">
            <v>CARLOS JOSE CANDIDO DO NASCIMENTO</v>
          </cell>
          <cell r="F190" t="str">
            <v>3 - Administrativo</v>
          </cell>
          <cell r="G190" t="str">
            <v>5174-10</v>
          </cell>
          <cell r="H190" t="str">
            <v>07/2021</v>
          </cell>
          <cell r="J190">
            <v>87.993600000000001</v>
          </cell>
          <cell r="M190">
            <v>0</v>
          </cell>
          <cell r="O190">
            <v>1.35</v>
          </cell>
          <cell r="R190">
            <v>168.17</v>
          </cell>
          <cell r="S190">
            <v>66</v>
          </cell>
          <cell r="U190">
            <v>0</v>
          </cell>
        </row>
        <row r="191">
          <cell r="C191" t="str">
            <v>HOSPITAL MIGUEL ARRAES</v>
          </cell>
          <cell r="E191" t="str">
            <v>CARLOS ROBERTO MARTINS LIRA</v>
          </cell>
          <cell r="F191" t="str">
            <v>2 - Outros Profissionais da Saúde</v>
          </cell>
          <cell r="G191" t="str">
            <v>3241-15</v>
          </cell>
          <cell r="H191" t="str">
            <v>07/2021</v>
          </cell>
          <cell r="J191">
            <v>288.80880000000002</v>
          </cell>
          <cell r="M191">
            <v>0</v>
          </cell>
          <cell r="O191">
            <v>1.35</v>
          </cell>
          <cell r="R191">
            <v>146.57</v>
          </cell>
          <cell r="S191">
            <v>60.61</v>
          </cell>
          <cell r="U191">
            <v>0</v>
          </cell>
        </row>
        <row r="192">
          <cell r="C192" t="str">
            <v>HOSPITAL MIGUEL ARRAES</v>
          </cell>
          <cell r="E192" t="str">
            <v>CARMEM SUZANA NUNES DA SILVA</v>
          </cell>
          <cell r="F192" t="str">
            <v>2 - Outros Profissionais da Saúde</v>
          </cell>
          <cell r="G192" t="str">
            <v>3222-05</v>
          </cell>
          <cell r="H192" t="str">
            <v>07/2021</v>
          </cell>
          <cell r="J192">
            <v>106.0976</v>
          </cell>
          <cell r="L192">
            <v>314.45</v>
          </cell>
          <cell r="M192">
            <v>22</v>
          </cell>
          <cell r="O192">
            <v>1.35</v>
          </cell>
          <cell r="R192">
            <v>199.67</v>
          </cell>
          <cell r="S192">
            <v>61.6</v>
          </cell>
          <cell r="U192">
            <v>0</v>
          </cell>
        </row>
        <row r="193">
          <cell r="C193" t="str">
            <v>HOSPITAL MIGUEL ARRAES</v>
          </cell>
          <cell r="E193" t="str">
            <v>CARMEN LUCIA FRANCA DO MONTE</v>
          </cell>
          <cell r="F193" t="str">
            <v>3 - Administrativo</v>
          </cell>
          <cell r="G193" t="str">
            <v>5132-20</v>
          </cell>
          <cell r="H193" t="str">
            <v>07/2021</v>
          </cell>
          <cell r="J193">
            <v>110</v>
          </cell>
          <cell r="M193">
            <v>0</v>
          </cell>
          <cell r="O193">
            <v>1.35</v>
          </cell>
          <cell r="R193">
            <v>168.17</v>
          </cell>
          <cell r="S193">
            <v>66</v>
          </cell>
          <cell r="U193">
            <v>0</v>
          </cell>
        </row>
        <row r="194">
          <cell r="C194" t="str">
            <v>HOSPITAL MIGUEL ARRAES</v>
          </cell>
          <cell r="E194" t="str">
            <v>CAROLINA ARRUDA ASFORA</v>
          </cell>
          <cell r="F194" t="str">
            <v>1 - Médico</v>
          </cell>
          <cell r="G194" t="str">
            <v>2251-25</v>
          </cell>
          <cell r="H194" t="str">
            <v>07/2021</v>
          </cell>
          <cell r="J194">
            <v>426.89920000000001</v>
          </cell>
          <cell r="M194">
            <v>0</v>
          </cell>
          <cell r="O194">
            <v>10.83</v>
          </cell>
          <cell r="S194">
            <v>0</v>
          </cell>
          <cell r="U194">
            <v>0</v>
          </cell>
        </row>
        <row r="195">
          <cell r="C195" t="str">
            <v>HOSPITAL MIGUEL ARRAES</v>
          </cell>
          <cell r="E195" t="str">
            <v>CAROLINA BORGES DE LIMA</v>
          </cell>
          <cell r="F195" t="str">
            <v>2 - Outros Profissionais da Saúde</v>
          </cell>
          <cell r="G195" t="str">
            <v>3222-05</v>
          </cell>
          <cell r="H195" t="str">
            <v>07/2021</v>
          </cell>
          <cell r="J195">
            <v>102.6664</v>
          </cell>
          <cell r="M195">
            <v>0</v>
          </cell>
          <cell r="O195">
            <v>1.35</v>
          </cell>
          <cell r="R195">
            <v>157.97</v>
          </cell>
          <cell r="S195">
            <v>46.2</v>
          </cell>
          <cell r="U195">
            <v>0</v>
          </cell>
        </row>
        <row r="196">
          <cell r="C196" t="str">
            <v>HOSPITAL MIGUEL ARRAES</v>
          </cell>
          <cell r="E196" t="str">
            <v>CAROLINA DE FREITAS CAVALCANTE CARIBE</v>
          </cell>
          <cell r="F196" t="str">
            <v>1 - Médico</v>
          </cell>
          <cell r="G196" t="str">
            <v>2253-10</v>
          </cell>
          <cell r="H196" t="str">
            <v>07/2021</v>
          </cell>
          <cell r="J196">
            <v>411.84</v>
          </cell>
          <cell r="M196">
            <v>0</v>
          </cell>
          <cell r="O196">
            <v>10.83</v>
          </cell>
          <cell r="S196">
            <v>0</v>
          </cell>
          <cell r="U196">
            <v>0</v>
          </cell>
        </row>
        <row r="197">
          <cell r="C197" t="str">
            <v>HOSPITAL MIGUEL ARRAES</v>
          </cell>
          <cell r="E197" t="str">
            <v>CAROLINE MARIA DA SILVA</v>
          </cell>
          <cell r="F197" t="str">
            <v>3 - Administrativo</v>
          </cell>
          <cell r="G197" t="str">
            <v>5174-10</v>
          </cell>
          <cell r="H197" t="str">
            <v>07/2021</v>
          </cell>
          <cell r="J197">
            <v>103.5856</v>
          </cell>
          <cell r="M197">
            <v>0</v>
          </cell>
          <cell r="O197">
            <v>1.35</v>
          </cell>
          <cell r="R197">
            <v>157.97</v>
          </cell>
          <cell r="S197">
            <v>66</v>
          </cell>
          <cell r="U197">
            <v>66.12</v>
          </cell>
          <cell r="X197" t="str">
            <v>AUXILIO CRECHE</v>
          </cell>
        </row>
        <row r="198">
          <cell r="C198" t="str">
            <v>HOSPITAL MIGUEL ARRAES</v>
          </cell>
          <cell r="E198" t="str">
            <v>CASSIA PATRICIA DA SILVA ALVARO</v>
          </cell>
          <cell r="F198" t="str">
            <v>3 - Administrativo</v>
          </cell>
          <cell r="G198" t="str">
            <v>4110-10</v>
          </cell>
          <cell r="H198" t="str">
            <v>07/2021</v>
          </cell>
          <cell r="J198">
            <v>87.86</v>
          </cell>
          <cell r="L198">
            <v>314.45</v>
          </cell>
          <cell r="M198">
            <v>22</v>
          </cell>
          <cell r="O198">
            <v>1.35</v>
          </cell>
          <cell r="R198">
            <v>229.37</v>
          </cell>
          <cell r="S198">
            <v>66</v>
          </cell>
          <cell r="U198">
            <v>0</v>
          </cell>
        </row>
        <row r="199">
          <cell r="C199" t="str">
            <v>HOSPITAL MIGUEL ARRAES</v>
          </cell>
          <cell r="E199" t="str">
            <v>CASSIA REGINA ANDRADE DA SILVA</v>
          </cell>
          <cell r="F199" t="str">
            <v>3 - Administrativo</v>
          </cell>
          <cell r="G199" t="str">
            <v>4110-10</v>
          </cell>
          <cell r="H199" t="str">
            <v>07/2021</v>
          </cell>
          <cell r="J199">
            <v>99.39200000000001</v>
          </cell>
          <cell r="M199">
            <v>0</v>
          </cell>
          <cell r="O199">
            <v>1.35</v>
          </cell>
          <cell r="S199">
            <v>0</v>
          </cell>
          <cell r="U199">
            <v>0</v>
          </cell>
        </row>
        <row r="200">
          <cell r="C200" t="str">
            <v>HOSPITAL MIGUEL ARRAES</v>
          </cell>
          <cell r="E200" t="str">
            <v>CASSIO RUFINO DE LIRA</v>
          </cell>
          <cell r="F200" t="str">
            <v>3 - Administrativo</v>
          </cell>
          <cell r="G200" t="str">
            <v>4110-10</v>
          </cell>
          <cell r="H200" t="str">
            <v>07/2021</v>
          </cell>
          <cell r="J200">
            <v>99.293600000000012</v>
          </cell>
          <cell r="L200">
            <v>314.45</v>
          </cell>
          <cell r="M200">
            <v>23.74</v>
          </cell>
          <cell r="O200">
            <v>1.35</v>
          </cell>
          <cell r="R200">
            <v>229.37</v>
          </cell>
          <cell r="S200">
            <v>71.23</v>
          </cell>
          <cell r="U200">
            <v>0</v>
          </cell>
        </row>
        <row r="201">
          <cell r="C201" t="str">
            <v>HOSPITAL MIGUEL ARRAES</v>
          </cell>
          <cell r="E201" t="str">
            <v>CATIA ARCURI BRANCO</v>
          </cell>
          <cell r="F201" t="str">
            <v>1 - Médico</v>
          </cell>
          <cell r="G201" t="str">
            <v>2251-25</v>
          </cell>
          <cell r="H201" t="str">
            <v>07/2021</v>
          </cell>
          <cell r="J201">
            <v>734.64</v>
          </cell>
          <cell r="M201">
            <v>0</v>
          </cell>
          <cell r="O201">
            <v>10.83</v>
          </cell>
          <cell r="S201">
            <v>0</v>
          </cell>
          <cell r="U201">
            <v>0</v>
          </cell>
        </row>
        <row r="202">
          <cell r="C202" t="str">
            <v>HOSPITAL MIGUEL ARRAES</v>
          </cell>
          <cell r="E202" t="str">
            <v>CELIA CRISTINA FERREIRA DE SOUZA</v>
          </cell>
          <cell r="F202" t="str">
            <v>2 - Outros Profissionais da Saúde</v>
          </cell>
          <cell r="G202" t="str">
            <v>3222-05</v>
          </cell>
          <cell r="H202" t="str">
            <v>07/2021</v>
          </cell>
          <cell r="J202">
            <v>0</v>
          </cell>
          <cell r="M202">
            <v>0</v>
          </cell>
          <cell r="O202">
            <v>1.35</v>
          </cell>
          <cell r="S202">
            <v>0</v>
          </cell>
          <cell r="U202">
            <v>0</v>
          </cell>
        </row>
        <row r="203">
          <cell r="C203" t="str">
            <v>HOSPITAL MIGUEL ARRAES</v>
          </cell>
          <cell r="E203" t="str">
            <v>CELSO DE OLIVEIRA JUNIOR</v>
          </cell>
          <cell r="F203" t="str">
            <v>2 - Outros Profissionais da Saúde</v>
          </cell>
          <cell r="G203" t="str">
            <v>3241-15</v>
          </cell>
          <cell r="H203" t="str">
            <v>07/2021</v>
          </cell>
          <cell r="J203">
            <v>287.25760000000002</v>
          </cell>
          <cell r="M203">
            <v>0</v>
          </cell>
          <cell r="O203">
            <v>1.35</v>
          </cell>
          <cell r="R203">
            <v>146.57</v>
          </cell>
          <cell r="S203">
            <v>62.7</v>
          </cell>
          <cell r="U203">
            <v>0</v>
          </cell>
        </row>
        <row r="204">
          <cell r="C204" t="str">
            <v>HOSPITAL MIGUEL ARRAES</v>
          </cell>
          <cell r="E204" t="str">
            <v>CICERA ALINE ROMAO DE ASSIS</v>
          </cell>
          <cell r="F204" t="str">
            <v>2 - Outros Profissionais da Saúde</v>
          </cell>
          <cell r="G204" t="str">
            <v>3222-05</v>
          </cell>
          <cell r="H204" t="str">
            <v>07/2021</v>
          </cell>
          <cell r="J204">
            <v>127.0136</v>
          </cell>
          <cell r="M204">
            <v>0</v>
          </cell>
          <cell r="O204">
            <v>1.35</v>
          </cell>
          <cell r="R204">
            <v>168.17</v>
          </cell>
          <cell r="S204">
            <v>61.6</v>
          </cell>
          <cell r="U204">
            <v>0</v>
          </cell>
        </row>
        <row r="205">
          <cell r="C205" t="str">
            <v>HOSPITAL MIGUEL ARRAES</v>
          </cell>
          <cell r="E205" t="str">
            <v>CILENE CICERA DOS SANTOS</v>
          </cell>
          <cell r="F205" t="str">
            <v>2 - Outros Profissionais da Saúde</v>
          </cell>
          <cell r="G205" t="str">
            <v>5152-05</v>
          </cell>
          <cell r="H205" t="str">
            <v>07/2021</v>
          </cell>
          <cell r="J205">
            <v>14.8264</v>
          </cell>
          <cell r="M205">
            <v>0</v>
          </cell>
          <cell r="O205">
            <v>1.35</v>
          </cell>
          <cell r="S205">
            <v>0</v>
          </cell>
          <cell r="U205">
            <v>0</v>
          </cell>
        </row>
        <row r="206">
          <cell r="C206" t="str">
            <v>HOSPITAL MIGUEL ARRAES</v>
          </cell>
          <cell r="E206" t="str">
            <v>CINTIA DA SILVA ALVES</v>
          </cell>
          <cell r="F206" t="str">
            <v>2 - Outros Profissionais da Saúde</v>
          </cell>
          <cell r="G206" t="str">
            <v>3222-05</v>
          </cell>
          <cell r="H206" t="str">
            <v>07/2021</v>
          </cell>
          <cell r="J206">
            <v>133.92400000000001</v>
          </cell>
          <cell r="M206">
            <v>0</v>
          </cell>
          <cell r="O206">
            <v>1.35</v>
          </cell>
          <cell r="R206">
            <v>147.77000000000001</v>
          </cell>
          <cell r="S206">
            <v>66</v>
          </cell>
          <cell r="U206">
            <v>0</v>
          </cell>
        </row>
        <row r="207">
          <cell r="C207" t="str">
            <v>HOSPITAL MIGUEL ARRAES</v>
          </cell>
          <cell r="E207" t="str">
            <v>CINTYA MARIA SEVERIANO DE BARROS</v>
          </cell>
          <cell r="F207" t="str">
            <v>3 - Administrativo</v>
          </cell>
          <cell r="G207" t="str">
            <v>5163-45</v>
          </cell>
          <cell r="H207" t="str">
            <v>07/2021</v>
          </cell>
          <cell r="J207">
            <v>210.352</v>
          </cell>
          <cell r="L207">
            <v>314.45</v>
          </cell>
          <cell r="M207">
            <v>22</v>
          </cell>
          <cell r="O207">
            <v>1.35</v>
          </cell>
          <cell r="S207">
            <v>0</v>
          </cell>
          <cell r="U207">
            <v>0</v>
          </cell>
        </row>
        <row r="208">
          <cell r="C208" t="str">
            <v>HOSPITAL MIGUEL ARRAES</v>
          </cell>
          <cell r="E208" t="str">
            <v>CLAITON GOMES DA SILVA</v>
          </cell>
          <cell r="F208" t="str">
            <v>2 - Outros Profissionais da Saúde</v>
          </cell>
          <cell r="G208" t="str">
            <v>5151-10</v>
          </cell>
          <cell r="H208" t="str">
            <v>07/2021</v>
          </cell>
          <cell r="J208">
            <v>236.34</v>
          </cell>
          <cell r="M208">
            <v>0</v>
          </cell>
          <cell r="O208">
            <v>1.35</v>
          </cell>
          <cell r="S208">
            <v>0</v>
          </cell>
          <cell r="U208">
            <v>0</v>
          </cell>
        </row>
        <row r="209">
          <cell r="C209" t="str">
            <v>HOSPITAL MIGUEL ARRAES</v>
          </cell>
          <cell r="E209" t="str">
            <v>CLARISSA SOARES PORTO</v>
          </cell>
          <cell r="F209" t="str">
            <v>1 - Médico</v>
          </cell>
          <cell r="G209" t="str">
            <v>2251-25</v>
          </cell>
          <cell r="H209" t="str">
            <v>07/2021</v>
          </cell>
          <cell r="J209">
            <v>426.89920000000001</v>
          </cell>
          <cell r="M209">
            <v>0</v>
          </cell>
          <cell r="O209">
            <v>10.83</v>
          </cell>
          <cell r="S209">
            <v>0</v>
          </cell>
          <cell r="U209">
            <v>0</v>
          </cell>
        </row>
        <row r="210">
          <cell r="C210" t="str">
            <v>HOSPITAL MIGUEL ARRAES</v>
          </cell>
          <cell r="E210" t="str">
            <v>CLAUDEVAN NUNES DE SOUSA</v>
          </cell>
          <cell r="F210" t="str">
            <v>3 - Administrativo</v>
          </cell>
          <cell r="G210" t="str">
            <v>4131-15</v>
          </cell>
          <cell r="H210" t="str">
            <v>07/2021</v>
          </cell>
          <cell r="J210">
            <v>150.69759999999999</v>
          </cell>
          <cell r="L210">
            <v>314.45</v>
          </cell>
          <cell r="M210">
            <v>34.47</v>
          </cell>
          <cell r="O210">
            <v>1.35</v>
          </cell>
          <cell r="R210">
            <v>229.36</v>
          </cell>
          <cell r="S210">
            <v>103.41</v>
          </cell>
          <cell r="U210">
            <v>0</v>
          </cell>
        </row>
        <row r="211">
          <cell r="C211" t="str">
            <v>HOSPITAL MIGUEL ARRAES</v>
          </cell>
          <cell r="E211" t="str">
            <v>CLAUDIA JOSEFA DO AMARAL</v>
          </cell>
          <cell r="F211" t="str">
            <v>2 - Outros Profissionais da Saúde</v>
          </cell>
          <cell r="G211" t="str">
            <v>2235-05</v>
          </cell>
          <cell r="H211" t="str">
            <v>07/2021</v>
          </cell>
          <cell r="J211">
            <v>303.05520000000001</v>
          </cell>
          <cell r="M211">
            <v>0</v>
          </cell>
          <cell r="O211">
            <v>2.84</v>
          </cell>
          <cell r="R211">
            <v>76.36</v>
          </cell>
          <cell r="S211">
            <v>81.599999999999994</v>
          </cell>
          <cell r="U211">
            <v>0</v>
          </cell>
        </row>
        <row r="212">
          <cell r="C212" t="str">
            <v>HOSPITAL MIGUEL ARRAES</v>
          </cell>
          <cell r="E212" t="str">
            <v>CLAUDIA MARIA DA SILVA NEVES</v>
          </cell>
          <cell r="F212" t="str">
            <v>2 - Outros Profissionais da Saúde</v>
          </cell>
          <cell r="G212" t="str">
            <v>5152-05</v>
          </cell>
          <cell r="H212" t="str">
            <v>07/2021</v>
          </cell>
          <cell r="J212">
            <v>142.89359999999999</v>
          </cell>
          <cell r="M212">
            <v>0</v>
          </cell>
          <cell r="O212">
            <v>1.35</v>
          </cell>
          <cell r="R212">
            <v>96.759999999999991</v>
          </cell>
          <cell r="S212">
            <v>74.03</v>
          </cell>
          <cell r="U212">
            <v>0</v>
          </cell>
        </row>
        <row r="213">
          <cell r="C213" t="str">
            <v>HOSPITAL MIGUEL ARRAES</v>
          </cell>
          <cell r="E213" t="str">
            <v>CLAUDIA MARIA LOPRETE DA SILVA</v>
          </cell>
          <cell r="F213" t="str">
            <v>2 - Outros Profissionais da Saúde</v>
          </cell>
          <cell r="G213" t="str">
            <v>3222-05</v>
          </cell>
          <cell r="H213" t="str">
            <v>07/2021</v>
          </cell>
          <cell r="J213">
            <v>157.77199999999999</v>
          </cell>
          <cell r="M213">
            <v>0</v>
          </cell>
          <cell r="O213">
            <v>1.35</v>
          </cell>
          <cell r="R213">
            <v>244.96</v>
          </cell>
          <cell r="S213">
            <v>66</v>
          </cell>
          <cell r="U213">
            <v>0</v>
          </cell>
        </row>
        <row r="214">
          <cell r="C214" t="str">
            <v>HOSPITAL MIGUEL ARRAES</v>
          </cell>
          <cell r="E214" t="str">
            <v>CLAUDIENI DA SILVA NASCIMENTO</v>
          </cell>
          <cell r="F214" t="str">
            <v>2 - Outros Profissionais da Saúde</v>
          </cell>
          <cell r="G214" t="str">
            <v>5211-30</v>
          </cell>
          <cell r="H214" t="str">
            <v>07/2021</v>
          </cell>
          <cell r="J214">
            <v>94.783199999999994</v>
          </cell>
          <cell r="M214">
            <v>0</v>
          </cell>
          <cell r="O214">
            <v>1.35</v>
          </cell>
          <cell r="S214">
            <v>0</v>
          </cell>
          <cell r="U214">
            <v>0</v>
          </cell>
        </row>
        <row r="215">
          <cell r="C215" t="str">
            <v>HOSPITAL MIGUEL ARRAES</v>
          </cell>
          <cell r="E215" t="str">
            <v>CLAUDINEIDE SEBASTIANA DE SOUZA</v>
          </cell>
          <cell r="F215" t="str">
            <v>2 - Outros Profissionais da Saúde</v>
          </cell>
          <cell r="G215" t="str">
            <v>3222-05</v>
          </cell>
          <cell r="H215" t="str">
            <v>07/2021</v>
          </cell>
          <cell r="J215">
            <v>105.41759999999999</v>
          </cell>
          <cell r="M215">
            <v>0</v>
          </cell>
          <cell r="O215">
            <v>1.35</v>
          </cell>
          <cell r="R215">
            <v>168.16</v>
          </cell>
          <cell r="S215">
            <v>55</v>
          </cell>
          <cell r="U215">
            <v>0</v>
          </cell>
        </row>
        <row r="216">
          <cell r="C216" t="str">
            <v>HOSPITAL MIGUEL ARRAES</v>
          </cell>
          <cell r="E216" t="str">
            <v>CLAUDIO EVANGELISTA DE SANTANA</v>
          </cell>
          <cell r="F216" t="str">
            <v>2 - Outros Profissionais da Saúde</v>
          </cell>
          <cell r="G216" t="str">
            <v>5151-10</v>
          </cell>
          <cell r="H216" t="str">
            <v>07/2021</v>
          </cell>
          <cell r="J216">
            <v>114.4</v>
          </cell>
          <cell r="M216">
            <v>0</v>
          </cell>
          <cell r="O216">
            <v>1.35</v>
          </cell>
          <cell r="R216">
            <v>137.71</v>
          </cell>
          <cell r="S216">
            <v>66</v>
          </cell>
          <cell r="U216">
            <v>0</v>
          </cell>
        </row>
        <row r="217">
          <cell r="C217" t="str">
            <v>HOSPITAL MIGUEL ARRAES</v>
          </cell>
          <cell r="E217" t="str">
            <v>CLAUDYNNE VIEIRA DE SOUZA</v>
          </cell>
          <cell r="F217" t="str">
            <v>2 - Outros Profissionais da Saúde</v>
          </cell>
          <cell r="G217" t="str">
            <v>2235-05</v>
          </cell>
          <cell r="H217" t="str">
            <v>07/2021</v>
          </cell>
          <cell r="J217">
            <v>319.8904</v>
          </cell>
          <cell r="M217">
            <v>0</v>
          </cell>
          <cell r="O217">
            <v>2.84</v>
          </cell>
          <cell r="S217">
            <v>0</v>
          </cell>
          <cell r="U217">
            <v>0</v>
          </cell>
          <cell r="X217" t="str">
            <v>AUXILIO CRECHE</v>
          </cell>
        </row>
        <row r="218">
          <cell r="C218" t="str">
            <v>HOSPITAL MIGUEL ARRAES</v>
          </cell>
          <cell r="E218" t="str">
            <v>CLECIA MARIA DOS SANTOS SILVA</v>
          </cell>
          <cell r="F218" t="str">
            <v>3 - Administrativo</v>
          </cell>
          <cell r="G218" t="str">
            <v>4110-10</v>
          </cell>
          <cell r="H218" t="str">
            <v>07/2021</v>
          </cell>
          <cell r="J218">
            <v>104.32640000000001</v>
          </cell>
          <cell r="M218">
            <v>0</v>
          </cell>
          <cell r="O218">
            <v>1.35</v>
          </cell>
          <cell r="R218">
            <v>168.16</v>
          </cell>
          <cell r="S218">
            <v>66</v>
          </cell>
          <cell r="U218">
            <v>0</v>
          </cell>
        </row>
        <row r="219">
          <cell r="C219" t="str">
            <v>HOSPITAL MIGUEL ARRAES</v>
          </cell>
          <cell r="E219" t="str">
            <v>CLEITON JOSE DO NASCIMENTO</v>
          </cell>
          <cell r="F219" t="str">
            <v>3 - Administrativo</v>
          </cell>
          <cell r="G219" t="str">
            <v>5132-20</v>
          </cell>
          <cell r="H219" t="str">
            <v>07/2021</v>
          </cell>
          <cell r="J219">
            <v>0</v>
          </cell>
          <cell r="M219">
            <v>0</v>
          </cell>
          <cell r="O219">
            <v>1.35</v>
          </cell>
          <cell r="S219">
            <v>0</v>
          </cell>
          <cell r="U219">
            <v>0</v>
          </cell>
        </row>
        <row r="220">
          <cell r="C220" t="str">
            <v>HOSPITAL MIGUEL ARRAES</v>
          </cell>
          <cell r="E220" t="str">
            <v>CLEITON SEMI DE FREITAS</v>
          </cell>
          <cell r="F220" t="str">
            <v>2 - Outros Profissionais da Saúde</v>
          </cell>
          <cell r="G220" t="str">
            <v>3222-05</v>
          </cell>
          <cell r="H220" t="str">
            <v>07/2021</v>
          </cell>
          <cell r="J220">
            <v>115.60639999999999</v>
          </cell>
          <cell r="M220">
            <v>0</v>
          </cell>
          <cell r="O220">
            <v>1.35</v>
          </cell>
          <cell r="S220">
            <v>0</v>
          </cell>
          <cell r="U220">
            <v>0</v>
          </cell>
          <cell r="X220" t="str">
            <v>AUXILIO CRECHE</v>
          </cell>
        </row>
        <row r="221">
          <cell r="C221" t="str">
            <v>HOSPITAL MIGUEL ARRAES</v>
          </cell>
          <cell r="E221" t="str">
            <v>CLEYSSON CRISTIANO DA SILVA</v>
          </cell>
          <cell r="F221" t="str">
            <v>2 - Outros Profissionais da Saúde</v>
          </cell>
          <cell r="G221" t="str">
            <v>5151-10</v>
          </cell>
          <cell r="H221" t="str">
            <v>07/2021</v>
          </cell>
          <cell r="J221">
            <v>109.792</v>
          </cell>
          <cell r="M221">
            <v>0</v>
          </cell>
          <cell r="O221">
            <v>1.35</v>
          </cell>
          <cell r="R221">
            <v>157.96</v>
          </cell>
          <cell r="S221">
            <v>66</v>
          </cell>
          <cell r="U221">
            <v>0</v>
          </cell>
          <cell r="X221" t="str">
            <v>AUXILIO CRECHE</v>
          </cell>
        </row>
        <row r="222">
          <cell r="C222" t="str">
            <v>HOSPITAL MIGUEL ARRAES</v>
          </cell>
          <cell r="E222" t="str">
            <v>CLEYTON DE ALBUQUERQUE LOPES</v>
          </cell>
          <cell r="F222" t="str">
            <v>3 - Administrativo</v>
          </cell>
          <cell r="G222" t="str">
            <v>5143-10</v>
          </cell>
          <cell r="H222" t="str">
            <v>07/2021</v>
          </cell>
          <cell r="J222">
            <v>191.54400000000001</v>
          </cell>
          <cell r="M222">
            <v>0</v>
          </cell>
          <cell r="O222">
            <v>1.35</v>
          </cell>
          <cell r="R222">
            <v>168.16</v>
          </cell>
          <cell r="S222">
            <v>114.25</v>
          </cell>
          <cell r="U222">
            <v>0</v>
          </cell>
        </row>
        <row r="223">
          <cell r="C223" t="str">
            <v>HOSPITAL MIGUEL ARRAES</v>
          </cell>
          <cell r="E223" t="str">
            <v>CONCEICAO SOUZA DA SILVA</v>
          </cell>
          <cell r="F223" t="str">
            <v>3 - Administrativo</v>
          </cell>
          <cell r="G223" t="str">
            <v>5132-20</v>
          </cell>
          <cell r="H223" t="str">
            <v>07/2021</v>
          </cell>
          <cell r="J223">
            <v>114.4</v>
          </cell>
          <cell r="M223">
            <v>0</v>
          </cell>
          <cell r="O223">
            <v>1.35</v>
          </cell>
          <cell r="R223">
            <v>266.56000000000006</v>
          </cell>
          <cell r="S223">
            <v>66</v>
          </cell>
          <cell r="U223">
            <v>66.12</v>
          </cell>
          <cell r="X223" t="str">
            <v>AUXILIO CRECHE</v>
          </cell>
        </row>
        <row r="224">
          <cell r="C224" t="str">
            <v>HOSPITAL MIGUEL ARRAES</v>
          </cell>
          <cell r="E224" t="str">
            <v>COSME JOSE DOS SANTOS</v>
          </cell>
          <cell r="F224" t="str">
            <v>3 - Administrativo</v>
          </cell>
          <cell r="G224" t="str">
            <v>4110-10</v>
          </cell>
          <cell r="H224" t="str">
            <v>07/2021</v>
          </cell>
          <cell r="J224">
            <v>95.340800000000002</v>
          </cell>
          <cell r="M224">
            <v>0</v>
          </cell>
          <cell r="O224">
            <v>1.35</v>
          </cell>
          <cell r="S224">
            <v>0</v>
          </cell>
          <cell r="U224">
            <v>0</v>
          </cell>
        </row>
        <row r="225">
          <cell r="C225" t="str">
            <v>HOSPITAL MIGUEL ARRAES</v>
          </cell>
          <cell r="E225" t="str">
            <v>CRISTIANA ABREU DO NASCIMENTO</v>
          </cell>
          <cell r="F225" t="str">
            <v>3 - Administrativo</v>
          </cell>
          <cell r="G225" t="str">
            <v>5143-10</v>
          </cell>
          <cell r="H225" t="str">
            <v>07/2021</v>
          </cell>
          <cell r="J225">
            <v>185.16239999999999</v>
          </cell>
          <cell r="M225">
            <v>0</v>
          </cell>
          <cell r="O225">
            <v>1.35</v>
          </cell>
          <cell r="S225">
            <v>114.25</v>
          </cell>
          <cell r="U225">
            <v>0</v>
          </cell>
        </row>
        <row r="226">
          <cell r="C226" t="str">
            <v>HOSPITAL MIGUEL ARRAES</v>
          </cell>
          <cell r="E226" t="str">
            <v>CRISTIANA PEREIRA AMARO</v>
          </cell>
          <cell r="F226" t="str">
            <v>2 - Outros Profissionais da Saúde</v>
          </cell>
          <cell r="G226" t="str">
            <v>3222-05</v>
          </cell>
          <cell r="H226" t="str">
            <v>07/2021</v>
          </cell>
          <cell r="J226">
            <v>131.89840000000001</v>
          </cell>
          <cell r="M226">
            <v>0</v>
          </cell>
          <cell r="O226">
            <v>1.35</v>
          </cell>
          <cell r="R226">
            <v>137.56</v>
          </cell>
          <cell r="S226">
            <v>66</v>
          </cell>
          <cell r="U226">
            <v>66.11</v>
          </cell>
          <cell r="X226" t="str">
            <v>AUXILIO CRECHE</v>
          </cell>
        </row>
        <row r="227">
          <cell r="C227" t="str">
            <v>HOSPITAL MIGUEL ARRAES</v>
          </cell>
          <cell r="E227" t="str">
            <v>CRISTIANE MARIA DE LIMA BARBOSA</v>
          </cell>
          <cell r="F227" t="str">
            <v>2 - Outros Profissionais da Saúde</v>
          </cell>
          <cell r="G227" t="str">
            <v>3222-05</v>
          </cell>
          <cell r="H227" t="str">
            <v>07/2021</v>
          </cell>
          <cell r="J227">
            <v>206.2784</v>
          </cell>
          <cell r="M227">
            <v>0</v>
          </cell>
          <cell r="O227">
            <v>1.35</v>
          </cell>
          <cell r="S227">
            <v>0</v>
          </cell>
          <cell r="U227">
            <v>13.22</v>
          </cell>
          <cell r="X227" t="str">
            <v>AUXILIO CRECHE</v>
          </cell>
        </row>
        <row r="228">
          <cell r="C228" t="str">
            <v>HOSPITAL MIGUEL ARRAES</v>
          </cell>
          <cell r="E228" t="str">
            <v>CRISTIANE MARQUES DA SILVA</v>
          </cell>
          <cell r="F228" t="str">
            <v>2 - Outros Profissionais da Saúde</v>
          </cell>
          <cell r="G228" t="str">
            <v>5211-30</v>
          </cell>
          <cell r="H228" t="str">
            <v>07/2021</v>
          </cell>
          <cell r="J228">
            <v>93.426400000000001</v>
          </cell>
          <cell r="M228">
            <v>0</v>
          </cell>
          <cell r="O228">
            <v>1.35</v>
          </cell>
          <cell r="R228">
            <v>252.61</v>
          </cell>
          <cell r="S228">
            <v>59.4</v>
          </cell>
          <cell r="U228">
            <v>0</v>
          </cell>
        </row>
        <row r="229">
          <cell r="C229" t="str">
            <v>HOSPITAL MIGUEL ARRAES</v>
          </cell>
          <cell r="E229" t="str">
            <v>DANDARA PESTANA DE SOUZA</v>
          </cell>
          <cell r="F229" t="str">
            <v>2 - Outros Profissionais da Saúde</v>
          </cell>
          <cell r="G229" t="str">
            <v>2236-05</v>
          </cell>
          <cell r="H229" t="str">
            <v>07/2021</v>
          </cell>
          <cell r="J229">
            <v>239.89439999999999</v>
          </cell>
          <cell r="M229">
            <v>0</v>
          </cell>
          <cell r="O229">
            <v>2.84</v>
          </cell>
          <cell r="S229">
            <v>0</v>
          </cell>
          <cell r="U229">
            <v>0</v>
          </cell>
        </row>
        <row r="230">
          <cell r="C230" t="str">
            <v>HOSPITAL MIGUEL ARRAES</v>
          </cell>
          <cell r="E230" t="str">
            <v>DANIEL BENTO DA SILVA</v>
          </cell>
          <cell r="F230" t="str">
            <v>3 - Administrativo</v>
          </cell>
          <cell r="G230" t="str">
            <v>5163-45</v>
          </cell>
          <cell r="H230" t="str">
            <v>07/2021</v>
          </cell>
          <cell r="J230">
            <v>104.78400000000001</v>
          </cell>
          <cell r="M230">
            <v>0</v>
          </cell>
          <cell r="O230">
            <v>1.35</v>
          </cell>
          <cell r="R230">
            <v>157.96</v>
          </cell>
          <cell r="S230">
            <v>66</v>
          </cell>
          <cell r="U230">
            <v>0</v>
          </cell>
          <cell r="X230" t="str">
            <v>AUXILIO CRECHE</v>
          </cell>
        </row>
        <row r="231">
          <cell r="C231" t="str">
            <v>HOSPITAL MIGUEL ARRAES</v>
          </cell>
          <cell r="E231" t="str">
            <v>DANIEL PEREIRA DA SILVA</v>
          </cell>
          <cell r="F231" t="str">
            <v>3 - Administrativo</v>
          </cell>
          <cell r="G231" t="str">
            <v>7241-10</v>
          </cell>
          <cell r="H231" t="str">
            <v>07/2021</v>
          </cell>
          <cell r="J231">
            <v>145.5248</v>
          </cell>
          <cell r="M231">
            <v>0</v>
          </cell>
          <cell r="O231">
            <v>1.35</v>
          </cell>
          <cell r="S231">
            <v>0</v>
          </cell>
          <cell r="U231">
            <v>0</v>
          </cell>
        </row>
        <row r="232">
          <cell r="C232" t="str">
            <v>HOSPITAL MIGUEL ARRAES</v>
          </cell>
          <cell r="E232" t="str">
            <v>DANIELA DE MORAES GUERRA</v>
          </cell>
          <cell r="F232" t="str">
            <v>1 - Médico</v>
          </cell>
          <cell r="G232" t="str">
            <v>2251-20</v>
          </cell>
          <cell r="H232" t="str">
            <v>07/2021</v>
          </cell>
          <cell r="J232">
            <v>500.96</v>
          </cell>
          <cell r="M232">
            <v>0</v>
          </cell>
          <cell r="O232">
            <v>10.83</v>
          </cell>
          <cell r="S232">
            <v>0</v>
          </cell>
          <cell r="U232">
            <v>0</v>
          </cell>
        </row>
        <row r="233">
          <cell r="C233" t="str">
            <v>HOSPITAL MIGUEL ARRAES</v>
          </cell>
          <cell r="E233" t="str">
            <v>DANIELE DE MELO FREITAS</v>
          </cell>
          <cell r="F233" t="str">
            <v>2 - Outros Profissionais da Saúde</v>
          </cell>
          <cell r="G233" t="str">
            <v>2235-05</v>
          </cell>
          <cell r="H233" t="str">
            <v>07/2021</v>
          </cell>
          <cell r="J233">
            <v>309.41520000000003</v>
          </cell>
          <cell r="M233">
            <v>0</v>
          </cell>
          <cell r="O233">
            <v>2.84</v>
          </cell>
          <cell r="S233">
            <v>0</v>
          </cell>
          <cell r="U233">
            <v>0</v>
          </cell>
        </row>
        <row r="234">
          <cell r="C234" t="str">
            <v>HOSPITAL MIGUEL ARRAES</v>
          </cell>
          <cell r="E234" t="str">
            <v>DANIELLE SILVA DOS SANTOS CRUZ</v>
          </cell>
          <cell r="F234" t="str">
            <v>2 - Outros Profissionais da Saúde</v>
          </cell>
          <cell r="G234" t="str">
            <v>2235-05</v>
          </cell>
          <cell r="H234" t="str">
            <v>07/2021</v>
          </cell>
          <cell r="J234">
            <v>353.9128</v>
          </cell>
          <cell r="M234">
            <v>0</v>
          </cell>
          <cell r="O234">
            <v>2.84</v>
          </cell>
          <cell r="S234">
            <v>0</v>
          </cell>
          <cell r="U234">
            <v>0</v>
          </cell>
          <cell r="X234" t="str">
            <v>AUXILIO CRECHE</v>
          </cell>
        </row>
        <row r="235">
          <cell r="C235" t="str">
            <v>HOSPITAL MIGUEL ARRAES</v>
          </cell>
          <cell r="E235" t="str">
            <v>DANIELLY DE PAULA SIQUEIRA</v>
          </cell>
          <cell r="F235" t="str">
            <v>2 - Outros Profissionais da Saúde</v>
          </cell>
          <cell r="G235" t="str">
            <v>5211-30</v>
          </cell>
          <cell r="H235" t="str">
            <v>07/2021</v>
          </cell>
          <cell r="J235">
            <v>92.392800000000008</v>
          </cell>
          <cell r="M235">
            <v>0</v>
          </cell>
          <cell r="O235">
            <v>1.35</v>
          </cell>
          <cell r="S235">
            <v>0</v>
          </cell>
          <cell r="U235">
            <v>66.12</v>
          </cell>
          <cell r="X235" t="str">
            <v>AUXILIO CRECHE</v>
          </cell>
        </row>
        <row r="236">
          <cell r="C236" t="str">
            <v>HOSPITAL MIGUEL ARRAES</v>
          </cell>
          <cell r="E236" t="str">
            <v>DANILO RICARDO DE FRANCA</v>
          </cell>
          <cell r="F236" t="str">
            <v>3 - Administrativo</v>
          </cell>
          <cell r="G236" t="str">
            <v>4141-05</v>
          </cell>
          <cell r="H236" t="str">
            <v>07/2021</v>
          </cell>
          <cell r="J236">
            <v>128.3032</v>
          </cell>
          <cell r="M236">
            <v>0</v>
          </cell>
          <cell r="O236">
            <v>1.35</v>
          </cell>
          <cell r="R236">
            <v>157.96</v>
          </cell>
          <cell r="S236">
            <v>78.37</v>
          </cell>
          <cell r="U236">
            <v>0</v>
          </cell>
          <cell r="X236" t="str">
            <v>AUXILIO CRECHE</v>
          </cell>
        </row>
        <row r="237">
          <cell r="C237" t="str">
            <v>HOSPITAL MIGUEL ARRAES</v>
          </cell>
          <cell r="E237" t="str">
            <v>DANUBIA GOMES DE ASSIS</v>
          </cell>
          <cell r="F237" t="str">
            <v>2 - Outros Profissionais da Saúde</v>
          </cell>
          <cell r="G237" t="str">
            <v>2237-10</v>
          </cell>
          <cell r="H237" t="str">
            <v>07/2021</v>
          </cell>
          <cell r="J237">
            <v>374.00880000000001</v>
          </cell>
          <cell r="M237">
            <v>0</v>
          </cell>
          <cell r="O237">
            <v>1.35</v>
          </cell>
          <cell r="S237">
            <v>0</v>
          </cell>
          <cell r="U237">
            <v>0</v>
          </cell>
        </row>
        <row r="238">
          <cell r="C238" t="str">
            <v>HOSPITAL MIGUEL ARRAES</v>
          </cell>
          <cell r="E238" t="str">
            <v>DAPHINY RIBEIRO MARTINS</v>
          </cell>
          <cell r="F238" t="str">
            <v>2 - Outros Profissionais da Saúde</v>
          </cell>
          <cell r="G238" t="str">
            <v>2236-05</v>
          </cell>
          <cell r="H238" t="str">
            <v>07/2021</v>
          </cell>
          <cell r="J238">
            <v>236.94159999999999</v>
          </cell>
          <cell r="M238">
            <v>0</v>
          </cell>
          <cell r="O238">
            <v>2.84</v>
          </cell>
          <cell r="R238">
            <v>164.27</v>
          </cell>
          <cell r="S238">
            <v>104.7</v>
          </cell>
          <cell r="U238">
            <v>0</v>
          </cell>
        </row>
        <row r="239">
          <cell r="C239" t="str">
            <v>HOSPITAL MIGUEL ARRAES</v>
          </cell>
          <cell r="E239" t="str">
            <v>DARLA SIQUEIRA TENORIO LIMA</v>
          </cell>
          <cell r="F239" t="str">
            <v>1 - Médico</v>
          </cell>
          <cell r="G239" t="str">
            <v>2251-40</v>
          </cell>
          <cell r="H239" t="str">
            <v>07/2021</v>
          </cell>
          <cell r="J239">
            <v>384.28</v>
          </cell>
          <cell r="M239">
            <v>0</v>
          </cell>
          <cell r="O239">
            <v>10.83</v>
          </cell>
          <cell r="S239">
            <v>0</v>
          </cell>
          <cell r="U239">
            <v>0</v>
          </cell>
        </row>
        <row r="240">
          <cell r="C240" t="str">
            <v>HOSPITAL MIGUEL ARRAES</v>
          </cell>
          <cell r="E240" t="str">
            <v>DARLI MARIA MONTEIRO</v>
          </cell>
          <cell r="F240" t="str">
            <v>2 - Outros Profissionais da Saúde</v>
          </cell>
          <cell r="G240" t="str">
            <v>2235-05</v>
          </cell>
          <cell r="H240" t="str">
            <v>07/2021</v>
          </cell>
          <cell r="J240">
            <v>327.404</v>
          </cell>
          <cell r="M240">
            <v>0</v>
          </cell>
          <cell r="O240">
            <v>2.84</v>
          </cell>
          <cell r="S240">
            <v>0</v>
          </cell>
          <cell r="U240">
            <v>0</v>
          </cell>
        </row>
        <row r="241">
          <cell r="C241" t="str">
            <v>HOSPITAL MIGUEL ARRAES</v>
          </cell>
          <cell r="E241" t="str">
            <v>DARLIANE DA SILVA LIMA</v>
          </cell>
          <cell r="F241" t="str">
            <v>3 - Administrativo</v>
          </cell>
          <cell r="G241" t="str">
            <v>4110-10</v>
          </cell>
          <cell r="H241" t="str">
            <v>07/2021</v>
          </cell>
          <cell r="J241">
            <v>94.992800000000003</v>
          </cell>
          <cell r="M241">
            <v>0</v>
          </cell>
          <cell r="O241">
            <v>1.35</v>
          </cell>
          <cell r="S241">
            <v>0</v>
          </cell>
          <cell r="U241">
            <v>66.12</v>
          </cell>
          <cell r="X241" t="str">
            <v>AUXILIO CRECHE</v>
          </cell>
        </row>
        <row r="242">
          <cell r="C242" t="str">
            <v>HOSPITAL MIGUEL ARRAES</v>
          </cell>
          <cell r="E242" t="str">
            <v>DAYANE FABIOLA TORRES DE LIMA</v>
          </cell>
          <cell r="F242" t="str">
            <v>2 - Outros Profissionais da Saúde</v>
          </cell>
          <cell r="G242" t="str">
            <v>2235-05</v>
          </cell>
          <cell r="H242" t="str">
            <v>07/2021</v>
          </cell>
          <cell r="J242">
            <v>291.09120000000001</v>
          </cell>
          <cell r="M242">
            <v>0</v>
          </cell>
          <cell r="O242">
            <v>2.84</v>
          </cell>
          <cell r="S242">
            <v>0</v>
          </cell>
          <cell r="U242">
            <v>0</v>
          </cell>
        </row>
        <row r="243">
          <cell r="C243" t="str">
            <v>HOSPITAL MIGUEL ARRAES</v>
          </cell>
          <cell r="E243" t="str">
            <v>DAYANE MARIA DOS SANTOS BARROS</v>
          </cell>
          <cell r="F243" t="str">
            <v>2 - Outros Profissionais da Saúde</v>
          </cell>
          <cell r="G243" t="str">
            <v>3222-05</v>
          </cell>
          <cell r="H243" t="str">
            <v>07/2021</v>
          </cell>
          <cell r="J243">
            <v>200.7064</v>
          </cell>
          <cell r="M243">
            <v>0</v>
          </cell>
          <cell r="O243">
            <v>1.35</v>
          </cell>
          <cell r="R243">
            <v>76.36</v>
          </cell>
          <cell r="S243">
            <v>26.4</v>
          </cell>
          <cell r="U243">
            <v>26.44</v>
          </cell>
          <cell r="X243" t="str">
            <v>AUXILIO CRECHE</v>
          </cell>
        </row>
        <row r="244">
          <cell r="C244" t="str">
            <v>HOSPITAL MIGUEL ARRAES</v>
          </cell>
          <cell r="E244" t="str">
            <v>DAYANNE CORREIA DOS SANTOS LESSELIS</v>
          </cell>
          <cell r="F244" t="str">
            <v>2 - Outros Profissionais da Saúde</v>
          </cell>
          <cell r="G244" t="str">
            <v>2238-10</v>
          </cell>
          <cell r="H244" t="str">
            <v>07/2021</v>
          </cell>
          <cell r="J244">
            <v>364.28960000000001</v>
          </cell>
          <cell r="M244">
            <v>0</v>
          </cell>
          <cell r="O244">
            <v>1.35</v>
          </cell>
          <cell r="S244">
            <v>0</v>
          </cell>
          <cell r="U244">
            <v>0</v>
          </cell>
        </row>
        <row r="245">
          <cell r="C245" t="str">
            <v>HOSPITAL MIGUEL ARRAES</v>
          </cell>
          <cell r="E245" t="str">
            <v>DAYSE DANIELLE FERREIRA DA SILVA</v>
          </cell>
          <cell r="F245" t="str">
            <v>2 - Outros Profissionais da Saúde</v>
          </cell>
          <cell r="G245" t="str">
            <v>3222-05</v>
          </cell>
          <cell r="H245" t="str">
            <v>07/2021</v>
          </cell>
          <cell r="J245">
            <v>112.8368</v>
          </cell>
          <cell r="M245">
            <v>0</v>
          </cell>
          <cell r="O245">
            <v>1.35</v>
          </cell>
          <cell r="R245">
            <v>168.16</v>
          </cell>
          <cell r="S245">
            <v>55</v>
          </cell>
          <cell r="U245">
            <v>0</v>
          </cell>
        </row>
        <row r="246">
          <cell r="C246" t="str">
            <v>HOSPITAL MIGUEL ARRAES</v>
          </cell>
          <cell r="E246" t="str">
            <v>DAYSE LUIZA FARIAS DA SILVA</v>
          </cell>
          <cell r="F246" t="str">
            <v>2 - Outros Profissionais da Saúde</v>
          </cell>
          <cell r="G246" t="str">
            <v>2235-05</v>
          </cell>
          <cell r="H246" t="str">
            <v>07/2021</v>
          </cell>
          <cell r="J246">
            <v>237.11920000000001</v>
          </cell>
          <cell r="M246">
            <v>0</v>
          </cell>
          <cell r="O246">
            <v>2.84</v>
          </cell>
          <cell r="S246">
            <v>0</v>
          </cell>
          <cell r="U246">
            <v>0</v>
          </cell>
        </row>
        <row r="247">
          <cell r="C247" t="str">
            <v>HOSPITAL MIGUEL ARRAES</v>
          </cell>
          <cell r="E247" t="str">
            <v>DEBORA BRUNA BARBOSA GUEDES</v>
          </cell>
          <cell r="F247" t="str">
            <v>2 - Outros Profissionais da Saúde</v>
          </cell>
          <cell r="G247" t="str">
            <v>2235-05</v>
          </cell>
          <cell r="H247" t="str">
            <v>07/2021</v>
          </cell>
          <cell r="J247">
            <v>352.11360000000002</v>
          </cell>
          <cell r="M247">
            <v>0</v>
          </cell>
          <cell r="O247">
            <v>2.84</v>
          </cell>
          <cell r="S247">
            <v>0</v>
          </cell>
          <cell r="U247">
            <v>0</v>
          </cell>
        </row>
        <row r="248">
          <cell r="C248" t="str">
            <v>HOSPITAL MIGUEL ARRAES</v>
          </cell>
          <cell r="E248" t="str">
            <v>DEBORA CORREIA BARBOSA E SILVA</v>
          </cell>
          <cell r="F248" t="str">
            <v>2 - Outros Profissionais da Saúde</v>
          </cell>
          <cell r="G248" t="str">
            <v>5211-30</v>
          </cell>
          <cell r="H248" t="str">
            <v>07/2021</v>
          </cell>
          <cell r="J248">
            <v>87.993600000000001</v>
          </cell>
          <cell r="M248">
            <v>0</v>
          </cell>
          <cell r="O248">
            <v>1.35</v>
          </cell>
          <cell r="R248">
            <v>168.16</v>
          </cell>
          <cell r="S248">
            <v>66</v>
          </cell>
          <cell r="U248">
            <v>0</v>
          </cell>
        </row>
        <row r="249">
          <cell r="C249" t="str">
            <v>HOSPITAL MIGUEL ARRAES</v>
          </cell>
          <cell r="E249" t="str">
            <v>DEBORA EDUARDA SIQUEIRA DA SILVA</v>
          </cell>
          <cell r="F249" t="str">
            <v>2 - Outros Profissionais da Saúde</v>
          </cell>
          <cell r="G249" t="str">
            <v>5211-30</v>
          </cell>
          <cell r="H249" t="str">
            <v>07/2021</v>
          </cell>
          <cell r="J249">
            <v>127.0712</v>
          </cell>
          <cell r="M249">
            <v>0</v>
          </cell>
          <cell r="O249">
            <v>1.35</v>
          </cell>
          <cell r="R249">
            <v>157.96</v>
          </cell>
          <cell r="S249">
            <v>66</v>
          </cell>
          <cell r="U249">
            <v>0</v>
          </cell>
        </row>
        <row r="250">
          <cell r="C250" t="str">
            <v>HOSPITAL MIGUEL ARRAES</v>
          </cell>
          <cell r="E250" t="str">
            <v>DEBORA LAYANE SOARES DOS SANTOS</v>
          </cell>
          <cell r="F250" t="str">
            <v>2 - Outros Profissionais da Saúde</v>
          </cell>
          <cell r="G250" t="str">
            <v>3222-05</v>
          </cell>
          <cell r="H250" t="str">
            <v>07/2021</v>
          </cell>
          <cell r="J250">
            <v>117.5408</v>
          </cell>
          <cell r="M250">
            <v>0</v>
          </cell>
          <cell r="O250">
            <v>1.35</v>
          </cell>
          <cell r="S250">
            <v>0</v>
          </cell>
          <cell r="U250">
            <v>0</v>
          </cell>
        </row>
        <row r="251">
          <cell r="C251" t="str">
            <v>HOSPITAL MIGUEL ARRAES</v>
          </cell>
          <cell r="E251" t="str">
            <v>DEBORA VIRGINIA SOARES</v>
          </cell>
          <cell r="F251" t="str">
            <v>2 - Outros Profissionais da Saúde</v>
          </cell>
          <cell r="G251" t="str">
            <v>3222-05</v>
          </cell>
          <cell r="H251" t="str">
            <v>07/2021</v>
          </cell>
          <cell r="J251">
            <v>0</v>
          </cell>
          <cell r="M251">
            <v>0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DENISE CORREIA DA SILVA</v>
          </cell>
          <cell r="F252" t="str">
            <v>2 - Outros Profissionais da Saúde</v>
          </cell>
          <cell r="G252" t="str">
            <v>3222-05</v>
          </cell>
          <cell r="H252" t="str">
            <v>07/2021</v>
          </cell>
          <cell r="J252">
            <v>145.44</v>
          </cell>
          <cell r="M252">
            <v>0</v>
          </cell>
          <cell r="O252">
            <v>1.35</v>
          </cell>
          <cell r="R252">
            <v>137.56</v>
          </cell>
          <cell r="S252">
            <v>66</v>
          </cell>
          <cell r="U252">
            <v>0</v>
          </cell>
        </row>
        <row r="253">
          <cell r="C253" t="str">
            <v>HOSPITAL MIGUEL ARRAES</v>
          </cell>
          <cell r="E253" t="str">
            <v>DENISE PEREIRA DO NASCIMENTO</v>
          </cell>
          <cell r="F253" t="str">
            <v>2 - Outros Profissionais da Saúde</v>
          </cell>
          <cell r="G253" t="str">
            <v>3222-05</v>
          </cell>
          <cell r="H253" t="str">
            <v>07/2021</v>
          </cell>
          <cell r="J253">
            <v>123.2</v>
          </cell>
          <cell r="M253">
            <v>0</v>
          </cell>
          <cell r="O253">
            <v>1.35</v>
          </cell>
          <cell r="R253">
            <v>157.96</v>
          </cell>
          <cell r="S253">
            <v>66</v>
          </cell>
          <cell r="U253">
            <v>0</v>
          </cell>
        </row>
        <row r="254">
          <cell r="C254" t="str">
            <v>HOSPITAL MIGUEL ARRAES</v>
          </cell>
          <cell r="E254" t="str">
            <v>DENIZE MARANHAO DA SILVA</v>
          </cell>
          <cell r="F254" t="str">
            <v>2 - Outros Profissionais da Saúde</v>
          </cell>
          <cell r="G254" t="str">
            <v>2237-10</v>
          </cell>
          <cell r="H254" t="str">
            <v>07/2021</v>
          </cell>
          <cell r="J254">
            <v>264.66160000000002</v>
          </cell>
          <cell r="M254">
            <v>0</v>
          </cell>
          <cell r="O254">
            <v>1.35</v>
          </cell>
          <cell r="S254">
            <v>0</v>
          </cell>
          <cell r="U254">
            <v>0</v>
          </cell>
        </row>
        <row r="255">
          <cell r="C255" t="str">
            <v>HOSPITAL MIGUEL ARRAES</v>
          </cell>
          <cell r="E255" t="str">
            <v>DESDRA DE MACEDO LEMOS</v>
          </cell>
          <cell r="F255" t="str">
            <v>1 - Médico</v>
          </cell>
          <cell r="G255" t="str">
            <v>2253-20</v>
          </cell>
          <cell r="H255" t="str">
            <v>07/2021</v>
          </cell>
          <cell r="J255">
            <v>1009.424</v>
          </cell>
          <cell r="M255">
            <v>0</v>
          </cell>
          <cell r="O255">
            <v>10.83</v>
          </cell>
          <cell r="S255">
            <v>0</v>
          </cell>
          <cell r="U255">
            <v>0</v>
          </cell>
        </row>
        <row r="256">
          <cell r="C256" t="str">
            <v>HOSPITAL MIGUEL ARRAES</v>
          </cell>
          <cell r="E256" t="str">
            <v>DIEGO MARCELINO DOS SANTOS</v>
          </cell>
          <cell r="F256" t="str">
            <v>2 - Outros Profissionais da Saúde</v>
          </cell>
          <cell r="G256" t="str">
            <v>5211-30</v>
          </cell>
          <cell r="H256" t="str">
            <v>07/2021</v>
          </cell>
          <cell r="J256">
            <v>110.0536</v>
          </cell>
          <cell r="M256">
            <v>0</v>
          </cell>
          <cell r="O256">
            <v>1.35</v>
          </cell>
          <cell r="R256">
            <v>250.21</v>
          </cell>
          <cell r="S256">
            <v>66</v>
          </cell>
          <cell r="U256">
            <v>0</v>
          </cell>
        </row>
        <row r="257">
          <cell r="C257" t="str">
            <v>HOSPITAL MIGUEL ARRAES</v>
          </cell>
          <cell r="E257" t="str">
            <v>DIMAR MARIA DIAS</v>
          </cell>
          <cell r="F257" t="str">
            <v>2 - Outros Profissionais da Saúde</v>
          </cell>
          <cell r="G257" t="str">
            <v>3222-05</v>
          </cell>
          <cell r="H257" t="str">
            <v>07/2021</v>
          </cell>
          <cell r="J257">
            <v>115.7008</v>
          </cell>
          <cell r="M257">
            <v>0</v>
          </cell>
          <cell r="O257">
            <v>1.35</v>
          </cell>
          <cell r="R257">
            <v>270.46000000000004</v>
          </cell>
          <cell r="S257">
            <v>48.4</v>
          </cell>
          <cell r="U257">
            <v>0</v>
          </cell>
          <cell r="X257" t="str">
            <v>AUXILIO CRECHE</v>
          </cell>
        </row>
        <row r="258">
          <cell r="C258" t="str">
            <v>HOSPITAL MIGUEL ARRAES</v>
          </cell>
          <cell r="E258" t="str">
            <v xml:space="preserve">DIMAS JOSE DE LIMA </v>
          </cell>
          <cell r="F258" t="str">
            <v>3 - Administrativo</v>
          </cell>
          <cell r="G258" t="str">
            <v>5174-10</v>
          </cell>
          <cell r="H258" t="str">
            <v>07/2021</v>
          </cell>
          <cell r="J258">
            <v>107.9264</v>
          </cell>
          <cell r="M258">
            <v>0</v>
          </cell>
          <cell r="O258">
            <v>1.35</v>
          </cell>
          <cell r="R258">
            <v>157.96</v>
          </cell>
          <cell r="S258">
            <v>66</v>
          </cell>
          <cell r="U258">
            <v>0</v>
          </cell>
        </row>
        <row r="259">
          <cell r="C259" t="str">
            <v>HOSPITAL MIGUEL ARRAES</v>
          </cell>
          <cell r="E259" t="str">
            <v>DIOGENES MARTINS TELES MACHADO</v>
          </cell>
          <cell r="F259" t="str">
            <v>2 - Outros Profissionais da Saúde</v>
          </cell>
          <cell r="G259" t="str">
            <v>2515-10</v>
          </cell>
          <cell r="H259" t="str">
            <v>07/2021</v>
          </cell>
          <cell r="J259">
            <v>208.0872</v>
          </cell>
          <cell r="M259">
            <v>0</v>
          </cell>
          <cell r="O259">
            <v>1.35</v>
          </cell>
          <cell r="R259">
            <v>229.36</v>
          </cell>
          <cell r="S259">
            <v>105.83</v>
          </cell>
          <cell r="U259">
            <v>0</v>
          </cell>
        </row>
        <row r="260">
          <cell r="C260" t="str">
            <v>HOSPITAL MIGUEL ARRAES</v>
          </cell>
          <cell r="E260" t="str">
            <v>DIOGO COUTINHO SUASSUNA</v>
          </cell>
          <cell r="F260" t="str">
            <v>1 - Médico</v>
          </cell>
          <cell r="G260" t="str">
            <v>2251-25</v>
          </cell>
          <cell r="H260" t="str">
            <v>07/2021</v>
          </cell>
          <cell r="J260">
            <v>964.4864</v>
          </cell>
          <cell r="M260">
            <v>0</v>
          </cell>
          <cell r="O260">
            <v>10.83</v>
          </cell>
          <cell r="S260">
            <v>0</v>
          </cell>
          <cell r="U260">
            <v>0</v>
          </cell>
        </row>
        <row r="261">
          <cell r="C261" t="str">
            <v>HOSPITAL MIGUEL ARRAES</v>
          </cell>
          <cell r="E261" t="str">
            <v>DIOGO FABIO RAMOS BARRETO</v>
          </cell>
          <cell r="F261" t="str">
            <v>3 - Administrativo</v>
          </cell>
          <cell r="G261" t="str">
            <v>5174-10</v>
          </cell>
          <cell r="H261" t="str">
            <v>07/2021</v>
          </cell>
          <cell r="J261">
            <v>83.024799999999999</v>
          </cell>
          <cell r="M261">
            <v>0</v>
          </cell>
          <cell r="O261">
            <v>1.35</v>
          </cell>
          <cell r="R261">
            <v>310.96000000000004</v>
          </cell>
          <cell r="S261">
            <v>62.7</v>
          </cell>
          <cell r="U261">
            <v>0</v>
          </cell>
        </row>
        <row r="262">
          <cell r="C262" t="str">
            <v>HOSPITAL MIGUEL ARRAES</v>
          </cell>
          <cell r="E262" t="str">
            <v>DIONE DE FATIMA DA COSTA</v>
          </cell>
          <cell r="F262" t="str">
            <v>2 - Outros Profissionais da Saúde</v>
          </cell>
          <cell r="G262" t="str">
            <v>2235-05</v>
          </cell>
          <cell r="H262" t="str">
            <v>07/2021</v>
          </cell>
          <cell r="J262">
            <v>262.69600000000003</v>
          </cell>
          <cell r="M262">
            <v>0</v>
          </cell>
          <cell r="O262">
            <v>2.84</v>
          </cell>
          <cell r="R262">
            <v>169.96</v>
          </cell>
          <cell r="S262">
            <v>108.76</v>
          </cell>
          <cell r="U262">
            <v>0</v>
          </cell>
        </row>
        <row r="263">
          <cell r="C263" t="str">
            <v>HOSPITAL MIGUEL ARRAES</v>
          </cell>
          <cell r="E263" t="str">
            <v>DJAIR DOS SANTOS THORPE JUNIOR</v>
          </cell>
          <cell r="F263" t="str">
            <v>2 - Outros Profissionais da Saúde</v>
          </cell>
          <cell r="G263" t="str">
            <v>3241-15</v>
          </cell>
          <cell r="H263" t="str">
            <v>07/2021</v>
          </cell>
          <cell r="J263">
            <v>250.8192</v>
          </cell>
          <cell r="M263">
            <v>0</v>
          </cell>
          <cell r="O263">
            <v>1.35</v>
          </cell>
          <cell r="R263">
            <v>135.76000000000002</v>
          </cell>
          <cell r="S263">
            <v>62.7</v>
          </cell>
          <cell r="U263">
            <v>0</v>
          </cell>
        </row>
        <row r="264">
          <cell r="C264" t="str">
            <v>HOSPITAL MIGUEL ARRAES</v>
          </cell>
          <cell r="E264" t="str">
            <v>DOUGLAS ALVES BEZERRA DA SILVA</v>
          </cell>
          <cell r="F264" t="str">
            <v>2 - Outros Profissionais da Saúde</v>
          </cell>
          <cell r="G264" t="str">
            <v>2235-05</v>
          </cell>
          <cell r="H264" t="str">
            <v>07/2021</v>
          </cell>
          <cell r="J264">
            <v>215.4776</v>
          </cell>
          <cell r="L264">
            <v>314.45</v>
          </cell>
          <cell r="M264">
            <v>2.39</v>
          </cell>
          <cell r="O264">
            <v>2.84</v>
          </cell>
          <cell r="S264">
            <v>0</v>
          </cell>
          <cell r="U264">
            <v>0</v>
          </cell>
        </row>
        <row r="265">
          <cell r="C265" t="str">
            <v>HOSPITAL MIGUEL ARRAES</v>
          </cell>
          <cell r="E265" t="str">
            <v>DOURIMAR FERREIRA RIBEIRO</v>
          </cell>
          <cell r="F265" t="str">
            <v>2 - Outros Profissionais da Saúde</v>
          </cell>
          <cell r="G265" t="str">
            <v>3222-05</v>
          </cell>
          <cell r="H265" t="str">
            <v>07/2021</v>
          </cell>
          <cell r="J265">
            <v>130.304</v>
          </cell>
          <cell r="M265">
            <v>0</v>
          </cell>
          <cell r="O265">
            <v>1.35</v>
          </cell>
          <cell r="S265">
            <v>0</v>
          </cell>
          <cell r="U265">
            <v>0</v>
          </cell>
        </row>
        <row r="266">
          <cell r="C266" t="str">
            <v>HOSPITAL MIGUEL ARRAES</v>
          </cell>
          <cell r="E266" t="str">
            <v>DRICA KELLEN DA SILVA SANTOS</v>
          </cell>
          <cell r="F266" t="str">
            <v>2 - Outros Profissionais da Saúde</v>
          </cell>
          <cell r="G266" t="str">
            <v>3222-05</v>
          </cell>
          <cell r="H266" t="str">
            <v>07/2021</v>
          </cell>
          <cell r="J266">
            <v>141.73599999999999</v>
          </cell>
          <cell r="K266">
            <v>156.84</v>
          </cell>
          <cell r="M266">
            <v>0</v>
          </cell>
          <cell r="O266">
            <v>1.35</v>
          </cell>
          <cell r="R266">
            <v>288.16000000000003</v>
          </cell>
          <cell r="S266">
            <v>59.4</v>
          </cell>
          <cell r="U266">
            <v>59.5</v>
          </cell>
          <cell r="X266" t="str">
            <v>AUXILIO CRECHE</v>
          </cell>
        </row>
        <row r="267">
          <cell r="C267" t="str">
            <v>HOSPITAL MIGUEL ARRAES</v>
          </cell>
          <cell r="E267" t="str">
            <v>DUANY EVELLY SOUZA LIMA</v>
          </cell>
          <cell r="F267" t="str">
            <v>2 - Outros Profissionais da Saúde</v>
          </cell>
          <cell r="G267" t="str">
            <v>3222-05</v>
          </cell>
          <cell r="H267" t="str">
            <v>07/2021</v>
          </cell>
          <cell r="J267">
            <v>139.46559999999999</v>
          </cell>
          <cell r="M267">
            <v>0</v>
          </cell>
          <cell r="O267">
            <v>1.35</v>
          </cell>
          <cell r="R267">
            <v>168.16</v>
          </cell>
          <cell r="S267">
            <v>59.4</v>
          </cell>
          <cell r="U267">
            <v>0</v>
          </cell>
        </row>
        <row r="268">
          <cell r="C268" t="str">
            <v>HOSPITAL MIGUEL ARRAES</v>
          </cell>
          <cell r="E268" t="str">
            <v>EDICLAUDIA SIQUEIRA DE SOUZA</v>
          </cell>
          <cell r="F268" t="str">
            <v>2 - Outros Profissionais da Saúde</v>
          </cell>
          <cell r="G268" t="str">
            <v>3222-05</v>
          </cell>
          <cell r="H268" t="str">
            <v>07/2021</v>
          </cell>
          <cell r="J268">
            <v>118.6696</v>
          </cell>
          <cell r="M268">
            <v>0</v>
          </cell>
          <cell r="O268">
            <v>1.35</v>
          </cell>
          <cell r="R268">
            <v>146.56</v>
          </cell>
          <cell r="S268">
            <v>62.1</v>
          </cell>
          <cell r="U268">
            <v>0</v>
          </cell>
        </row>
        <row r="269">
          <cell r="C269" t="str">
            <v>HOSPITAL MIGUEL ARRAES</v>
          </cell>
          <cell r="E269" t="str">
            <v>EDILMA SILVA DOS SANTOS</v>
          </cell>
          <cell r="F269" t="str">
            <v>2 - Outros Profissionais da Saúde</v>
          </cell>
          <cell r="G269" t="str">
            <v>2235-05</v>
          </cell>
          <cell r="H269" t="str">
            <v>07/2021</v>
          </cell>
          <cell r="J269">
            <v>271.06720000000001</v>
          </cell>
          <cell r="M269">
            <v>0</v>
          </cell>
          <cell r="O269">
            <v>2.84</v>
          </cell>
          <cell r="R269">
            <v>429.76000000000005</v>
          </cell>
          <cell r="S269">
            <v>123.36</v>
          </cell>
          <cell r="U269">
            <v>0</v>
          </cell>
        </row>
        <row r="270">
          <cell r="C270" t="str">
            <v>HOSPITAL MIGUEL ARRAES</v>
          </cell>
          <cell r="E270" t="str">
            <v>EDILSON ASSIS DA SILVA</v>
          </cell>
          <cell r="F270" t="str">
            <v>3 - Administrativo</v>
          </cell>
          <cell r="G270" t="str">
            <v>7241-10</v>
          </cell>
          <cell r="H270" t="str">
            <v>07/2021</v>
          </cell>
          <cell r="J270">
            <v>150.7328</v>
          </cell>
          <cell r="M270">
            <v>0</v>
          </cell>
          <cell r="O270">
            <v>1.35</v>
          </cell>
          <cell r="S270">
            <v>0</v>
          </cell>
          <cell r="U270">
            <v>0</v>
          </cell>
        </row>
        <row r="271">
          <cell r="C271" t="str">
            <v>HOSPITAL MIGUEL ARRAES</v>
          </cell>
          <cell r="E271" t="str">
            <v>EDITE PESSOA DE ARRUDA</v>
          </cell>
          <cell r="F271" t="str">
            <v>2 - Outros Profissionais da Saúde</v>
          </cell>
          <cell r="G271" t="str">
            <v>3222-05</v>
          </cell>
          <cell r="H271" t="str">
            <v>07/2021</v>
          </cell>
          <cell r="J271">
            <v>190.80240000000001</v>
          </cell>
          <cell r="M271">
            <v>0</v>
          </cell>
          <cell r="O271">
            <v>1.35</v>
          </cell>
          <cell r="R271">
            <v>270.47000000000003</v>
          </cell>
          <cell r="S271">
            <v>63.8</v>
          </cell>
          <cell r="U271">
            <v>0</v>
          </cell>
        </row>
        <row r="272">
          <cell r="C272" t="str">
            <v>HOSPITAL MIGUEL ARRAES</v>
          </cell>
          <cell r="E272" t="str">
            <v>EDJANE  GOMES ROSA</v>
          </cell>
          <cell r="F272" t="str">
            <v>2 - Outros Profissionais da Saúde</v>
          </cell>
          <cell r="G272" t="str">
            <v>3222-15</v>
          </cell>
          <cell r="H272" t="str">
            <v>07/2021</v>
          </cell>
          <cell r="J272">
            <v>118.2136</v>
          </cell>
          <cell r="L272">
            <v>314.45</v>
          </cell>
          <cell r="M272">
            <v>22</v>
          </cell>
          <cell r="O272">
            <v>1.35</v>
          </cell>
          <cell r="R272">
            <v>208.96</v>
          </cell>
          <cell r="S272">
            <v>61.6</v>
          </cell>
          <cell r="U272">
            <v>0</v>
          </cell>
          <cell r="X272" t="str">
            <v>AUXILIO CRECHE</v>
          </cell>
        </row>
        <row r="273">
          <cell r="C273" t="str">
            <v>HOSPITAL MIGUEL ARRAES</v>
          </cell>
          <cell r="E273" t="str">
            <v>EDJANE EUSTAQUIO VERDIAO</v>
          </cell>
          <cell r="F273" t="str">
            <v>2 - Outros Profissionais da Saúde</v>
          </cell>
          <cell r="G273" t="str">
            <v>3222-05</v>
          </cell>
          <cell r="H273" t="str">
            <v>07/2021</v>
          </cell>
          <cell r="J273">
            <v>115.4832</v>
          </cell>
          <cell r="M273">
            <v>0</v>
          </cell>
          <cell r="O273">
            <v>1.35</v>
          </cell>
          <cell r="R273">
            <v>331.36</v>
          </cell>
          <cell r="S273">
            <v>66</v>
          </cell>
          <cell r="U273">
            <v>0</v>
          </cell>
        </row>
        <row r="274">
          <cell r="C274" t="str">
            <v>HOSPITAL MIGUEL ARRAES</v>
          </cell>
          <cell r="E274" t="str">
            <v>EDJANE MARIA DE SOUZA</v>
          </cell>
          <cell r="F274" t="str">
            <v>2 - Outros Profissionais da Saúde</v>
          </cell>
          <cell r="G274" t="str">
            <v>2235-05</v>
          </cell>
          <cell r="H274" t="str">
            <v>07/2021</v>
          </cell>
          <cell r="J274">
            <v>228.5856</v>
          </cell>
          <cell r="M274">
            <v>0</v>
          </cell>
          <cell r="O274">
            <v>2.84</v>
          </cell>
          <cell r="S274">
            <v>0</v>
          </cell>
          <cell r="U274">
            <v>0</v>
          </cell>
        </row>
        <row r="275">
          <cell r="C275" t="str">
            <v>HOSPITAL MIGUEL ARRAES</v>
          </cell>
          <cell r="E275" t="str">
            <v>EDJANE MARIA LEOPOLDINO DOS SANTOS</v>
          </cell>
          <cell r="F275" t="str">
            <v>2 - Outros Profissionais da Saúde</v>
          </cell>
          <cell r="G275" t="str">
            <v>3242-05</v>
          </cell>
          <cell r="H275" t="str">
            <v>07/2021</v>
          </cell>
          <cell r="J275">
            <v>138.22479999999999</v>
          </cell>
          <cell r="M275">
            <v>0</v>
          </cell>
          <cell r="O275">
            <v>1.35</v>
          </cell>
          <cell r="R275">
            <v>229.36</v>
          </cell>
          <cell r="S275">
            <v>80.13</v>
          </cell>
          <cell r="U275">
            <v>0</v>
          </cell>
        </row>
        <row r="276">
          <cell r="C276" t="str">
            <v>HOSPITAL MIGUEL ARRAES</v>
          </cell>
          <cell r="E276" t="str">
            <v>EDJANE MENDES DA SILVA</v>
          </cell>
          <cell r="F276" t="str">
            <v>2 - Outros Profissionais da Saúde</v>
          </cell>
          <cell r="G276" t="str">
            <v>3222-05</v>
          </cell>
          <cell r="H276" t="str">
            <v>07/2021</v>
          </cell>
          <cell r="J276">
            <v>112.8832</v>
          </cell>
          <cell r="M276">
            <v>0</v>
          </cell>
          <cell r="O276">
            <v>1.35</v>
          </cell>
          <cell r="R276">
            <v>168.16</v>
          </cell>
          <cell r="S276">
            <v>66</v>
          </cell>
          <cell r="U276">
            <v>0</v>
          </cell>
        </row>
        <row r="277">
          <cell r="C277" t="str">
            <v>HOSPITAL MIGUEL ARRAES</v>
          </cell>
          <cell r="E277" t="str">
            <v>EDNA BARBOSA DE SOUZA</v>
          </cell>
          <cell r="F277" t="str">
            <v>2 - Outros Profissionais da Saúde</v>
          </cell>
          <cell r="G277" t="str">
            <v>3222-05</v>
          </cell>
          <cell r="H277" t="str">
            <v>07/2021</v>
          </cell>
          <cell r="J277">
            <v>0</v>
          </cell>
          <cell r="M277">
            <v>0</v>
          </cell>
          <cell r="O277">
            <v>1.35</v>
          </cell>
          <cell r="S277">
            <v>0</v>
          </cell>
          <cell r="U277">
            <v>0</v>
          </cell>
        </row>
        <row r="278">
          <cell r="C278" t="str">
            <v>HOSPITAL MIGUEL ARRAES</v>
          </cell>
          <cell r="E278" t="str">
            <v>EDNA CLEIDE ALVES GOMES</v>
          </cell>
          <cell r="F278" t="str">
            <v>2 - Outros Profissionais da Saúde</v>
          </cell>
          <cell r="G278" t="str">
            <v>3222-05</v>
          </cell>
          <cell r="H278" t="str">
            <v>07/2021</v>
          </cell>
          <cell r="J278">
            <v>118.176</v>
          </cell>
          <cell r="M278">
            <v>0</v>
          </cell>
          <cell r="O278">
            <v>1.35</v>
          </cell>
          <cell r="S278">
            <v>0</v>
          </cell>
          <cell r="U278">
            <v>0</v>
          </cell>
        </row>
        <row r="279">
          <cell r="C279" t="str">
            <v>HOSPITAL MIGUEL ARRAES</v>
          </cell>
          <cell r="E279" t="str">
            <v>EDNA DE PAULO LIRA BRITO</v>
          </cell>
          <cell r="F279" t="str">
            <v>2 - Outros Profissionais da Saúde</v>
          </cell>
          <cell r="G279" t="str">
            <v>3222-05</v>
          </cell>
          <cell r="H279" t="str">
            <v>07/2021</v>
          </cell>
          <cell r="J279">
            <v>114.10639999999999</v>
          </cell>
          <cell r="M279">
            <v>0</v>
          </cell>
          <cell r="O279">
            <v>1.35</v>
          </cell>
          <cell r="S279">
            <v>0</v>
          </cell>
          <cell r="U279">
            <v>0</v>
          </cell>
        </row>
        <row r="280">
          <cell r="C280" t="str">
            <v>HOSPITAL MIGUEL ARRAES</v>
          </cell>
          <cell r="E280" t="str">
            <v>EDNALDO JOSE DA SILVA</v>
          </cell>
          <cell r="F280" t="str">
            <v>2 - Outros Profissionais da Saúde</v>
          </cell>
          <cell r="G280" t="str">
            <v>3222-05</v>
          </cell>
          <cell r="H280" t="str">
            <v>07/2021</v>
          </cell>
          <cell r="J280">
            <v>137.0128</v>
          </cell>
          <cell r="M280">
            <v>0</v>
          </cell>
          <cell r="O280">
            <v>1.35</v>
          </cell>
          <cell r="R280">
            <v>234.47</v>
          </cell>
          <cell r="S280">
            <v>52.8</v>
          </cell>
          <cell r="U280">
            <v>0</v>
          </cell>
        </row>
        <row r="281">
          <cell r="C281" t="str">
            <v>HOSPITAL MIGUEL ARRAES</v>
          </cell>
          <cell r="E281" t="str">
            <v>EDRISIA PAIVA DOS SANTOS</v>
          </cell>
          <cell r="F281" t="str">
            <v>3 - Administrativo</v>
          </cell>
          <cell r="G281" t="str">
            <v>5174-10</v>
          </cell>
          <cell r="H281" t="str">
            <v>07/2021</v>
          </cell>
          <cell r="J281">
            <v>90.60799999999999</v>
          </cell>
          <cell r="M281">
            <v>0</v>
          </cell>
          <cell r="O281">
            <v>1.35</v>
          </cell>
          <cell r="R281">
            <v>200.26000000000002</v>
          </cell>
          <cell r="S281">
            <v>50.82</v>
          </cell>
          <cell r="U281">
            <v>0</v>
          </cell>
        </row>
        <row r="282">
          <cell r="C282" t="str">
            <v>HOSPITAL MIGUEL ARRAES</v>
          </cell>
          <cell r="E282" t="str">
            <v>EDUARDA RIBEIRO VITAL DA SILVA</v>
          </cell>
          <cell r="F282" t="str">
            <v>3 - Administrativo</v>
          </cell>
          <cell r="G282" t="str">
            <v>1421-15</v>
          </cell>
          <cell r="H282" t="str">
            <v>07/2021</v>
          </cell>
          <cell r="J282">
            <v>270.34960000000001</v>
          </cell>
          <cell r="M282">
            <v>0</v>
          </cell>
          <cell r="O282">
            <v>1.35</v>
          </cell>
          <cell r="S282">
            <v>0</v>
          </cell>
          <cell r="U282">
            <v>66.12</v>
          </cell>
          <cell r="X282" t="str">
            <v>AUXILIO CRECHE</v>
          </cell>
        </row>
        <row r="283">
          <cell r="C283" t="str">
            <v>HOSPITAL MIGUEL ARRAES</v>
          </cell>
          <cell r="E283" t="str">
            <v>EDUARDO DA SILVA GUIMARAES</v>
          </cell>
          <cell r="F283" t="str">
            <v>3 - Administrativo</v>
          </cell>
          <cell r="G283" t="str">
            <v>4131-15</v>
          </cell>
          <cell r="H283" t="str">
            <v>07/2021</v>
          </cell>
          <cell r="J283">
            <v>144.74719999999999</v>
          </cell>
          <cell r="L283">
            <v>314.45</v>
          </cell>
          <cell r="M283">
            <v>34.47</v>
          </cell>
          <cell r="O283">
            <v>1.35</v>
          </cell>
          <cell r="R283">
            <v>348.31000000000006</v>
          </cell>
          <cell r="S283">
            <v>103.41</v>
          </cell>
          <cell r="U283">
            <v>0</v>
          </cell>
        </row>
        <row r="284">
          <cell r="C284" t="str">
            <v>HOSPITAL MIGUEL ARRAES</v>
          </cell>
          <cell r="E284" t="str">
            <v>EDUARDO GOMES DOS SANTOS JUNIOR</v>
          </cell>
          <cell r="F284" t="str">
            <v>2 - Outros Profissionais da Saúde</v>
          </cell>
          <cell r="G284" t="str">
            <v>5211-30</v>
          </cell>
          <cell r="H284" t="str">
            <v>07/2021</v>
          </cell>
          <cell r="J284">
            <v>109.9864</v>
          </cell>
          <cell r="M284">
            <v>0</v>
          </cell>
          <cell r="O284">
            <v>1.35</v>
          </cell>
          <cell r="R284">
            <v>244.96</v>
          </cell>
          <cell r="S284">
            <v>66</v>
          </cell>
          <cell r="U284">
            <v>0</v>
          </cell>
        </row>
        <row r="285">
          <cell r="C285" t="str">
            <v>HOSPITAL MIGUEL ARRAES</v>
          </cell>
          <cell r="E285" t="str">
            <v>EDUARDO PEREIRA DA SILVA</v>
          </cell>
          <cell r="F285" t="str">
            <v>3 - Administrativo</v>
          </cell>
          <cell r="G285" t="str">
            <v>5142-25</v>
          </cell>
          <cell r="H285" t="str">
            <v>07/2021</v>
          </cell>
          <cell r="J285">
            <v>105.4272</v>
          </cell>
          <cell r="L285">
            <v>314.45</v>
          </cell>
          <cell r="M285">
            <v>22</v>
          </cell>
          <cell r="O285">
            <v>1.35</v>
          </cell>
          <cell r="R285">
            <v>334.96000000000004</v>
          </cell>
          <cell r="S285">
            <v>63.8</v>
          </cell>
          <cell r="U285">
            <v>0</v>
          </cell>
        </row>
        <row r="286">
          <cell r="C286" t="str">
            <v>HOSPITAL MIGUEL ARRAES</v>
          </cell>
          <cell r="E286" t="str">
            <v>EDUARDO PEREIRA DE SANTANA</v>
          </cell>
          <cell r="F286" t="str">
            <v>2 - Outros Profissionais da Saúde</v>
          </cell>
          <cell r="G286" t="str">
            <v>5151-10</v>
          </cell>
          <cell r="H286" t="str">
            <v>07/2021</v>
          </cell>
          <cell r="J286">
            <v>110</v>
          </cell>
          <cell r="M286">
            <v>0</v>
          </cell>
          <cell r="O286">
            <v>1.35</v>
          </cell>
          <cell r="R286">
            <v>270.46000000000004</v>
          </cell>
          <cell r="S286">
            <v>66</v>
          </cell>
          <cell r="U286">
            <v>0</v>
          </cell>
        </row>
        <row r="287">
          <cell r="C287" t="str">
            <v>HOSPITAL MIGUEL ARRAES</v>
          </cell>
          <cell r="E287" t="str">
            <v>EDVALDO ELIAS DA COSTA</v>
          </cell>
          <cell r="F287" t="str">
            <v>3 - Administrativo</v>
          </cell>
          <cell r="G287" t="str">
            <v>5174-10</v>
          </cell>
          <cell r="H287" t="str">
            <v>07/2021</v>
          </cell>
          <cell r="J287">
            <v>103.6</v>
          </cell>
          <cell r="M287">
            <v>0</v>
          </cell>
          <cell r="O287">
            <v>1.35</v>
          </cell>
          <cell r="R287">
            <v>128.86000000000001</v>
          </cell>
          <cell r="S287">
            <v>50.6</v>
          </cell>
          <cell r="U287">
            <v>0</v>
          </cell>
        </row>
        <row r="288">
          <cell r="C288" t="str">
            <v>HOSPITAL MIGUEL ARRAES</v>
          </cell>
          <cell r="E288" t="str">
            <v>EDVALDO ELIAS FERNANDES</v>
          </cell>
          <cell r="F288" t="str">
            <v>3 - Administrativo</v>
          </cell>
          <cell r="G288" t="str">
            <v>7823-20</v>
          </cell>
          <cell r="H288" t="str">
            <v>07/2021</v>
          </cell>
          <cell r="J288">
            <v>157.52959999999999</v>
          </cell>
          <cell r="M288">
            <v>0</v>
          </cell>
          <cell r="O288">
            <v>1.35</v>
          </cell>
          <cell r="S288">
            <v>0</v>
          </cell>
          <cell r="U288">
            <v>0</v>
          </cell>
          <cell r="X288" t="str">
            <v>AUXILIO CRECHE</v>
          </cell>
        </row>
        <row r="289">
          <cell r="C289" t="str">
            <v>HOSPITAL MIGUEL ARRAES</v>
          </cell>
          <cell r="E289" t="str">
            <v>EDVANIA MORAES FELICIANO</v>
          </cell>
          <cell r="F289" t="str">
            <v>2 - Outros Profissionais da Saúde</v>
          </cell>
          <cell r="G289" t="str">
            <v>3222-05</v>
          </cell>
          <cell r="H289" t="str">
            <v>07/2021</v>
          </cell>
          <cell r="J289">
            <v>131.34399999999999</v>
          </cell>
          <cell r="M289">
            <v>0</v>
          </cell>
          <cell r="O289">
            <v>1.35</v>
          </cell>
          <cell r="R289">
            <v>168.16</v>
          </cell>
          <cell r="S289">
            <v>66</v>
          </cell>
          <cell r="U289">
            <v>0</v>
          </cell>
        </row>
        <row r="290">
          <cell r="C290" t="str">
            <v>HOSPITAL MIGUEL ARRAES</v>
          </cell>
          <cell r="E290" t="str">
            <v>EDVANIA SILVA</v>
          </cell>
          <cell r="F290" t="str">
            <v>2 - Outros Profissionais da Saúde</v>
          </cell>
          <cell r="G290" t="str">
            <v>2235-05</v>
          </cell>
          <cell r="H290" t="str">
            <v>07/2021</v>
          </cell>
          <cell r="J290">
            <v>276.90159999999997</v>
          </cell>
          <cell r="L290">
            <v>314.45</v>
          </cell>
          <cell r="M290">
            <v>3.08</v>
          </cell>
          <cell r="O290">
            <v>2.84</v>
          </cell>
          <cell r="S290">
            <v>0</v>
          </cell>
          <cell r="U290">
            <v>0</v>
          </cell>
        </row>
        <row r="291">
          <cell r="C291" t="str">
            <v>HOSPITAL MIGUEL ARRAES</v>
          </cell>
          <cell r="E291" t="str">
            <v>ELAINE BARREIRAS DE SOUZA</v>
          </cell>
          <cell r="F291" t="str">
            <v>2 - Outros Profissionais da Saúde</v>
          </cell>
          <cell r="G291" t="str">
            <v>3242-05</v>
          </cell>
          <cell r="H291" t="str">
            <v>07/2021</v>
          </cell>
          <cell r="J291">
            <v>283.56400000000002</v>
          </cell>
          <cell r="M291">
            <v>0</v>
          </cell>
          <cell r="O291">
            <v>1.35</v>
          </cell>
          <cell r="S291">
            <v>0</v>
          </cell>
          <cell r="U291">
            <v>0</v>
          </cell>
        </row>
        <row r="292">
          <cell r="C292" t="str">
            <v>HOSPITAL MIGUEL ARRAES</v>
          </cell>
          <cell r="E292" t="str">
            <v>ELAINE CRISTINA MACHADO JANUARIO DA SILVA</v>
          </cell>
          <cell r="F292" t="str">
            <v>2 - Outros Profissionais da Saúde</v>
          </cell>
          <cell r="G292" t="str">
            <v>3222-05</v>
          </cell>
          <cell r="H292" t="str">
            <v>07/2021</v>
          </cell>
          <cell r="J292">
            <v>114.4</v>
          </cell>
          <cell r="M292">
            <v>0</v>
          </cell>
          <cell r="O292">
            <v>1.35</v>
          </cell>
          <cell r="R292">
            <v>168.16</v>
          </cell>
          <cell r="S292">
            <v>66</v>
          </cell>
          <cell r="U292">
            <v>0</v>
          </cell>
        </row>
        <row r="293">
          <cell r="C293" t="str">
            <v>HOSPITAL MIGUEL ARRAES</v>
          </cell>
          <cell r="E293" t="str">
            <v>ELAINE DA SILVA DIAS DOS SANTOS</v>
          </cell>
          <cell r="F293" t="str">
            <v>2 - Outros Profissionais da Saúde</v>
          </cell>
          <cell r="G293" t="str">
            <v>3222-05</v>
          </cell>
          <cell r="H293" t="str">
            <v>07/2021</v>
          </cell>
          <cell r="J293">
            <v>240.8272</v>
          </cell>
          <cell r="M293">
            <v>0</v>
          </cell>
          <cell r="O293">
            <v>1.35</v>
          </cell>
          <cell r="S293">
            <v>0</v>
          </cell>
          <cell r="U293">
            <v>0</v>
          </cell>
        </row>
        <row r="294">
          <cell r="C294" t="str">
            <v>HOSPITAL MIGUEL ARRAES</v>
          </cell>
          <cell r="E294" t="str">
            <v>ELAINE MARQUES DA SILVA</v>
          </cell>
          <cell r="F294" t="str">
            <v>2 - Outros Profissionais da Saúde</v>
          </cell>
          <cell r="G294" t="str">
            <v>3222-05</v>
          </cell>
          <cell r="H294" t="str">
            <v>07/2021</v>
          </cell>
          <cell r="J294">
            <v>143.66480000000001</v>
          </cell>
          <cell r="M294">
            <v>0</v>
          </cell>
          <cell r="O294">
            <v>1.35</v>
          </cell>
          <cell r="R294">
            <v>146.56</v>
          </cell>
          <cell r="S294">
            <v>55</v>
          </cell>
          <cell r="U294">
            <v>0</v>
          </cell>
        </row>
        <row r="295">
          <cell r="C295" t="str">
            <v>HOSPITAL MIGUEL ARRAES</v>
          </cell>
          <cell r="E295" t="str">
            <v>ELAINE PATRICIO DE OLIVEIRA</v>
          </cell>
          <cell r="F295" t="str">
            <v>3 - Administrativo</v>
          </cell>
          <cell r="G295" t="str">
            <v>4110-10</v>
          </cell>
          <cell r="H295" t="str">
            <v>07/2021</v>
          </cell>
          <cell r="J295">
            <v>88</v>
          </cell>
          <cell r="M295">
            <v>0</v>
          </cell>
          <cell r="O295">
            <v>1.35</v>
          </cell>
          <cell r="R295">
            <v>157.96</v>
          </cell>
          <cell r="S295">
            <v>66</v>
          </cell>
          <cell r="U295">
            <v>0</v>
          </cell>
        </row>
        <row r="296">
          <cell r="C296" t="str">
            <v>HOSPITAL MIGUEL ARRAES</v>
          </cell>
          <cell r="E296" t="str">
            <v>ELEINE NASCIMENTO DOS SANTOS</v>
          </cell>
          <cell r="F296" t="str">
            <v>3 - Administrativo</v>
          </cell>
          <cell r="G296" t="str">
            <v>5163-45</v>
          </cell>
          <cell r="H296" t="str">
            <v>07/2021</v>
          </cell>
          <cell r="J296">
            <v>127.84</v>
          </cell>
          <cell r="M296">
            <v>0</v>
          </cell>
          <cell r="O296">
            <v>1.35</v>
          </cell>
          <cell r="R296">
            <v>157.96</v>
          </cell>
          <cell r="S296">
            <v>66</v>
          </cell>
          <cell r="U296">
            <v>0</v>
          </cell>
        </row>
        <row r="297">
          <cell r="C297" t="str">
            <v>HOSPITAL MIGUEL ARRAES</v>
          </cell>
          <cell r="E297" t="str">
            <v>ELEONORA DE LIMA</v>
          </cell>
          <cell r="F297" t="str">
            <v>2 - Outros Profissionais da Saúde</v>
          </cell>
          <cell r="G297" t="str">
            <v>2234-05</v>
          </cell>
          <cell r="H297" t="str">
            <v>07/2021</v>
          </cell>
          <cell r="J297">
            <v>347.17200000000003</v>
          </cell>
          <cell r="M297">
            <v>0</v>
          </cell>
          <cell r="O297">
            <v>1.35</v>
          </cell>
          <cell r="S297">
            <v>0</v>
          </cell>
          <cell r="U297">
            <v>0</v>
          </cell>
        </row>
        <row r="298">
          <cell r="C298" t="str">
            <v>HOSPITAL MIGUEL ARRAES</v>
          </cell>
          <cell r="E298" t="str">
            <v>ELIANA LIRA CHAGAS DE SOUZA</v>
          </cell>
          <cell r="F298" t="str">
            <v>3 - Administrativo</v>
          </cell>
          <cell r="G298" t="str">
            <v>3542-05</v>
          </cell>
          <cell r="H298" t="str">
            <v>07/2021</v>
          </cell>
          <cell r="J298">
            <v>176.6832</v>
          </cell>
          <cell r="M298">
            <v>0</v>
          </cell>
          <cell r="O298">
            <v>1.35</v>
          </cell>
          <cell r="R298">
            <v>94.96</v>
          </cell>
          <cell r="S298">
            <v>61.16</v>
          </cell>
          <cell r="U298">
            <v>70.53</v>
          </cell>
          <cell r="X298" t="str">
            <v>AUXILIO CRECHE</v>
          </cell>
        </row>
        <row r="299">
          <cell r="C299" t="str">
            <v>HOSPITAL MIGUEL ARRAES</v>
          </cell>
          <cell r="E299" t="str">
            <v>ELIANE DIAS SANTIAGO</v>
          </cell>
          <cell r="F299" t="str">
            <v>2 - Outros Profissionais da Saúde</v>
          </cell>
          <cell r="G299" t="str">
            <v>3222-05</v>
          </cell>
          <cell r="H299" t="str">
            <v>07/2021</v>
          </cell>
          <cell r="J299">
            <v>105.568</v>
          </cell>
          <cell r="M299">
            <v>0</v>
          </cell>
          <cell r="O299">
            <v>1.35</v>
          </cell>
          <cell r="R299">
            <v>234.46</v>
          </cell>
          <cell r="S299">
            <v>66</v>
          </cell>
          <cell r="U299">
            <v>0</v>
          </cell>
        </row>
        <row r="300">
          <cell r="C300" t="str">
            <v>HOSPITAL MIGUEL ARRAES</v>
          </cell>
          <cell r="E300" t="str">
            <v>ELIANE GALDINO DE OLIVEIRA</v>
          </cell>
          <cell r="F300" t="str">
            <v>2 - Outros Profissionais da Saúde</v>
          </cell>
          <cell r="G300" t="str">
            <v>3222-05</v>
          </cell>
          <cell r="H300" t="str">
            <v>07/2021</v>
          </cell>
          <cell r="J300">
            <v>118.47839999999999</v>
          </cell>
          <cell r="M300">
            <v>0</v>
          </cell>
          <cell r="O300">
            <v>1.35</v>
          </cell>
          <cell r="R300">
            <v>157.96</v>
          </cell>
          <cell r="S300">
            <v>63.8</v>
          </cell>
          <cell r="U300">
            <v>0</v>
          </cell>
          <cell r="X300" t="str">
            <v>AUXILIO CRECHE</v>
          </cell>
        </row>
        <row r="301">
          <cell r="C301" t="str">
            <v>HOSPITAL MIGUEL ARRAES</v>
          </cell>
          <cell r="E301" t="str">
            <v>ELIANE NUNES DOS SANTOS</v>
          </cell>
          <cell r="F301" t="str">
            <v>2 - Outros Profissionais da Saúde</v>
          </cell>
          <cell r="G301" t="str">
            <v>3222-05</v>
          </cell>
          <cell r="H301" t="str">
            <v>07/2021</v>
          </cell>
          <cell r="J301">
            <v>0</v>
          </cell>
          <cell r="M301">
            <v>0</v>
          </cell>
          <cell r="O301">
            <v>1.35</v>
          </cell>
          <cell r="S301">
            <v>0</v>
          </cell>
          <cell r="U301">
            <v>0</v>
          </cell>
        </row>
        <row r="302">
          <cell r="C302" t="str">
            <v>HOSPITAL MIGUEL ARRAES</v>
          </cell>
          <cell r="E302" t="str">
            <v>ELIELSON JOSE CAITANO DA SILVA</v>
          </cell>
          <cell r="F302" t="str">
            <v>3 - Administrativo</v>
          </cell>
          <cell r="G302" t="str">
            <v>5142-25</v>
          </cell>
          <cell r="H302" t="str">
            <v>07/2021</v>
          </cell>
          <cell r="J302">
            <v>105.432</v>
          </cell>
          <cell r="M302">
            <v>0</v>
          </cell>
          <cell r="O302">
            <v>1.35</v>
          </cell>
          <cell r="R302">
            <v>364.66</v>
          </cell>
          <cell r="S302">
            <v>66</v>
          </cell>
          <cell r="U302">
            <v>0</v>
          </cell>
        </row>
        <row r="303">
          <cell r="C303" t="str">
            <v>HOSPITAL MIGUEL ARRAES</v>
          </cell>
          <cell r="E303" t="str">
            <v>ELIENE MARIA DA SILVA ASSIS</v>
          </cell>
          <cell r="F303" t="str">
            <v>3 - Administrativo</v>
          </cell>
          <cell r="G303" t="str">
            <v>4110-10</v>
          </cell>
          <cell r="H303" t="str">
            <v>07/2021</v>
          </cell>
          <cell r="J303">
            <v>286.48160000000001</v>
          </cell>
          <cell r="M303">
            <v>0</v>
          </cell>
          <cell r="O303">
            <v>1.35</v>
          </cell>
          <cell r="S303">
            <v>0</v>
          </cell>
          <cell r="U303">
            <v>0</v>
          </cell>
        </row>
        <row r="304">
          <cell r="C304" t="str">
            <v>HOSPITAL MIGUEL ARRAES</v>
          </cell>
          <cell r="E304" t="str">
            <v>ELIEUDA JOSE GOMES</v>
          </cell>
          <cell r="F304" t="str">
            <v>3 - Administrativo</v>
          </cell>
          <cell r="G304" t="str">
            <v>5134-30</v>
          </cell>
          <cell r="H304" t="str">
            <v>07/2021</v>
          </cell>
          <cell r="J304">
            <v>110</v>
          </cell>
          <cell r="M304">
            <v>0</v>
          </cell>
          <cell r="O304">
            <v>1.35</v>
          </cell>
          <cell r="R304">
            <v>157.96</v>
          </cell>
          <cell r="S304">
            <v>50.6</v>
          </cell>
          <cell r="U304">
            <v>0</v>
          </cell>
        </row>
        <row r="305">
          <cell r="C305" t="str">
            <v>HOSPITAL MIGUEL ARRAES</v>
          </cell>
          <cell r="E305" t="str">
            <v>ELIS BARBARA CORREIA FRAGOSO</v>
          </cell>
          <cell r="F305" t="str">
            <v>2 - Outros Profissionais da Saúde</v>
          </cell>
          <cell r="G305" t="str">
            <v>3222-05</v>
          </cell>
          <cell r="H305" t="str">
            <v>07/2021</v>
          </cell>
          <cell r="J305">
            <v>136.63999999999999</v>
          </cell>
          <cell r="M305">
            <v>0</v>
          </cell>
          <cell r="O305">
            <v>1.35</v>
          </cell>
          <cell r="R305">
            <v>157.96</v>
          </cell>
          <cell r="S305">
            <v>66</v>
          </cell>
          <cell r="U305">
            <v>0</v>
          </cell>
        </row>
        <row r="306">
          <cell r="C306" t="str">
            <v>HOSPITAL MIGUEL ARRAES</v>
          </cell>
          <cell r="E306" t="str">
            <v>ELIS REGINA MINERVINO RIBEIRO</v>
          </cell>
          <cell r="F306" t="str">
            <v>3 - Administrativo</v>
          </cell>
          <cell r="G306" t="str">
            <v>5174-10</v>
          </cell>
          <cell r="H306" t="str">
            <v>07/2021</v>
          </cell>
          <cell r="J306">
            <v>0</v>
          </cell>
          <cell r="M306">
            <v>0</v>
          </cell>
          <cell r="S306">
            <v>0</v>
          </cell>
          <cell r="U306">
            <v>0</v>
          </cell>
        </row>
        <row r="307">
          <cell r="C307" t="str">
            <v>HOSPITAL MIGUEL ARRAES</v>
          </cell>
          <cell r="E307" t="str">
            <v>ELISABETE PEREIRA DE LIMA COSTA</v>
          </cell>
          <cell r="F307" t="str">
            <v>2 - Outros Profissionais da Saúde</v>
          </cell>
          <cell r="G307" t="str">
            <v>3222-05</v>
          </cell>
          <cell r="H307" t="str">
            <v>07/2021</v>
          </cell>
          <cell r="J307">
            <v>212.44</v>
          </cell>
          <cell r="M307">
            <v>0</v>
          </cell>
          <cell r="O307">
            <v>1.35</v>
          </cell>
          <cell r="S307">
            <v>0</v>
          </cell>
          <cell r="U307">
            <v>0</v>
          </cell>
        </row>
        <row r="308">
          <cell r="C308" t="str">
            <v>HOSPITAL MIGUEL ARRAES</v>
          </cell>
          <cell r="E308" t="str">
            <v>ELISABETE SILVA DA PAIXAO</v>
          </cell>
          <cell r="F308" t="str">
            <v>2 - Outros Profissionais da Saúde</v>
          </cell>
          <cell r="G308" t="str">
            <v>5211-30</v>
          </cell>
          <cell r="H308" t="str">
            <v>07/2021</v>
          </cell>
          <cell r="J308">
            <v>94.860799999999998</v>
          </cell>
          <cell r="M308">
            <v>0</v>
          </cell>
          <cell r="O308">
            <v>1.35</v>
          </cell>
          <cell r="R308">
            <v>270.46000000000004</v>
          </cell>
          <cell r="S308">
            <v>56.32</v>
          </cell>
          <cell r="U308">
            <v>0</v>
          </cell>
        </row>
        <row r="309">
          <cell r="C309" t="str">
            <v>HOSPITAL MIGUEL ARRAES</v>
          </cell>
          <cell r="E309" t="str">
            <v>ELISAMA DA SILVA PEREIRA</v>
          </cell>
          <cell r="F309" t="str">
            <v>3 - Administrativo</v>
          </cell>
          <cell r="G309" t="str">
            <v>4110-10</v>
          </cell>
          <cell r="H309" t="str">
            <v>07/2021</v>
          </cell>
          <cell r="J309">
            <v>90.427999999999997</v>
          </cell>
          <cell r="L309">
            <v>314.45</v>
          </cell>
          <cell r="M309">
            <v>22</v>
          </cell>
          <cell r="O309">
            <v>1.35</v>
          </cell>
          <cell r="R309">
            <v>229.36</v>
          </cell>
          <cell r="S309">
            <v>63.8</v>
          </cell>
          <cell r="U309">
            <v>0</v>
          </cell>
        </row>
        <row r="310">
          <cell r="C310" t="str">
            <v>HOSPITAL MIGUEL ARRAES</v>
          </cell>
          <cell r="E310" t="str">
            <v>ELISANDRA CELY BASILIO GUALBERTO</v>
          </cell>
          <cell r="F310" t="str">
            <v>2 - Outros Profissionais da Saúde</v>
          </cell>
          <cell r="G310" t="str">
            <v>2235-05</v>
          </cell>
          <cell r="H310" t="str">
            <v>07/2021</v>
          </cell>
          <cell r="J310">
            <v>282.2296</v>
          </cell>
          <cell r="M310">
            <v>0</v>
          </cell>
          <cell r="O310">
            <v>2.84</v>
          </cell>
          <cell r="S310">
            <v>0</v>
          </cell>
          <cell r="U310">
            <v>103.28</v>
          </cell>
          <cell r="X310" t="str">
            <v>AUXILIO CRECHE</v>
          </cell>
        </row>
        <row r="311">
          <cell r="C311" t="str">
            <v>HOSPITAL MIGUEL ARRAES</v>
          </cell>
          <cell r="E311" t="str">
            <v>ELISANDRA ZACARIAS NUNES</v>
          </cell>
          <cell r="F311" t="str">
            <v>3 - Administrativo</v>
          </cell>
          <cell r="G311" t="str">
            <v>1421-05</v>
          </cell>
          <cell r="H311" t="str">
            <v>07/2021</v>
          </cell>
          <cell r="J311">
            <v>179.16480000000001</v>
          </cell>
          <cell r="L311">
            <v>314.45</v>
          </cell>
          <cell r="M311">
            <v>30</v>
          </cell>
          <cell r="O311">
            <v>1.35</v>
          </cell>
          <cell r="R311">
            <v>229.36</v>
          </cell>
          <cell r="S311">
            <v>122.17</v>
          </cell>
          <cell r="U311">
            <v>0</v>
          </cell>
        </row>
        <row r="312">
          <cell r="C312" t="str">
            <v>HOSPITAL MIGUEL ARRAES</v>
          </cell>
          <cell r="E312" t="str">
            <v>ELISANGELA DE CARVALHO</v>
          </cell>
          <cell r="F312" t="str">
            <v>2 - Outros Profissionais da Saúde</v>
          </cell>
          <cell r="G312" t="str">
            <v>3222-05</v>
          </cell>
          <cell r="H312" t="str">
            <v>07/2021</v>
          </cell>
          <cell r="J312">
            <v>127.5368</v>
          </cell>
          <cell r="M312">
            <v>0</v>
          </cell>
          <cell r="O312">
            <v>1.35</v>
          </cell>
          <cell r="R312">
            <v>270.46000000000004</v>
          </cell>
          <cell r="S312">
            <v>66</v>
          </cell>
          <cell r="U312">
            <v>0</v>
          </cell>
        </row>
        <row r="313">
          <cell r="C313" t="str">
            <v>HOSPITAL MIGUEL ARRAES</v>
          </cell>
          <cell r="E313" t="str">
            <v>ELISANGELA FREITAS DA SILVA</v>
          </cell>
          <cell r="F313" t="str">
            <v>3 - Administrativo</v>
          </cell>
          <cell r="G313" t="str">
            <v>5135-05</v>
          </cell>
          <cell r="H313" t="str">
            <v>07/2021</v>
          </cell>
          <cell r="J313">
            <v>123.4064</v>
          </cell>
          <cell r="M313">
            <v>0</v>
          </cell>
          <cell r="O313">
            <v>1.35</v>
          </cell>
          <cell r="R313">
            <v>168.16</v>
          </cell>
          <cell r="S313">
            <v>66</v>
          </cell>
          <cell r="U313">
            <v>0</v>
          </cell>
        </row>
        <row r="314">
          <cell r="C314" t="str">
            <v>HOSPITAL MIGUEL ARRAES</v>
          </cell>
          <cell r="E314" t="str">
            <v>ELISANGELA VALDEVINO DA SILVA</v>
          </cell>
          <cell r="F314" t="str">
            <v>3 - Administrativo</v>
          </cell>
          <cell r="G314" t="str">
            <v>5143-10</v>
          </cell>
          <cell r="H314" t="str">
            <v>07/2021</v>
          </cell>
          <cell r="J314">
            <v>182.25120000000001</v>
          </cell>
          <cell r="L314">
            <v>314.45</v>
          </cell>
          <cell r="M314">
            <v>38.08</v>
          </cell>
          <cell r="O314">
            <v>1.35</v>
          </cell>
          <cell r="S314">
            <v>0</v>
          </cell>
          <cell r="U314">
            <v>0</v>
          </cell>
        </row>
        <row r="315">
          <cell r="C315" t="str">
            <v>HOSPITAL MIGUEL ARRAES</v>
          </cell>
          <cell r="E315" t="str">
            <v>ELIZA GABRIELLE SILVA DE ARAUJO</v>
          </cell>
          <cell r="F315" t="str">
            <v>2 - Outros Profissionais da Saúde</v>
          </cell>
          <cell r="G315" t="str">
            <v>3222-05</v>
          </cell>
          <cell r="H315" t="str">
            <v>07/2021</v>
          </cell>
          <cell r="J315">
            <v>122.28</v>
          </cell>
          <cell r="M315">
            <v>0</v>
          </cell>
          <cell r="O315">
            <v>1.35</v>
          </cell>
          <cell r="S315">
            <v>0</v>
          </cell>
          <cell r="U315">
            <v>0</v>
          </cell>
        </row>
        <row r="316">
          <cell r="C316" t="str">
            <v>HOSPITAL MIGUEL ARRAES</v>
          </cell>
          <cell r="E316" t="str">
            <v>ELIZANGELA FRANCISCA DE ARAUJO</v>
          </cell>
          <cell r="F316" t="str">
            <v>2 - Outros Profissionais da Saúde</v>
          </cell>
          <cell r="G316" t="str">
            <v>5211-30</v>
          </cell>
          <cell r="H316" t="str">
            <v>07/2021</v>
          </cell>
          <cell r="J316">
            <v>87.23360000000001</v>
          </cell>
          <cell r="M316">
            <v>0</v>
          </cell>
          <cell r="O316">
            <v>1.35</v>
          </cell>
          <cell r="R316">
            <v>168.16</v>
          </cell>
          <cell r="S316">
            <v>66</v>
          </cell>
          <cell r="U316">
            <v>0</v>
          </cell>
        </row>
        <row r="317">
          <cell r="C317" t="str">
            <v>HOSPITAL MIGUEL ARRAES</v>
          </cell>
          <cell r="E317" t="str">
            <v>ELOISA MARIA ALVES</v>
          </cell>
          <cell r="F317" t="str">
            <v>2 - Outros Profissionais da Saúde</v>
          </cell>
          <cell r="G317" t="str">
            <v>3222-05</v>
          </cell>
          <cell r="H317" t="str">
            <v>07/2021</v>
          </cell>
          <cell r="J317">
            <v>112.50320000000001</v>
          </cell>
          <cell r="M317">
            <v>0</v>
          </cell>
          <cell r="O317">
            <v>1.35</v>
          </cell>
          <cell r="R317">
            <v>168.16</v>
          </cell>
          <cell r="S317">
            <v>55</v>
          </cell>
          <cell r="U317">
            <v>0</v>
          </cell>
        </row>
        <row r="318">
          <cell r="C318" t="str">
            <v>HOSPITAL MIGUEL ARRAES</v>
          </cell>
          <cell r="E318" t="str">
            <v>EMANUELA LEINA PEREIRA DA SILVA</v>
          </cell>
          <cell r="F318" t="str">
            <v>2 - Outros Profissionais da Saúde</v>
          </cell>
          <cell r="G318" t="str">
            <v>2235-05</v>
          </cell>
          <cell r="H318" t="str">
            <v>07/2021</v>
          </cell>
          <cell r="J318">
            <v>274.04640000000001</v>
          </cell>
          <cell r="L318">
            <v>314.45</v>
          </cell>
          <cell r="M318">
            <v>2.62</v>
          </cell>
          <cell r="O318">
            <v>2.84</v>
          </cell>
          <cell r="R318">
            <v>229.36</v>
          </cell>
          <cell r="S318">
            <v>87.39</v>
          </cell>
          <cell r="U318">
            <v>0</v>
          </cell>
        </row>
        <row r="319">
          <cell r="C319" t="str">
            <v>HOSPITAL MIGUEL ARRAES</v>
          </cell>
          <cell r="E319" t="str">
            <v>EMILIA FERNANDA LIMA DOS SANTOS</v>
          </cell>
          <cell r="F319" t="str">
            <v>2 - Outros Profissionais da Saúde</v>
          </cell>
          <cell r="G319" t="str">
            <v>3222-05</v>
          </cell>
          <cell r="H319" t="str">
            <v>07/2021</v>
          </cell>
          <cell r="J319">
            <v>117.0664</v>
          </cell>
          <cell r="M319">
            <v>0</v>
          </cell>
          <cell r="O319">
            <v>1.35</v>
          </cell>
          <cell r="R319">
            <v>157.97</v>
          </cell>
          <cell r="S319">
            <v>66</v>
          </cell>
          <cell r="U319">
            <v>0</v>
          </cell>
        </row>
        <row r="320">
          <cell r="C320" t="str">
            <v>HOSPITAL MIGUEL ARRAES</v>
          </cell>
          <cell r="E320" t="str">
            <v>EMILIO HENRIQUE MELO DE LIMA</v>
          </cell>
          <cell r="F320" t="str">
            <v>1 - Médico</v>
          </cell>
          <cell r="G320" t="str">
            <v>2251-25</v>
          </cell>
          <cell r="H320" t="str">
            <v>07/2021</v>
          </cell>
          <cell r="J320">
            <v>702.64</v>
          </cell>
          <cell r="M320">
            <v>0</v>
          </cell>
          <cell r="O320">
            <v>10.83</v>
          </cell>
          <cell r="S320">
            <v>0</v>
          </cell>
          <cell r="U320">
            <v>0</v>
          </cell>
        </row>
        <row r="321">
          <cell r="C321" t="str">
            <v>HOSPITAL MIGUEL ARRAES</v>
          </cell>
          <cell r="E321" t="str">
            <v>EMILLY VELOSO REZENDE</v>
          </cell>
          <cell r="F321" t="str">
            <v>2 - Outros Profissionais da Saúde</v>
          </cell>
          <cell r="G321" t="str">
            <v>2235-05</v>
          </cell>
          <cell r="H321" t="str">
            <v>07/2021</v>
          </cell>
          <cell r="J321">
            <v>321.87200000000001</v>
          </cell>
          <cell r="M321">
            <v>0</v>
          </cell>
          <cell r="O321">
            <v>2.84</v>
          </cell>
          <cell r="S321">
            <v>0</v>
          </cell>
          <cell r="U321">
            <v>0</v>
          </cell>
        </row>
        <row r="322">
          <cell r="C322" t="str">
            <v>HOSPITAL MIGUEL ARRAES</v>
          </cell>
          <cell r="E322" t="str">
            <v>ENELI HONORATO DA SILVA</v>
          </cell>
          <cell r="F322" t="str">
            <v>2 - Outros Profissionais da Saúde</v>
          </cell>
          <cell r="G322" t="str">
            <v>3222-05</v>
          </cell>
          <cell r="H322" t="str">
            <v>07/2021</v>
          </cell>
          <cell r="J322">
            <v>231.63120000000001</v>
          </cell>
          <cell r="M322">
            <v>0</v>
          </cell>
          <cell r="O322">
            <v>1.35</v>
          </cell>
          <cell r="R322">
            <v>15.16</v>
          </cell>
          <cell r="S322">
            <v>0</v>
          </cell>
          <cell r="U322">
            <v>0</v>
          </cell>
        </row>
        <row r="323">
          <cell r="C323" t="str">
            <v>HOSPITAL MIGUEL ARRAES</v>
          </cell>
          <cell r="E323" t="str">
            <v>ENIA ROSEMBERG DA SILVA MACHADO</v>
          </cell>
          <cell r="F323" t="str">
            <v>2 - Outros Profissionais da Saúde</v>
          </cell>
          <cell r="G323" t="str">
            <v>3222-05</v>
          </cell>
          <cell r="H323" t="str">
            <v>07/2021</v>
          </cell>
          <cell r="J323">
            <v>2.4079999999999999</v>
          </cell>
          <cell r="M323">
            <v>0</v>
          </cell>
          <cell r="O323">
            <v>1.35</v>
          </cell>
          <cell r="S323">
            <v>0</v>
          </cell>
          <cell r="U323">
            <v>0</v>
          </cell>
        </row>
        <row r="324">
          <cell r="C324" t="str">
            <v>HOSPITAL MIGUEL ARRAES</v>
          </cell>
          <cell r="E324" t="str">
            <v>ENIRLEI MARIA PENALVA DA SILVA</v>
          </cell>
          <cell r="F324" t="str">
            <v>2 - Outros Profissionais da Saúde</v>
          </cell>
          <cell r="G324" t="str">
            <v>2235-05</v>
          </cell>
          <cell r="H324" t="str">
            <v>07/2021</v>
          </cell>
          <cell r="J324">
            <v>0</v>
          </cell>
          <cell r="M324">
            <v>0</v>
          </cell>
          <cell r="O324">
            <v>2.84</v>
          </cell>
          <cell r="S324">
            <v>0</v>
          </cell>
          <cell r="U324">
            <v>0</v>
          </cell>
        </row>
        <row r="325">
          <cell r="C325" t="str">
            <v>HOSPITAL MIGUEL ARRAES</v>
          </cell>
          <cell r="E325" t="str">
            <v>ENIUDE LIMA DE SOUZA</v>
          </cell>
          <cell r="F325" t="str">
            <v>3 - Administrativo</v>
          </cell>
          <cell r="G325" t="str">
            <v>4110-10</v>
          </cell>
          <cell r="H325" t="str">
            <v>07/2021</v>
          </cell>
          <cell r="J325">
            <v>92.4</v>
          </cell>
          <cell r="L325">
            <v>314.45</v>
          </cell>
          <cell r="M325">
            <v>22</v>
          </cell>
          <cell r="O325">
            <v>1.35</v>
          </cell>
          <cell r="R325">
            <v>229.36</v>
          </cell>
          <cell r="S325">
            <v>57.2</v>
          </cell>
          <cell r="U325">
            <v>0</v>
          </cell>
        </row>
        <row r="326">
          <cell r="C326" t="str">
            <v>HOSPITAL MIGUEL ARRAES</v>
          </cell>
          <cell r="E326" t="str">
            <v>ENOQUE DE SOUZA SILVA</v>
          </cell>
          <cell r="F326" t="str">
            <v>3 - Administrativo</v>
          </cell>
          <cell r="G326" t="str">
            <v>5174-10</v>
          </cell>
          <cell r="H326" t="str">
            <v>07/2021</v>
          </cell>
          <cell r="J326">
            <v>92.375200000000007</v>
          </cell>
          <cell r="M326">
            <v>0</v>
          </cell>
          <cell r="O326">
            <v>1.35</v>
          </cell>
          <cell r="R326">
            <v>310.96000000000004</v>
          </cell>
          <cell r="S326">
            <v>52.8</v>
          </cell>
          <cell r="U326">
            <v>0</v>
          </cell>
        </row>
        <row r="327">
          <cell r="C327" t="str">
            <v>HOSPITAL MIGUEL ARRAES</v>
          </cell>
          <cell r="E327" t="str">
            <v>ERICA FELIX DA SILVA</v>
          </cell>
          <cell r="F327" t="str">
            <v>3 - Administrativo</v>
          </cell>
          <cell r="G327" t="str">
            <v>5163-45</v>
          </cell>
          <cell r="H327" t="str">
            <v>07/2021</v>
          </cell>
          <cell r="J327">
            <v>109.8496</v>
          </cell>
          <cell r="M327">
            <v>0</v>
          </cell>
          <cell r="O327">
            <v>1.35</v>
          </cell>
          <cell r="R327">
            <v>157.96</v>
          </cell>
          <cell r="S327">
            <v>66</v>
          </cell>
          <cell r="U327">
            <v>0</v>
          </cell>
        </row>
        <row r="328">
          <cell r="C328" t="str">
            <v>HOSPITAL MIGUEL ARRAES</v>
          </cell>
          <cell r="E328" t="str">
            <v>ERIKA DA SILVA CUNHA RODRIGUES</v>
          </cell>
          <cell r="F328" t="str">
            <v>2 - Outros Profissionais da Saúde</v>
          </cell>
          <cell r="G328" t="str">
            <v>2235-05</v>
          </cell>
          <cell r="H328" t="str">
            <v>07/2021</v>
          </cell>
          <cell r="J328">
            <v>411.80480000000011</v>
          </cell>
          <cell r="M328">
            <v>0</v>
          </cell>
          <cell r="O328">
            <v>2.84</v>
          </cell>
          <cell r="S328">
            <v>0</v>
          </cell>
          <cell r="U328">
            <v>0</v>
          </cell>
        </row>
        <row r="329">
          <cell r="C329" t="str">
            <v>HOSPITAL MIGUEL ARRAES</v>
          </cell>
          <cell r="E329" t="str">
            <v>ERIKA FERREIRA DE LIMA</v>
          </cell>
          <cell r="F329" t="str">
            <v>2 - Outros Profissionais da Saúde</v>
          </cell>
          <cell r="G329" t="str">
            <v>5152-05</v>
          </cell>
          <cell r="H329" t="str">
            <v>07/2021</v>
          </cell>
          <cell r="J329">
            <v>148.1688</v>
          </cell>
          <cell r="M329">
            <v>0</v>
          </cell>
          <cell r="O329">
            <v>1.35</v>
          </cell>
          <cell r="R329">
            <v>168.16</v>
          </cell>
          <cell r="S329">
            <v>71.400000000000006</v>
          </cell>
          <cell r="U329">
            <v>0</v>
          </cell>
        </row>
        <row r="330">
          <cell r="C330" t="str">
            <v>HOSPITAL MIGUEL ARRAES</v>
          </cell>
          <cell r="E330" t="str">
            <v>ERIKA KARINA SOUZA LIRA</v>
          </cell>
          <cell r="F330" t="str">
            <v>2 - Outros Profissionais da Saúde</v>
          </cell>
          <cell r="G330" t="str">
            <v>3222-05</v>
          </cell>
          <cell r="H330" t="str">
            <v>07/2021</v>
          </cell>
          <cell r="J330">
            <v>113.7696</v>
          </cell>
          <cell r="M330">
            <v>0</v>
          </cell>
          <cell r="O330">
            <v>1.35</v>
          </cell>
          <cell r="R330">
            <v>137.56</v>
          </cell>
          <cell r="S330">
            <v>61.6</v>
          </cell>
          <cell r="U330">
            <v>0</v>
          </cell>
        </row>
        <row r="331">
          <cell r="C331" t="str">
            <v>HOSPITAL MIGUEL ARRAES</v>
          </cell>
          <cell r="E331" t="str">
            <v>ERIKA RUBIANA CORDEIRO TEIXEIRA DE SALES</v>
          </cell>
          <cell r="F331" t="str">
            <v>3 - Administrativo</v>
          </cell>
          <cell r="G331" t="str">
            <v>4110-10</v>
          </cell>
          <cell r="H331" t="str">
            <v>07/2021</v>
          </cell>
          <cell r="J331">
            <v>150.1728</v>
          </cell>
          <cell r="M331">
            <v>0</v>
          </cell>
          <cell r="O331">
            <v>1.35</v>
          </cell>
          <cell r="S331">
            <v>0</v>
          </cell>
          <cell r="U331">
            <v>0</v>
          </cell>
        </row>
        <row r="332">
          <cell r="C332" t="str">
            <v>HOSPITAL MIGUEL ARRAES</v>
          </cell>
          <cell r="E332" t="str">
            <v>ERINEIDE COSMO DE OLIVEIRA</v>
          </cell>
          <cell r="F332" t="str">
            <v>2 - Outros Profissionais da Saúde</v>
          </cell>
          <cell r="G332" t="str">
            <v>5211-30</v>
          </cell>
          <cell r="H332" t="str">
            <v>07/2021</v>
          </cell>
          <cell r="J332">
            <v>88</v>
          </cell>
          <cell r="M332">
            <v>0</v>
          </cell>
          <cell r="O332">
            <v>1.35</v>
          </cell>
          <cell r="S332">
            <v>0</v>
          </cell>
          <cell r="U332">
            <v>0</v>
          </cell>
        </row>
        <row r="333">
          <cell r="C333" t="str">
            <v>HOSPITAL MIGUEL ARRAES</v>
          </cell>
          <cell r="E333" t="str">
            <v>ERISTENDE DIEGO PEREIRA DOS SANTOS</v>
          </cell>
          <cell r="F333" t="str">
            <v>3 - Administrativo</v>
          </cell>
          <cell r="G333" t="str">
            <v>5142-25</v>
          </cell>
          <cell r="H333" t="str">
            <v>07/2021</v>
          </cell>
          <cell r="J333">
            <v>123.944</v>
          </cell>
          <cell r="M333">
            <v>0</v>
          </cell>
          <cell r="O333">
            <v>1.35</v>
          </cell>
          <cell r="R333">
            <v>157.96</v>
          </cell>
          <cell r="S333">
            <v>66</v>
          </cell>
          <cell r="U333">
            <v>0</v>
          </cell>
        </row>
        <row r="334">
          <cell r="C334" t="str">
            <v>HOSPITAL MIGUEL ARRAES</v>
          </cell>
          <cell r="E334" t="str">
            <v xml:space="preserve">ESEQUIEL AMARO DA SILVA </v>
          </cell>
          <cell r="F334" t="str">
            <v>3 - Administrativo</v>
          </cell>
          <cell r="G334" t="str">
            <v>5174-10</v>
          </cell>
          <cell r="H334" t="str">
            <v>07/2021</v>
          </cell>
          <cell r="J334">
            <v>102.0784</v>
          </cell>
          <cell r="M334">
            <v>0</v>
          </cell>
          <cell r="O334">
            <v>1.35</v>
          </cell>
          <cell r="R334">
            <v>157.97</v>
          </cell>
          <cell r="S334">
            <v>66</v>
          </cell>
          <cell r="U334">
            <v>0</v>
          </cell>
        </row>
        <row r="335">
          <cell r="C335" t="str">
            <v>HOSPITAL MIGUEL ARRAES</v>
          </cell>
          <cell r="E335" t="str">
            <v>ESTELA MARIA RIBEIRO DA SILVA</v>
          </cell>
          <cell r="F335" t="str">
            <v>2 - Outros Profissionais da Saúde</v>
          </cell>
          <cell r="G335" t="str">
            <v>3222-05</v>
          </cell>
          <cell r="H335" t="str">
            <v>07/2021</v>
          </cell>
          <cell r="J335">
            <v>130.42080000000001</v>
          </cell>
          <cell r="M335">
            <v>0</v>
          </cell>
          <cell r="O335">
            <v>1.35</v>
          </cell>
          <cell r="R335">
            <v>157.97</v>
          </cell>
          <cell r="S335">
            <v>66</v>
          </cell>
          <cell r="U335">
            <v>0</v>
          </cell>
        </row>
        <row r="336">
          <cell r="C336" t="str">
            <v>HOSPITAL MIGUEL ARRAES</v>
          </cell>
          <cell r="E336" t="str">
            <v>ESTERFANIA MOURA DA SILVA</v>
          </cell>
          <cell r="F336" t="str">
            <v>2 - Outros Profissionais da Saúde</v>
          </cell>
          <cell r="G336" t="str">
            <v>2236-05</v>
          </cell>
          <cell r="H336" t="str">
            <v>07/2021</v>
          </cell>
          <cell r="J336">
            <v>209.29759999999999</v>
          </cell>
          <cell r="M336">
            <v>0</v>
          </cell>
          <cell r="O336">
            <v>2.84</v>
          </cell>
          <cell r="S336">
            <v>0</v>
          </cell>
          <cell r="U336">
            <v>0</v>
          </cell>
        </row>
        <row r="337">
          <cell r="C337" t="str">
            <v>HOSPITAL MIGUEL ARRAES</v>
          </cell>
          <cell r="E337" t="str">
            <v>ESTHER DIAS DO NASCIMENTO DOS SANTOS</v>
          </cell>
          <cell r="F337" t="str">
            <v>2 - Outros Profissionais da Saúde</v>
          </cell>
          <cell r="G337" t="str">
            <v>2236-05</v>
          </cell>
          <cell r="H337" t="str">
            <v>07/2021</v>
          </cell>
          <cell r="J337">
            <v>169.548</v>
          </cell>
          <cell r="M337">
            <v>0</v>
          </cell>
          <cell r="O337">
            <v>2.84</v>
          </cell>
          <cell r="R337">
            <v>168.17</v>
          </cell>
          <cell r="S337">
            <v>76.41</v>
          </cell>
          <cell r="U337">
            <v>0</v>
          </cell>
        </row>
        <row r="338">
          <cell r="C338" t="str">
            <v>HOSPITAL MIGUEL ARRAES</v>
          </cell>
          <cell r="E338" t="str">
            <v>ETIENE EIRE OLIVEIRA DA SILVA</v>
          </cell>
          <cell r="F338" t="str">
            <v>2 - Outros Profissionais da Saúde</v>
          </cell>
          <cell r="G338" t="str">
            <v>3222-05</v>
          </cell>
          <cell r="H338" t="str">
            <v>07/2021</v>
          </cell>
          <cell r="J338">
            <v>114.4</v>
          </cell>
          <cell r="M338">
            <v>0</v>
          </cell>
          <cell r="O338">
            <v>1.35</v>
          </cell>
          <cell r="R338">
            <v>117.17</v>
          </cell>
          <cell r="S338">
            <v>66</v>
          </cell>
          <cell r="U338">
            <v>0</v>
          </cell>
        </row>
        <row r="339">
          <cell r="C339" t="str">
            <v>HOSPITAL MIGUEL ARRAES</v>
          </cell>
          <cell r="E339" t="str">
            <v>EUDES BEZERRA DE CASTILHO</v>
          </cell>
          <cell r="F339" t="str">
            <v>3 - Administrativo</v>
          </cell>
          <cell r="G339" t="str">
            <v>5174-10</v>
          </cell>
          <cell r="H339" t="str">
            <v>07/2021</v>
          </cell>
          <cell r="J339">
            <v>96.73360000000001</v>
          </cell>
          <cell r="M339">
            <v>0</v>
          </cell>
          <cell r="O339">
            <v>1.35</v>
          </cell>
          <cell r="R339">
            <v>147.77000000000001</v>
          </cell>
          <cell r="S339">
            <v>66</v>
          </cell>
          <cell r="U339">
            <v>0</v>
          </cell>
        </row>
        <row r="340">
          <cell r="C340" t="str">
            <v>HOSPITAL MIGUEL ARRAES</v>
          </cell>
          <cell r="E340" t="str">
            <v>EUGENIO SOARES LUSTOSA</v>
          </cell>
          <cell r="F340" t="str">
            <v>1 - Médico</v>
          </cell>
          <cell r="G340" t="str">
            <v>2252-25</v>
          </cell>
          <cell r="H340" t="str">
            <v>07/2021</v>
          </cell>
          <cell r="J340">
            <v>989.76</v>
          </cell>
          <cell r="M340">
            <v>0</v>
          </cell>
          <cell r="O340">
            <v>10.83</v>
          </cell>
          <cell r="S340">
            <v>0</v>
          </cell>
          <cell r="U340">
            <v>0</v>
          </cell>
        </row>
        <row r="341">
          <cell r="C341" t="str">
            <v>HOSPITAL MIGUEL ARRAES</v>
          </cell>
          <cell r="E341" t="str">
            <v>EUNIVALDO FERNANDES DE HOLANDA</v>
          </cell>
          <cell r="F341" t="str">
            <v>1 - Médico</v>
          </cell>
          <cell r="G341" t="str">
            <v>2252-25</v>
          </cell>
          <cell r="H341" t="str">
            <v>07/2021</v>
          </cell>
          <cell r="J341">
            <v>1465.0935999999999</v>
          </cell>
          <cell r="M341">
            <v>0</v>
          </cell>
          <cell r="O341">
            <v>10.83</v>
          </cell>
          <cell r="S341">
            <v>0</v>
          </cell>
          <cell r="U341">
            <v>0</v>
          </cell>
        </row>
        <row r="342">
          <cell r="C342" t="str">
            <v>HOSPITAL MIGUEL ARRAES</v>
          </cell>
          <cell r="E342" t="str">
            <v>EVAIR OLIVEIRA DIAS</v>
          </cell>
          <cell r="F342" t="str">
            <v>3 - Administrativo</v>
          </cell>
          <cell r="G342" t="str">
            <v>4110-10</v>
          </cell>
          <cell r="H342" t="str">
            <v>07/2021</v>
          </cell>
          <cell r="J342">
            <v>87.960000000000008</v>
          </cell>
          <cell r="M342">
            <v>0</v>
          </cell>
          <cell r="O342">
            <v>1.35</v>
          </cell>
          <cell r="R342">
            <v>199.67</v>
          </cell>
          <cell r="S342">
            <v>66</v>
          </cell>
          <cell r="U342">
            <v>0</v>
          </cell>
        </row>
        <row r="343">
          <cell r="C343" t="str">
            <v>HOSPITAL MIGUEL ARRAES</v>
          </cell>
          <cell r="E343" t="str">
            <v>EVALDELANIA SOARES DA SILVA</v>
          </cell>
          <cell r="F343" t="str">
            <v>3 - Administrativo</v>
          </cell>
          <cell r="G343" t="str">
            <v>5163-45</v>
          </cell>
          <cell r="H343" t="str">
            <v>07/2021</v>
          </cell>
          <cell r="J343">
            <v>113.3856</v>
          </cell>
          <cell r="M343">
            <v>0</v>
          </cell>
          <cell r="O343">
            <v>1.35</v>
          </cell>
          <cell r="R343">
            <v>168.17</v>
          </cell>
          <cell r="S343">
            <v>66</v>
          </cell>
          <cell r="U343">
            <v>0</v>
          </cell>
        </row>
        <row r="344">
          <cell r="C344" t="str">
            <v>HOSPITAL MIGUEL ARRAES</v>
          </cell>
          <cell r="E344" t="str">
            <v>EVANDRO DE SOUZA AQUINO</v>
          </cell>
          <cell r="F344" t="str">
            <v>3 - Administrativo</v>
          </cell>
          <cell r="G344" t="str">
            <v>5174-10</v>
          </cell>
          <cell r="H344" t="str">
            <v>07/2021</v>
          </cell>
          <cell r="J344">
            <v>96.8</v>
          </cell>
          <cell r="M344">
            <v>0</v>
          </cell>
          <cell r="O344">
            <v>1.35</v>
          </cell>
          <cell r="R344">
            <v>193.97</v>
          </cell>
          <cell r="S344">
            <v>66</v>
          </cell>
          <cell r="U344">
            <v>0</v>
          </cell>
        </row>
        <row r="345">
          <cell r="C345" t="str">
            <v>HOSPITAL MIGUEL ARRAES</v>
          </cell>
          <cell r="E345" t="str">
            <v>EVANIA RIBEIRO DA SILVA</v>
          </cell>
          <cell r="F345" t="str">
            <v>3 - Administrativo</v>
          </cell>
          <cell r="G345" t="str">
            <v>4110-10</v>
          </cell>
          <cell r="H345" t="str">
            <v>07/2021</v>
          </cell>
          <cell r="J345">
            <v>133.68639999999999</v>
          </cell>
          <cell r="M345">
            <v>0</v>
          </cell>
          <cell r="O345">
            <v>1.35</v>
          </cell>
          <cell r="R345">
            <v>229.37</v>
          </cell>
          <cell r="S345">
            <v>92.59</v>
          </cell>
          <cell r="U345">
            <v>0</v>
          </cell>
        </row>
        <row r="346">
          <cell r="C346" t="str">
            <v>HOSPITAL MIGUEL ARRAES</v>
          </cell>
          <cell r="E346" t="str">
            <v>EVELYN PRISCILLA CAVALCANTI DA ROCHA</v>
          </cell>
          <cell r="F346" t="str">
            <v>2 - Outros Profissionais da Saúde</v>
          </cell>
          <cell r="G346" t="str">
            <v>3242-05</v>
          </cell>
          <cell r="H346" t="str">
            <v>07/2021</v>
          </cell>
          <cell r="J346">
            <v>143.6208</v>
          </cell>
          <cell r="M346">
            <v>0</v>
          </cell>
          <cell r="O346">
            <v>1.35</v>
          </cell>
          <cell r="S346">
            <v>0</v>
          </cell>
          <cell r="U346">
            <v>0</v>
          </cell>
        </row>
        <row r="347">
          <cell r="C347" t="str">
            <v>HOSPITAL MIGUEL ARRAES</v>
          </cell>
          <cell r="E347" t="str">
            <v>EVERALDO GUILHERME DA SILVA</v>
          </cell>
          <cell r="F347" t="str">
            <v>2 - Outros Profissionais da Saúde</v>
          </cell>
          <cell r="G347" t="str">
            <v>3222-05</v>
          </cell>
          <cell r="H347" t="str">
            <v>07/2021</v>
          </cell>
          <cell r="J347">
            <v>107.4496</v>
          </cell>
          <cell r="M347">
            <v>0</v>
          </cell>
          <cell r="O347">
            <v>1.35</v>
          </cell>
          <cell r="R347">
            <v>270.47000000000003</v>
          </cell>
          <cell r="S347">
            <v>55</v>
          </cell>
          <cell r="U347">
            <v>0</v>
          </cell>
        </row>
        <row r="348">
          <cell r="C348" t="str">
            <v>HOSPITAL MIGUEL ARRAES</v>
          </cell>
          <cell r="E348" t="str">
            <v>EVERSON LUIZ DE ANDRADE</v>
          </cell>
          <cell r="F348" t="str">
            <v>2 - Outros Profissionais da Saúde</v>
          </cell>
          <cell r="G348" t="str">
            <v>3241-15</v>
          </cell>
          <cell r="H348" t="str">
            <v>07/2021</v>
          </cell>
          <cell r="J348">
            <v>260.4008</v>
          </cell>
          <cell r="L348">
            <v>314.45</v>
          </cell>
          <cell r="M348">
            <v>41.8</v>
          </cell>
          <cell r="O348">
            <v>1.35</v>
          </cell>
          <cell r="R348">
            <v>219.17</v>
          </cell>
          <cell r="S348">
            <v>56.43</v>
          </cell>
          <cell r="U348">
            <v>0</v>
          </cell>
        </row>
        <row r="349">
          <cell r="C349" t="str">
            <v>HOSPITAL MIGUEL ARRAES</v>
          </cell>
          <cell r="E349" t="str">
            <v>FABIANA CANDIDA DE SANTANA OLIVEIRA</v>
          </cell>
          <cell r="F349" t="str">
            <v>2 - Outros Profissionais da Saúde</v>
          </cell>
          <cell r="G349" t="str">
            <v>3222-05</v>
          </cell>
          <cell r="H349" t="str">
            <v>07/2021</v>
          </cell>
          <cell r="J349">
            <v>112.0536</v>
          </cell>
          <cell r="M349">
            <v>0</v>
          </cell>
          <cell r="O349">
            <v>1.35</v>
          </cell>
          <cell r="R349">
            <v>331.37</v>
          </cell>
          <cell r="S349">
            <v>48.4</v>
          </cell>
          <cell r="U349">
            <v>0</v>
          </cell>
        </row>
        <row r="350">
          <cell r="C350" t="str">
            <v>HOSPITAL MIGUEL ARRAES</v>
          </cell>
          <cell r="E350" t="str">
            <v>FABIANA FREIRES DA SILVA</v>
          </cell>
          <cell r="F350" t="str">
            <v>2 - Outros Profissionais da Saúde</v>
          </cell>
          <cell r="G350" t="str">
            <v>3222-05</v>
          </cell>
          <cell r="H350" t="str">
            <v>07/2021</v>
          </cell>
          <cell r="J350">
            <v>249.2304</v>
          </cell>
          <cell r="M350">
            <v>0</v>
          </cell>
          <cell r="O350">
            <v>1.35</v>
          </cell>
          <cell r="S350">
            <v>0</v>
          </cell>
          <cell r="U350">
            <v>0</v>
          </cell>
        </row>
        <row r="351">
          <cell r="C351" t="str">
            <v>HOSPITAL MIGUEL ARRAES</v>
          </cell>
          <cell r="E351" t="str">
            <v>FABIANA MICHELY DA SILVA FRANCA</v>
          </cell>
          <cell r="F351" t="str">
            <v>2 - Outros Profissionais da Saúde</v>
          </cell>
          <cell r="G351" t="str">
            <v>3222-05</v>
          </cell>
          <cell r="H351" t="str">
            <v>07/2021</v>
          </cell>
          <cell r="J351">
            <v>127.16719999999999</v>
          </cell>
          <cell r="M351">
            <v>0</v>
          </cell>
          <cell r="O351">
            <v>1.35</v>
          </cell>
          <cell r="R351">
            <v>157.97</v>
          </cell>
          <cell r="S351">
            <v>66</v>
          </cell>
          <cell r="U351">
            <v>0</v>
          </cell>
        </row>
        <row r="352">
          <cell r="C352" t="str">
            <v>HOSPITAL MIGUEL ARRAES</v>
          </cell>
          <cell r="E352" t="str">
            <v>FABIANA PONCIANO DA SILVA</v>
          </cell>
          <cell r="F352" t="str">
            <v>2 - Outros Profissionais da Saúde</v>
          </cell>
          <cell r="G352" t="str">
            <v>3242-05</v>
          </cell>
          <cell r="H352" t="str">
            <v>07/2021</v>
          </cell>
          <cell r="J352">
            <v>140.64959999999999</v>
          </cell>
          <cell r="M352">
            <v>0</v>
          </cell>
          <cell r="O352">
            <v>1.35</v>
          </cell>
          <cell r="R352">
            <v>168.17</v>
          </cell>
          <cell r="S352">
            <v>80.459999999999994</v>
          </cell>
          <cell r="U352">
            <v>0</v>
          </cell>
        </row>
        <row r="353">
          <cell r="C353" t="str">
            <v>HOSPITAL MIGUEL ARRAES</v>
          </cell>
          <cell r="E353" t="str">
            <v>FABIANA SOARES DOS SANTOS</v>
          </cell>
          <cell r="F353" t="str">
            <v>2 - Outros Profissionais da Saúde</v>
          </cell>
          <cell r="G353" t="str">
            <v>3222-05</v>
          </cell>
          <cell r="H353" t="str">
            <v>07/2021</v>
          </cell>
          <cell r="J353">
            <v>139.04</v>
          </cell>
          <cell r="M353">
            <v>0</v>
          </cell>
          <cell r="O353">
            <v>1.35</v>
          </cell>
          <cell r="R353">
            <v>137.72</v>
          </cell>
          <cell r="S353">
            <v>57.2</v>
          </cell>
          <cell r="U353">
            <v>0</v>
          </cell>
        </row>
        <row r="354">
          <cell r="C354" t="str">
            <v>HOSPITAL MIGUEL ARRAES</v>
          </cell>
          <cell r="E354" t="str">
            <v>FABIANO ALBUQUERQUE DE SANTANA</v>
          </cell>
          <cell r="F354" t="str">
            <v>3 - Administrativo</v>
          </cell>
          <cell r="G354" t="str">
            <v>5174-10</v>
          </cell>
          <cell r="H354" t="str">
            <v>07/2021</v>
          </cell>
          <cell r="J354">
            <v>106.0752</v>
          </cell>
          <cell r="M354">
            <v>0</v>
          </cell>
          <cell r="O354">
            <v>1.35</v>
          </cell>
          <cell r="R354">
            <v>270.47000000000003</v>
          </cell>
          <cell r="S354">
            <v>66</v>
          </cell>
          <cell r="U354">
            <v>0</v>
          </cell>
        </row>
        <row r="355">
          <cell r="C355" t="str">
            <v>HOSPITAL MIGUEL ARRAES</v>
          </cell>
          <cell r="E355" t="str">
            <v>FABIO LIMA QUEIROGA</v>
          </cell>
          <cell r="F355" t="str">
            <v>1 - Médico</v>
          </cell>
          <cell r="G355" t="str">
            <v>2251-25</v>
          </cell>
          <cell r="H355" t="str">
            <v>07/2021</v>
          </cell>
          <cell r="J355">
            <v>1217.576</v>
          </cell>
          <cell r="M355">
            <v>0</v>
          </cell>
          <cell r="O355">
            <v>10.83</v>
          </cell>
          <cell r="S355">
            <v>0</v>
          </cell>
          <cell r="U355">
            <v>0</v>
          </cell>
        </row>
        <row r="356">
          <cell r="C356" t="str">
            <v>HOSPITAL MIGUEL ARRAES</v>
          </cell>
          <cell r="E356" t="str">
            <v>FABIO MOTA DO NASCIMENTO</v>
          </cell>
          <cell r="F356" t="str">
            <v>2 - Outros Profissionais da Saúde</v>
          </cell>
          <cell r="G356" t="str">
            <v>3222-05</v>
          </cell>
          <cell r="H356" t="str">
            <v>07/2021</v>
          </cell>
          <cell r="J356">
            <v>113.5304</v>
          </cell>
          <cell r="M356">
            <v>0</v>
          </cell>
          <cell r="O356">
            <v>1.35</v>
          </cell>
          <cell r="R356">
            <v>229.97</v>
          </cell>
          <cell r="S356">
            <v>57.52</v>
          </cell>
          <cell r="U356">
            <v>0</v>
          </cell>
        </row>
        <row r="357">
          <cell r="C357" t="str">
            <v>HOSPITAL MIGUEL ARRAES</v>
          </cell>
          <cell r="E357" t="str">
            <v>FABIO PEDROSA DA SILVA JUNIOR</v>
          </cell>
          <cell r="F357" t="str">
            <v>2 - Outros Profissionais da Saúde</v>
          </cell>
          <cell r="G357" t="str">
            <v>5211-30</v>
          </cell>
          <cell r="H357" t="str">
            <v>07/2021</v>
          </cell>
          <cell r="J357">
            <v>63.9512</v>
          </cell>
          <cell r="M357">
            <v>0</v>
          </cell>
          <cell r="O357">
            <v>1.35</v>
          </cell>
          <cell r="R357">
            <v>146.57</v>
          </cell>
          <cell r="S357">
            <v>42.9</v>
          </cell>
          <cell r="U357">
            <v>0</v>
          </cell>
        </row>
        <row r="358">
          <cell r="C358" t="str">
            <v>HOSPITAL MIGUEL ARRAES</v>
          </cell>
          <cell r="E358" t="str">
            <v>FABIO ROBERTO DOS SANTOS MATIAS</v>
          </cell>
          <cell r="F358" t="str">
            <v>3 - Administrativo</v>
          </cell>
          <cell r="G358" t="str">
            <v>5163-45</v>
          </cell>
          <cell r="H358" t="str">
            <v>07/2021</v>
          </cell>
          <cell r="J358">
            <v>115.7848</v>
          </cell>
          <cell r="M358">
            <v>0</v>
          </cell>
          <cell r="O358">
            <v>1.35</v>
          </cell>
          <cell r="R358">
            <v>250.22</v>
          </cell>
          <cell r="S358">
            <v>61.6</v>
          </cell>
          <cell r="U358">
            <v>0</v>
          </cell>
        </row>
        <row r="359">
          <cell r="C359" t="str">
            <v>HOSPITAL MIGUEL ARRAES</v>
          </cell>
          <cell r="E359" t="str">
            <v>FABIOLA CRISTINA SILVA DE MIRANDA</v>
          </cell>
          <cell r="F359" t="str">
            <v>2 - Outros Profissionais da Saúde</v>
          </cell>
          <cell r="G359" t="str">
            <v>3222-05</v>
          </cell>
          <cell r="H359" t="str">
            <v>07/2021</v>
          </cell>
          <cell r="J359">
            <v>152.4136</v>
          </cell>
          <cell r="M359">
            <v>0</v>
          </cell>
          <cell r="O359">
            <v>1.35</v>
          </cell>
          <cell r="R359">
            <v>168.17</v>
          </cell>
          <cell r="S359">
            <v>66</v>
          </cell>
          <cell r="U359">
            <v>0</v>
          </cell>
        </row>
        <row r="360">
          <cell r="C360" t="str">
            <v>HOSPITAL MIGUEL ARRAES</v>
          </cell>
          <cell r="E360" t="str">
            <v>FABIOLA EMANUELLE DE SOUZA PIMENTEL</v>
          </cell>
          <cell r="F360" t="str">
            <v>2 - Outros Profissionais da Saúde</v>
          </cell>
          <cell r="G360" t="str">
            <v>2516-05</v>
          </cell>
          <cell r="H360" t="str">
            <v>07/2021</v>
          </cell>
          <cell r="J360">
            <v>367.29120000000012</v>
          </cell>
          <cell r="L360">
            <v>314.45</v>
          </cell>
          <cell r="M360">
            <v>37.39</v>
          </cell>
          <cell r="O360">
            <v>1.35</v>
          </cell>
          <cell r="S360">
            <v>0</v>
          </cell>
          <cell r="U360">
            <v>0</v>
          </cell>
        </row>
        <row r="361">
          <cell r="C361" t="str">
            <v>HOSPITAL MIGUEL ARRAES</v>
          </cell>
          <cell r="E361" t="str">
            <v>FABYOLA MELO DA SILVA</v>
          </cell>
          <cell r="F361" t="str">
            <v>2 - Outros Profissionais da Saúde</v>
          </cell>
          <cell r="G361" t="str">
            <v>3222-05</v>
          </cell>
          <cell r="H361" t="str">
            <v>07/2021</v>
          </cell>
          <cell r="J361">
            <v>130.90639999999999</v>
          </cell>
          <cell r="M361">
            <v>0</v>
          </cell>
          <cell r="O361">
            <v>1.35</v>
          </cell>
          <cell r="R361">
            <v>157.97</v>
          </cell>
          <cell r="S361">
            <v>63.8</v>
          </cell>
          <cell r="U361">
            <v>0</v>
          </cell>
        </row>
        <row r="362">
          <cell r="C362" t="str">
            <v>HOSPITAL MIGUEL ARRAES</v>
          </cell>
          <cell r="E362" t="str">
            <v>FAGNER FONSECA DE ATHAYDE</v>
          </cell>
          <cell r="F362" t="str">
            <v>1 - Médico</v>
          </cell>
          <cell r="G362" t="str">
            <v>2252-70</v>
          </cell>
          <cell r="H362" t="str">
            <v>07/2021</v>
          </cell>
          <cell r="J362">
            <v>973.05600000000004</v>
          </cell>
          <cell r="M362">
            <v>0</v>
          </cell>
          <cell r="O362">
            <v>10.83</v>
          </cell>
          <cell r="S362">
            <v>0</v>
          </cell>
          <cell r="U362">
            <v>0</v>
          </cell>
        </row>
        <row r="363">
          <cell r="C363" t="str">
            <v>HOSPITAL MIGUEL ARRAES</v>
          </cell>
          <cell r="E363" t="str">
            <v>FELIPE ANGELO DE LEMOS</v>
          </cell>
          <cell r="F363" t="str">
            <v>2 - Outros Profissionais da Saúde</v>
          </cell>
          <cell r="G363" t="str">
            <v>5211-30</v>
          </cell>
          <cell r="H363" t="str">
            <v>07/2021</v>
          </cell>
          <cell r="J363">
            <v>87.7864</v>
          </cell>
          <cell r="M363">
            <v>0</v>
          </cell>
          <cell r="O363">
            <v>1.35</v>
          </cell>
          <cell r="R363">
            <v>146.57</v>
          </cell>
          <cell r="S363">
            <v>66</v>
          </cell>
          <cell r="U363">
            <v>0</v>
          </cell>
          <cell r="X363" t="str">
            <v>AUXILIO CRECHE</v>
          </cell>
        </row>
        <row r="364">
          <cell r="C364" t="str">
            <v>HOSPITAL MIGUEL ARRAES</v>
          </cell>
          <cell r="E364" t="str">
            <v>FELIPE BALBINO DA SILVA</v>
          </cell>
          <cell r="F364" t="str">
            <v>3 - Administrativo</v>
          </cell>
          <cell r="G364" t="str">
            <v>5174-10</v>
          </cell>
          <cell r="H364" t="str">
            <v>07/2021</v>
          </cell>
          <cell r="J364">
            <v>88</v>
          </cell>
          <cell r="M364">
            <v>0</v>
          </cell>
          <cell r="O364">
            <v>1.35</v>
          </cell>
          <cell r="S364">
            <v>0</v>
          </cell>
          <cell r="U364">
            <v>0</v>
          </cell>
        </row>
        <row r="365">
          <cell r="C365" t="str">
            <v>HOSPITAL MIGUEL ARRAES</v>
          </cell>
          <cell r="E365" t="str">
            <v>FELIPE MARQUES DOS SANTOS MENDES</v>
          </cell>
          <cell r="F365" t="str">
            <v>3 - Administrativo</v>
          </cell>
          <cell r="G365" t="str">
            <v>4131-15</v>
          </cell>
          <cell r="H365" t="str">
            <v>07/2021</v>
          </cell>
          <cell r="J365">
            <v>139.0872</v>
          </cell>
          <cell r="L365">
            <v>314.45</v>
          </cell>
          <cell r="M365">
            <v>34.47</v>
          </cell>
          <cell r="O365">
            <v>1.35</v>
          </cell>
          <cell r="S365">
            <v>0</v>
          </cell>
          <cell r="U365">
            <v>0</v>
          </cell>
        </row>
        <row r="366">
          <cell r="C366" t="str">
            <v>HOSPITAL MIGUEL ARRAES</v>
          </cell>
          <cell r="E366" t="str">
            <v>FELIPE SOUZA DA SILVA</v>
          </cell>
          <cell r="F366" t="str">
            <v>3 - Administrativo</v>
          </cell>
          <cell r="G366" t="str">
            <v>5135-05</v>
          </cell>
          <cell r="H366" t="str">
            <v>07/2021</v>
          </cell>
          <cell r="J366">
            <v>105.416</v>
          </cell>
          <cell r="M366">
            <v>0</v>
          </cell>
          <cell r="O366">
            <v>1.35</v>
          </cell>
          <cell r="R366">
            <v>219.17</v>
          </cell>
          <cell r="S366">
            <v>66</v>
          </cell>
          <cell r="U366">
            <v>0</v>
          </cell>
        </row>
        <row r="367">
          <cell r="C367" t="str">
            <v>HOSPITAL MIGUEL ARRAES</v>
          </cell>
          <cell r="E367" t="str">
            <v>FELIX HENRIQUE DA SILVA FILHO</v>
          </cell>
          <cell r="F367" t="str">
            <v>3 - Administrativo</v>
          </cell>
          <cell r="G367" t="str">
            <v>5174-10</v>
          </cell>
          <cell r="H367" t="str">
            <v>07/2021</v>
          </cell>
          <cell r="J367">
            <v>103.6</v>
          </cell>
          <cell r="M367">
            <v>0</v>
          </cell>
          <cell r="O367">
            <v>1.35</v>
          </cell>
          <cell r="R367">
            <v>157.97</v>
          </cell>
          <cell r="S367">
            <v>66</v>
          </cell>
          <cell r="U367">
            <v>0</v>
          </cell>
        </row>
        <row r="368">
          <cell r="C368" t="str">
            <v>HOSPITAL MIGUEL ARRAES</v>
          </cell>
          <cell r="E368" t="str">
            <v>FERNANDA CARLA MARIA FERREIRA</v>
          </cell>
          <cell r="F368" t="str">
            <v>2 - Outros Profissionais da Saúde</v>
          </cell>
          <cell r="G368" t="str">
            <v>3222-05</v>
          </cell>
          <cell r="H368" t="str">
            <v>07/2021</v>
          </cell>
          <cell r="J368">
            <v>114.3304</v>
          </cell>
          <cell r="M368">
            <v>0</v>
          </cell>
          <cell r="O368">
            <v>1.35</v>
          </cell>
          <cell r="R368">
            <v>168.17</v>
          </cell>
          <cell r="S368">
            <v>66</v>
          </cell>
          <cell r="U368">
            <v>0</v>
          </cell>
        </row>
        <row r="369">
          <cell r="C369" t="str">
            <v>HOSPITAL MIGUEL ARRAES</v>
          </cell>
          <cell r="E369" t="str">
            <v>FERNANDA KARLA PEREIRA DE MIRANDA</v>
          </cell>
          <cell r="F369" t="str">
            <v>1 - Médico</v>
          </cell>
          <cell r="G369" t="str">
            <v>2251-51</v>
          </cell>
          <cell r="H369" t="str">
            <v>07/2021</v>
          </cell>
          <cell r="J369">
            <v>426.89920000000001</v>
          </cell>
          <cell r="M369">
            <v>0</v>
          </cell>
          <cell r="O369">
            <v>10.83</v>
          </cell>
          <cell r="S369">
            <v>0</v>
          </cell>
          <cell r="U369">
            <v>0</v>
          </cell>
        </row>
        <row r="370">
          <cell r="C370" t="str">
            <v>HOSPITAL MIGUEL ARRAES</v>
          </cell>
          <cell r="E370" t="str">
            <v>FERNANDA MARIA ROCHA BOTELHO</v>
          </cell>
          <cell r="F370" t="str">
            <v>2 - Outros Profissionais da Saúde</v>
          </cell>
          <cell r="G370" t="str">
            <v>2235-05</v>
          </cell>
          <cell r="H370" t="str">
            <v>07/2021</v>
          </cell>
          <cell r="J370">
            <v>252.41919999999999</v>
          </cell>
          <cell r="M370">
            <v>0</v>
          </cell>
          <cell r="O370">
            <v>2.84</v>
          </cell>
          <cell r="S370">
            <v>0</v>
          </cell>
          <cell r="U370">
            <v>0</v>
          </cell>
        </row>
        <row r="371">
          <cell r="C371" t="str">
            <v>HOSPITAL MIGUEL ARRAES</v>
          </cell>
          <cell r="E371" t="str">
            <v>FERNANDA MESQUITA NOGUEIRA</v>
          </cell>
          <cell r="F371" t="str">
            <v>2 - Outros Profissionais da Saúde</v>
          </cell>
          <cell r="G371" t="str">
            <v>2236-05</v>
          </cell>
          <cell r="H371" t="str">
            <v>07/2021</v>
          </cell>
          <cell r="J371">
            <v>218.16159999999999</v>
          </cell>
          <cell r="M371">
            <v>0</v>
          </cell>
          <cell r="O371">
            <v>2.84</v>
          </cell>
          <cell r="S371">
            <v>0</v>
          </cell>
          <cell r="U371">
            <v>196.42</v>
          </cell>
          <cell r="X371" t="str">
            <v>AUXILIO CRECHE</v>
          </cell>
        </row>
        <row r="372">
          <cell r="C372" t="str">
            <v>HOSPITAL MIGUEL ARRAES</v>
          </cell>
          <cell r="E372" t="str">
            <v>FERNANDA PAULA PAIXAO DA SILVA</v>
          </cell>
          <cell r="F372" t="str">
            <v>2 - Outros Profissionais da Saúde</v>
          </cell>
          <cell r="G372" t="str">
            <v>3222-05</v>
          </cell>
          <cell r="H372" t="str">
            <v>07/2021</v>
          </cell>
          <cell r="J372">
            <v>170.304</v>
          </cell>
          <cell r="M372">
            <v>0</v>
          </cell>
          <cell r="O372">
            <v>1.35</v>
          </cell>
          <cell r="R372">
            <v>168.17</v>
          </cell>
          <cell r="S372">
            <v>66</v>
          </cell>
          <cell r="U372">
            <v>0</v>
          </cell>
        </row>
        <row r="373">
          <cell r="C373" t="str">
            <v>HOSPITAL MIGUEL ARRAES</v>
          </cell>
          <cell r="E373" t="str">
            <v>FERNANDA SOUZA DA CAMARA NASCIMENTO</v>
          </cell>
          <cell r="F373" t="str">
            <v>2 - Outros Profissionais da Saúde</v>
          </cell>
          <cell r="G373" t="str">
            <v>2235-05</v>
          </cell>
          <cell r="H373" t="str">
            <v>07/2021</v>
          </cell>
          <cell r="J373">
            <v>331.42399999999998</v>
          </cell>
          <cell r="L373">
            <v>314.45</v>
          </cell>
          <cell r="M373">
            <v>3.08</v>
          </cell>
          <cell r="O373">
            <v>2.84</v>
          </cell>
          <cell r="R373">
            <v>429.77000000000004</v>
          </cell>
          <cell r="S373">
            <v>123.36</v>
          </cell>
          <cell r="U373">
            <v>0</v>
          </cell>
        </row>
        <row r="374">
          <cell r="C374" t="str">
            <v>HOSPITAL MIGUEL ARRAES</v>
          </cell>
          <cell r="E374" t="str">
            <v>FERNANDO ANDRADE MARQUES</v>
          </cell>
          <cell r="F374" t="str">
            <v>3 - Administrativo</v>
          </cell>
          <cell r="G374" t="str">
            <v>5174-10</v>
          </cell>
          <cell r="H374" t="str">
            <v>07/2021</v>
          </cell>
          <cell r="J374">
            <v>82.132800000000003</v>
          </cell>
          <cell r="M374">
            <v>0</v>
          </cell>
          <cell r="O374">
            <v>1.35</v>
          </cell>
          <cell r="R374">
            <v>157.97</v>
          </cell>
          <cell r="S374">
            <v>59.07</v>
          </cell>
          <cell r="U374">
            <v>0</v>
          </cell>
        </row>
        <row r="375">
          <cell r="C375" t="str">
            <v>HOSPITAL MIGUEL ARRAES</v>
          </cell>
          <cell r="E375" t="str">
            <v>FERNANDO ANTONIO GALVAO GONDIM FILHO</v>
          </cell>
          <cell r="F375" t="str">
            <v>1 - Médico</v>
          </cell>
          <cell r="G375" t="str">
            <v>2251-25</v>
          </cell>
          <cell r="H375" t="str">
            <v>07/2021</v>
          </cell>
          <cell r="J375">
            <v>702.64</v>
          </cell>
          <cell r="M375">
            <v>0</v>
          </cell>
          <cell r="O375">
            <v>10.83</v>
          </cell>
          <cell r="S375">
            <v>0</v>
          </cell>
          <cell r="U375">
            <v>0</v>
          </cell>
        </row>
        <row r="376">
          <cell r="C376" t="str">
            <v>HOSPITAL MIGUEL ARRAES</v>
          </cell>
          <cell r="E376" t="str">
            <v>FERNANDO CARNEIRO DA CUNHA</v>
          </cell>
          <cell r="F376" t="str">
            <v>3 - Administrativo</v>
          </cell>
          <cell r="G376" t="str">
            <v>5142-25</v>
          </cell>
          <cell r="H376" t="str">
            <v>07/2021</v>
          </cell>
          <cell r="J376">
            <v>114.3912</v>
          </cell>
          <cell r="L376">
            <v>314.44</v>
          </cell>
          <cell r="M376">
            <v>22</v>
          </cell>
          <cell r="O376">
            <v>1.35</v>
          </cell>
          <cell r="R376">
            <v>394.37</v>
          </cell>
          <cell r="S376">
            <v>66</v>
          </cell>
          <cell r="U376">
            <v>0</v>
          </cell>
        </row>
        <row r="377">
          <cell r="C377" t="str">
            <v>HOSPITAL MIGUEL ARRAES</v>
          </cell>
          <cell r="E377" t="str">
            <v>FERNANDO DE SANTA CRUZ OLIVEIRA</v>
          </cell>
          <cell r="F377" t="str">
            <v>1 - Médico</v>
          </cell>
          <cell r="G377" t="str">
            <v>2251-25</v>
          </cell>
          <cell r="H377" t="str">
            <v>07/2021</v>
          </cell>
          <cell r="J377">
            <v>408.61040000000003</v>
          </cell>
          <cell r="M377">
            <v>0</v>
          </cell>
          <cell r="O377">
            <v>10.83</v>
          </cell>
          <cell r="S377">
            <v>0</v>
          </cell>
          <cell r="U377">
            <v>0</v>
          </cell>
        </row>
        <row r="378">
          <cell r="C378" t="str">
            <v>HOSPITAL MIGUEL ARRAES</v>
          </cell>
          <cell r="E378" t="str">
            <v>FERNANDO JORGE DINIZ CAVALCANTI</v>
          </cell>
          <cell r="F378" t="str">
            <v>1 - Médico</v>
          </cell>
          <cell r="G378" t="str">
            <v>2252-25</v>
          </cell>
          <cell r="H378" t="str">
            <v>07/2021</v>
          </cell>
          <cell r="J378">
            <v>337.84320000000002</v>
          </cell>
          <cell r="M378">
            <v>0</v>
          </cell>
          <cell r="O378">
            <v>10.83</v>
          </cell>
          <cell r="S378">
            <v>0</v>
          </cell>
          <cell r="U378">
            <v>0</v>
          </cell>
        </row>
        <row r="379">
          <cell r="C379" t="str">
            <v>HOSPITAL MIGUEL ARRAES</v>
          </cell>
          <cell r="E379" t="str">
            <v>FERNAO HENRIQUE COSTA E ALVIM</v>
          </cell>
          <cell r="F379" t="str">
            <v>1 - Médico</v>
          </cell>
          <cell r="G379" t="str">
            <v>2251-25</v>
          </cell>
          <cell r="H379" t="str">
            <v>07/2021</v>
          </cell>
          <cell r="J379">
            <v>401.26319999999998</v>
          </cell>
          <cell r="M379">
            <v>0</v>
          </cell>
          <cell r="O379">
            <v>10.83</v>
          </cell>
          <cell r="S379">
            <v>0</v>
          </cell>
          <cell r="U379">
            <v>0</v>
          </cell>
        </row>
        <row r="380">
          <cell r="C380" t="str">
            <v>HOSPITAL MIGUEL ARRAES</v>
          </cell>
          <cell r="E380" t="str">
            <v>FILIPE ROMARIO RODRIGUES DE OLIVEIRA</v>
          </cell>
          <cell r="F380" t="str">
            <v>1 - Médico</v>
          </cell>
          <cell r="G380" t="str">
            <v>2251-25</v>
          </cell>
          <cell r="H380" t="str">
            <v>07/2021</v>
          </cell>
          <cell r="J380">
            <v>345.98719999999997</v>
          </cell>
          <cell r="M380">
            <v>0</v>
          </cell>
          <cell r="O380">
            <v>10.83</v>
          </cell>
          <cell r="S380">
            <v>0</v>
          </cell>
          <cell r="U380">
            <v>0</v>
          </cell>
        </row>
        <row r="381">
          <cell r="C381" t="str">
            <v>HOSPITAL MIGUEL ARRAES</v>
          </cell>
          <cell r="E381" t="str">
            <v>FLAVIA ALMEIDA DE OLIVEIRA</v>
          </cell>
          <cell r="F381" t="str">
            <v>2 - Outros Profissionais da Saúde</v>
          </cell>
          <cell r="G381" t="str">
            <v>2235-05</v>
          </cell>
          <cell r="H381" t="str">
            <v>07/2021</v>
          </cell>
          <cell r="J381">
            <v>215.59200000000001</v>
          </cell>
          <cell r="M381">
            <v>0</v>
          </cell>
          <cell r="O381">
            <v>2.84</v>
          </cell>
          <cell r="S381">
            <v>0</v>
          </cell>
          <cell r="U381">
            <v>0</v>
          </cell>
        </row>
        <row r="382">
          <cell r="C382" t="str">
            <v>HOSPITAL MIGUEL ARRAES</v>
          </cell>
          <cell r="E382" t="str">
            <v>FLAVIA RODRIGUES ALVES</v>
          </cell>
          <cell r="F382" t="str">
            <v>2 - Outros Profissionais da Saúde</v>
          </cell>
          <cell r="G382" t="str">
            <v>3222-05</v>
          </cell>
          <cell r="H382" t="str">
            <v>07/2021</v>
          </cell>
          <cell r="J382">
            <v>117.7376</v>
          </cell>
          <cell r="L382">
            <v>314.44</v>
          </cell>
          <cell r="M382">
            <v>22</v>
          </cell>
          <cell r="O382">
            <v>1.35</v>
          </cell>
          <cell r="R382">
            <v>229.37</v>
          </cell>
          <cell r="S382">
            <v>66</v>
          </cell>
          <cell r="U382">
            <v>0</v>
          </cell>
        </row>
        <row r="383">
          <cell r="C383" t="str">
            <v>HOSPITAL MIGUEL ARRAES</v>
          </cell>
          <cell r="E383" t="str">
            <v>FLAVIA WALLACE JOSE DOS SANTOS</v>
          </cell>
          <cell r="F383" t="str">
            <v>2 - Outros Profissionais da Saúde</v>
          </cell>
          <cell r="G383" t="str">
            <v>3222-05</v>
          </cell>
          <cell r="H383" t="str">
            <v>07/2021</v>
          </cell>
          <cell r="J383">
            <v>113.468</v>
          </cell>
          <cell r="M383">
            <v>0</v>
          </cell>
          <cell r="O383">
            <v>1.35</v>
          </cell>
          <cell r="R383">
            <v>146.57</v>
          </cell>
          <cell r="S383">
            <v>52.8</v>
          </cell>
          <cell r="U383">
            <v>0</v>
          </cell>
        </row>
        <row r="384">
          <cell r="C384" t="str">
            <v>HOSPITAL MIGUEL ARRAES</v>
          </cell>
          <cell r="E384" t="str">
            <v>FLAVIO AMBROSIO DE BRITO</v>
          </cell>
          <cell r="F384" t="str">
            <v>3 - Administrativo</v>
          </cell>
          <cell r="G384" t="str">
            <v>5142-25</v>
          </cell>
          <cell r="H384" t="str">
            <v>07/2021</v>
          </cell>
          <cell r="J384">
            <v>210.68799999999999</v>
          </cell>
          <cell r="M384">
            <v>0</v>
          </cell>
          <cell r="O384">
            <v>1.35</v>
          </cell>
          <cell r="S384">
            <v>0</v>
          </cell>
          <cell r="U384">
            <v>0</v>
          </cell>
        </row>
        <row r="385">
          <cell r="C385" t="str">
            <v>HOSPITAL MIGUEL ARRAES</v>
          </cell>
          <cell r="E385" t="str">
            <v>FLORIZA MARIA ALVES DA SILVA</v>
          </cell>
          <cell r="F385" t="str">
            <v>2 - Outros Profissionais da Saúde</v>
          </cell>
          <cell r="G385" t="str">
            <v>3222-05</v>
          </cell>
          <cell r="H385" t="str">
            <v>07/2021</v>
          </cell>
          <cell r="J385">
            <v>116.4808</v>
          </cell>
          <cell r="M385">
            <v>0</v>
          </cell>
          <cell r="O385">
            <v>1.35</v>
          </cell>
          <cell r="R385">
            <v>157.97</v>
          </cell>
          <cell r="S385">
            <v>63.8</v>
          </cell>
          <cell r="U385">
            <v>0</v>
          </cell>
        </row>
        <row r="386">
          <cell r="C386" t="str">
            <v>HOSPITAL MIGUEL ARRAES</v>
          </cell>
          <cell r="E386" t="str">
            <v>FRANCIS MARY DUTRA</v>
          </cell>
          <cell r="F386" t="str">
            <v>2 - Outros Profissionais da Saúde</v>
          </cell>
          <cell r="G386" t="str">
            <v>3241-15</v>
          </cell>
          <cell r="H386" t="str">
            <v>07/2021</v>
          </cell>
          <cell r="J386">
            <v>294.48239999999998</v>
          </cell>
          <cell r="M386">
            <v>0</v>
          </cell>
          <cell r="O386">
            <v>1.35</v>
          </cell>
          <cell r="S386">
            <v>0</v>
          </cell>
          <cell r="U386">
            <v>0</v>
          </cell>
        </row>
        <row r="387">
          <cell r="C387" t="str">
            <v>HOSPITAL MIGUEL ARRAES</v>
          </cell>
          <cell r="E387" t="str">
            <v>FRANCISCO RAFAEL DO COUTO SOARES</v>
          </cell>
          <cell r="F387" t="str">
            <v>1 - Médico</v>
          </cell>
          <cell r="G387" t="str">
            <v>2252-70</v>
          </cell>
          <cell r="H387" t="str">
            <v>07/2021</v>
          </cell>
          <cell r="J387">
            <v>957.70399999999995</v>
          </cell>
          <cell r="M387">
            <v>0</v>
          </cell>
          <cell r="O387">
            <v>10.83</v>
          </cell>
          <cell r="S387">
            <v>0</v>
          </cell>
          <cell r="U387">
            <v>0</v>
          </cell>
        </row>
        <row r="388">
          <cell r="C388" t="str">
            <v>HOSPITAL MIGUEL ARRAES</v>
          </cell>
          <cell r="E388" t="str">
            <v>GABRIEL LOURENCO RODRIGUES</v>
          </cell>
          <cell r="F388" t="str">
            <v>2 - Outros Profissionais da Saúde</v>
          </cell>
          <cell r="G388" t="str">
            <v>5211-30</v>
          </cell>
          <cell r="H388" t="str">
            <v>07/2021</v>
          </cell>
          <cell r="J388">
            <v>95.573600000000013</v>
          </cell>
          <cell r="M388">
            <v>0</v>
          </cell>
          <cell r="O388">
            <v>1.35</v>
          </cell>
          <cell r="R388">
            <v>331.37</v>
          </cell>
          <cell r="S388">
            <v>66</v>
          </cell>
          <cell r="U388">
            <v>0</v>
          </cell>
        </row>
        <row r="389">
          <cell r="C389" t="str">
            <v>HOSPITAL MIGUEL ARRAES</v>
          </cell>
          <cell r="E389" t="str">
            <v>GABRIEL NUNES DE MESQUITA</v>
          </cell>
          <cell r="F389" t="str">
            <v>2 - Outros Profissionais da Saúde</v>
          </cell>
          <cell r="G389" t="str">
            <v>2236-05</v>
          </cell>
          <cell r="H389" t="str">
            <v>07/2021</v>
          </cell>
          <cell r="J389">
            <v>200.45599999999999</v>
          </cell>
          <cell r="L389">
            <v>314.44</v>
          </cell>
          <cell r="M389">
            <v>2.39</v>
          </cell>
          <cell r="O389">
            <v>2.84</v>
          </cell>
          <cell r="S389">
            <v>0</v>
          </cell>
          <cell r="U389">
            <v>0</v>
          </cell>
        </row>
        <row r="390">
          <cell r="C390" t="str">
            <v>HOSPITAL MIGUEL ARRAES</v>
          </cell>
          <cell r="E390" t="str">
            <v>GABRIELA GENUINO DE AMORIM</v>
          </cell>
          <cell r="F390" t="str">
            <v>1 - Médico</v>
          </cell>
          <cell r="G390" t="str">
            <v>2251-25</v>
          </cell>
          <cell r="H390" t="str">
            <v>07/2021</v>
          </cell>
          <cell r="J390">
            <v>579.2568</v>
          </cell>
          <cell r="M390">
            <v>0</v>
          </cell>
          <cell r="O390">
            <v>10.83</v>
          </cell>
          <cell r="S390">
            <v>0</v>
          </cell>
          <cell r="U390">
            <v>0</v>
          </cell>
        </row>
        <row r="391">
          <cell r="C391" t="str">
            <v>HOSPITAL MIGUEL ARRAES</v>
          </cell>
          <cell r="E391" t="str">
            <v>GABRIELLE MARIA DE BRITO MARTINS</v>
          </cell>
          <cell r="F391" t="str">
            <v>1 - Médico</v>
          </cell>
          <cell r="G391" t="str">
            <v>2251-25</v>
          </cell>
          <cell r="H391" t="str">
            <v>07/2021</v>
          </cell>
          <cell r="J391">
            <v>941.94320000000005</v>
          </cell>
          <cell r="M391">
            <v>0</v>
          </cell>
          <cell r="O391">
            <v>10.83</v>
          </cell>
          <cell r="S391">
            <v>0</v>
          </cell>
          <cell r="U391">
            <v>0</v>
          </cell>
        </row>
        <row r="392">
          <cell r="C392" t="str">
            <v>HOSPITAL MIGUEL ARRAES</v>
          </cell>
          <cell r="E392" t="str">
            <v>GABRIELLY RODRIGUES DE SANTANA</v>
          </cell>
          <cell r="F392" t="str">
            <v>2 - Outros Profissionais da Saúde</v>
          </cell>
          <cell r="G392" t="str">
            <v>5211-30</v>
          </cell>
          <cell r="H392" t="str">
            <v>07/2021</v>
          </cell>
          <cell r="J392">
            <v>80.711200000000005</v>
          </cell>
          <cell r="M392">
            <v>0</v>
          </cell>
          <cell r="O392">
            <v>1.35</v>
          </cell>
          <cell r="R392">
            <v>137.72</v>
          </cell>
          <cell r="S392">
            <v>62.7</v>
          </cell>
          <cell r="U392">
            <v>0</v>
          </cell>
        </row>
        <row r="393">
          <cell r="C393" t="str">
            <v>HOSPITAL MIGUEL ARRAES</v>
          </cell>
          <cell r="E393" t="str">
            <v>GEANE ABDIAS DA SILVA</v>
          </cell>
          <cell r="F393" t="str">
            <v>2 - Outros Profissionais da Saúde</v>
          </cell>
          <cell r="G393" t="str">
            <v>3222-05</v>
          </cell>
          <cell r="H393" t="str">
            <v>07/2021</v>
          </cell>
          <cell r="J393">
            <v>127.6</v>
          </cell>
          <cell r="M393">
            <v>0</v>
          </cell>
          <cell r="O393">
            <v>1.35</v>
          </cell>
          <cell r="R393">
            <v>127.37</v>
          </cell>
          <cell r="S393">
            <v>66</v>
          </cell>
          <cell r="U393">
            <v>0</v>
          </cell>
        </row>
        <row r="394">
          <cell r="C394" t="str">
            <v>HOSPITAL MIGUEL ARRAES</v>
          </cell>
          <cell r="E394" t="str">
            <v>GEDALVA PEREIRA DE LIMA</v>
          </cell>
          <cell r="F394" t="str">
            <v>2 - Outros Profissionais da Saúde</v>
          </cell>
          <cell r="G394" t="str">
            <v>2235-05</v>
          </cell>
          <cell r="H394" t="str">
            <v>07/2021</v>
          </cell>
          <cell r="J394">
            <v>287.59440000000001</v>
          </cell>
          <cell r="L394">
            <v>314.44</v>
          </cell>
          <cell r="M394">
            <v>3.08</v>
          </cell>
          <cell r="O394">
            <v>2.84</v>
          </cell>
          <cell r="R394">
            <v>199.67</v>
          </cell>
          <cell r="S394">
            <v>123.36</v>
          </cell>
          <cell r="U394">
            <v>0</v>
          </cell>
        </row>
        <row r="395">
          <cell r="C395" t="str">
            <v>HOSPITAL MIGUEL ARRAES</v>
          </cell>
          <cell r="E395" t="str">
            <v>GEISA RAFAELA RAMOS DA SILVA</v>
          </cell>
          <cell r="F395" t="str">
            <v>2 - Outros Profissionais da Saúde</v>
          </cell>
          <cell r="G395" t="str">
            <v>3222-05</v>
          </cell>
          <cell r="H395" t="str">
            <v>07/2021</v>
          </cell>
          <cell r="J395">
            <v>127.5104</v>
          </cell>
          <cell r="M395">
            <v>0</v>
          </cell>
          <cell r="O395">
            <v>1.35</v>
          </cell>
          <cell r="R395">
            <v>270.47000000000003</v>
          </cell>
          <cell r="S395">
            <v>66</v>
          </cell>
          <cell r="U395">
            <v>0</v>
          </cell>
        </row>
        <row r="396">
          <cell r="C396" t="str">
            <v>HOSPITAL MIGUEL ARRAES</v>
          </cell>
          <cell r="E396" t="str">
            <v>GENESIO GOMES DA CRUZ JUNIOR</v>
          </cell>
          <cell r="F396" t="str">
            <v>1 - Médico</v>
          </cell>
          <cell r="G396" t="str">
            <v>2251-25</v>
          </cell>
          <cell r="H396" t="str">
            <v>07/2021</v>
          </cell>
          <cell r="J396">
            <v>1640.6</v>
          </cell>
          <cell r="M396">
            <v>0</v>
          </cell>
          <cell r="O396">
            <v>10.83</v>
          </cell>
          <cell r="S396">
            <v>0</v>
          </cell>
          <cell r="U396">
            <v>0</v>
          </cell>
        </row>
        <row r="397">
          <cell r="C397" t="str">
            <v>HOSPITAL MIGUEL ARRAES</v>
          </cell>
          <cell r="E397" t="str">
            <v>GEOVANA CANDIDA SOARES DE LIMA</v>
          </cell>
          <cell r="F397" t="str">
            <v>3 - Administrativo</v>
          </cell>
          <cell r="G397" t="str">
            <v>4110-10</v>
          </cell>
          <cell r="H397" t="str">
            <v>07/2021</v>
          </cell>
          <cell r="J397">
            <v>11</v>
          </cell>
          <cell r="M397">
            <v>0</v>
          </cell>
          <cell r="O397">
            <v>1.35</v>
          </cell>
          <cell r="R397">
            <v>188.57</v>
          </cell>
          <cell r="S397">
            <v>33</v>
          </cell>
          <cell r="U397">
            <v>0</v>
          </cell>
        </row>
        <row r="398">
          <cell r="C398" t="str">
            <v>HOSPITAL MIGUEL ARRAES</v>
          </cell>
          <cell r="E398" t="str">
            <v>GERLAINE KAROLINY DO NASCIMENTO MAGALH?ES</v>
          </cell>
          <cell r="F398" t="str">
            <v>3 - Administrativo</v>
          </cell>
          <cell r="G398" t="str">
            <v>4110-10</v>
          </cell>
          <cell r="H398" t="str">
            <v>07/2021</v>
          </cell>
          <cell r="J398">
            <v>11</v>
          </cell>
          <cell r="M398">
            <v>0</v>
          </cell>
          <cell r="O398">
            <v>1.35</v>
          </cell>
          <cell r="R398">
            <v>188.57</v>
          </cell>
          <cell r="S398">
            <v>26.4</v>
          </cell>
          <cell r="U398">
            <v>0</v>
          </cell>
        </row>
        <row r="399">
          <cell r="C399" t="str">
            <v>HOSPITAL MIGUEL ARRAES</v>
          </cell>
          <cell r="E399" t="str">
            <v>GERLANE PEREIRA DOS SANTOS</v>
          </cell>
          <cell r="F399" t="str">
            <v>2 - Outros Profissionais da Saúde</v>
          </cell>
          <cell r="G399" t="str">
            <v>3222-05</v>
          </cell>
          <cell r="H399" t="str">
            <v>07/2021</v>
          </cell>
          <cell r="J399">
            <v>125.48399999999999</v>
          </cell>
          <cell r="M399">
            <v>0</v>
          </cell>
          <cell r="O399">
            <v>1.35</v>
          </cell>
          <cell r="R399">
            <v>168.17</v>
          </cell>
          <cell r="S399">
            <v>63.8</v>
          </cell>
          <cell r="U399">
            <v>63.91</v>
          </cell>
          <cell r="X399" t="str">
            <v>AUXILIO CRECHE</v>
          </cell>
        </row>
        <row r="400">
          <cell r="C400" t="str">
            <v>HOSPITAL MIGUEL ARRAES</v>
          </cell>
          <cell r="E400" t="str">
            <v>GERSICA MARIA RODRIGUES DA SILVA</v>
          </cell>
          <cell r="F400" t="str">
            <v>2 - Outros Profissionais da Saúde</v>
          </cell>
          <cell r="G400" t="str">
            <v>2234-05</v>
          </cell>
          <cell r="H400" t="str">
            <v>07/2021</v>
          </cell>
          <cell r="J400">
            <v>399.45119999999997</v>
          </cell>
          <cell r="M400">
            <v>0</v>
          </cell>
          <cell r="O400">
            <v>1.35</v>
          </cell>
          <cell r="S400">
            <v>0</v>
          </cell>
          <cell r="U400">
            <v>0</v>
          </cell>
        </row>
        <row r="401">
          <cell r="C401" t="str">
            <v>HOSPITAL MIGUEL ARRAES</v>
          </cell>
          <cell r="E401" t="str">
            <v>GEYSISLAYNE MAYARA DA SILVA</v>
          </cell>
          <cell r="F401" t="str">
            <v>2 - Outros Profissionais da Saúde</v>
          </cell>
          <cell r="G401" t="str">
            <v>3222-05</v>
          </cell>
          <cell r="H401" t="str">
            <v>07/2021</v>
          </cell>
          <cell r="J401">
            <v>143.7064</v>
          </cell>
          <cell r="M401">
            <v>0</v>
          </cell>
          <cell r="O401">
            <v>1.35</v>
          </cell>
          <cell r="R401">
            <v>157.97</v>
          </cell>
          <cell r="S401">
            <v>66</v>
          </cell>
          <cell r="U401">
            <v>66.11</v>
          </cell>
          <cell r="X401" t="str">
            <v>AUXILIO CRECHE</v>
          </cell>
        </row>
        <row r="402">
          <cell r="C402" t="str">
            <v>HOSPITAL MIGUEL ARRAES</v>
          </cell>
          <cell r="E402" t="str">
            <v>GICERLY MARINHO DE MOURA</v>
          </cell>
          <cell r="F402" t="str">
            <v>2 - Outros Profissionais da Saúde</v>
          </cell>
          <cell r="G402" t="str">
            <v>3222-05</v>
          </cell>
          <cell r="H402" t="str">
            <v>07/2021</v>
          </cell>
          <cell r="J402">
            <v>275.94159999999999</v>
          </cell>
          <cell r="M402">
            <v>0</v>
          </cell>
          <cell r="O402">
            <v>1.35</v>
          </cell>
          <cell r="S402">
            <v>0</v>
          </cell>
          <cell r="U402">
            <v>0</v>
          </cell>
        </row>
        <row r="403">
          <cell r="C403" t="str">
            <v>HOSPITAL MIGUEL ARRAES</v>
          </cell>
          <cell r="E403" t="str">
            <v>GILBERTO FELIX COSTA</v>
          </cell>
          <cell r="F403" t="str">
            <v>3 - Administrativo</v>
          </cell>
          <cell r="G403" t="str">
            <v>5132-20</v>
          </cell>
          <cell r="H403" t="str">
            <v>07/2021</v>
          </cell>
          <cell r="J403">
            <v>105.536</v>
          </cell>
          <cell r="M403">
            <v>0</v>
          </cell>
          <cell r="O403">
            <v>1.35</v>
          </cell>
          <cell r="R403">
            <v>199.67</v>
          </cell>
          <cell r="S403">
            <v>66</v>
          </cell>
          <cell r="U403">
            <v>0</v>
          </cell>
        </row>
        <row r="404">
          <cell r="C404" t="str">
            <v>HOSPITAL MIGUEL ARRAES</v>
          </cell>
          <cell r="E404" t="str">
            <v>GILDO REIS DA SILVA FILHO</v>
          </cell>
          <cell r="F404" t="str">
            <v>3 - Administrativo</v>
          </cell>
          <cell r="G404" t="str">
            <v>3516-05</v>
          </cell>
          <cell r="H404" t="str">
            <v>07/2021</v>
          </cell>
          <cell r="J404">
            <v>135.792</v>
          </cell>
          <cell r="L404">
            <v>314.44</v>
          </cell>
          <cell r="M404">
            <v>30.86</v>
          </cell>
          <cell r="O404">
            <v>1.35</v>
          </cell>
          <cell r="R404">
            <v>394.37</v>
          </cell>
          <cell r="S404">
            <v>92.59</v>
          </cell>
          <cell r="U404">
            <v>0</v>
          </cell>
        </row>
        <row r="405">
          <cell r="C405" t="str">
            <v>HOSPITAL MIGUEL ARRAES</v>
          </cell>
          <cell r="E405" t="str">
            <v>GILSON GOMES DE ANDRADE</v>
          </cell>
          <cell r="F405" t="str">
            <v>2 - Outros Profissionais da Saúde</v>
          </cell>
          <cell r="G405" t="str">
            <v>2235-05</v>
          </cell>
          <cell r="H405" t="str">
            <v>07/2021</v>
          </cell>
          <cell r="J405">
            <v>226.364</v>
          </cell>
          <cell r="L405">
            <v>314.44</v>
          </cell>
          <cell r="M405">
            <v>2.86</v>
          </cell>
          <cell r="O405">
            <v>2.84</v>
          </cell>
          <cell r="S405">
            <v>0</v>
          </cell>
          <cell r="U405">
            <v>0</v>
          </cell>
          <cell r="X405" t="str">
            <v>AUXILIO CRECHE</v>
          </cell>
        </row>
        <row r="406">
          <cell r="C406" t="str">
            <v>HOSPITAL MIGUEL ARRAES</v>
          </cell>
          <cell r="E406" t="str">
            <v>GILSON HELENO FELIX</v>
          </cell>
          <cell r="F406" t="str">
            <v>3 - Administrativo</v>
          </cell>
          <cell r="G406" t="str">
            <v>4110-10</v>
          </cell>
          <cell r="H406" t="str">
            <v>07/2021</v>
          </cell>
          <cell r="J406">
            <v>104.4208</v>
          </cell>
          <cell r="L406">
            <v>314.44</v>
          </cell>
          <cell r="M406">
            <v>23.74</v>
          </cell>
          <cell r="O406">
            <v>1.35</v>
          </cell>
          <cell r="R406">
            <v>199.67</v>
          </cell>
          <cell r="S406">
            <v>61.73</v>
          </cell>
          <cell r="U406">
            <v>0</v>
          </cell>
        </row>
        <row r="407">
          <cell r="C407" t="str">
            <v>HOSPITAL MIGUEL ARRAES</v>
          </cell>
          <cell r="E407" t="str">
            <v>GILVANI MATIAS DOS SANTOS</v>
          </cell>
          <cell r="F407" t="str">
            <v>2 - Outros Profissionais da Saúde</v>
          </cell>
          <cell r="G407" t="str">
            <v>3222-05</v>
          </cell>
          <cell r="H407" t="str">
            <v>07/2021</v>
          </cell>
          <cell r="J407">
            <v>170.05359999999999</v>
          </cell>
          <cell r="M407">
            <v>0</v>
          </cell>
          <cell r="O407">
            <v>1.35</v>
          </cell>
          <cell r="R407">
            <v>146.57</v>
          </cell>
          <cell r="S407">
            <v>66</v>
          </cell>
          <cell r="U407">
            <v>0</v>
          </cell>
        </row>
        <row r="408">
          <cell r="C408" t="str">
            <v>HOSPITAL MIGUEL ARRAES</v>
          </cell>
          <cell r="E408" t="str">
            <v>GILZA DE SOUZA NASCIMENTO</v>
          </cell>
          <cell r="F408" t="str">
            <v>2 - Outros Profissionais da Saúde</v>
          </cell>
          <cell r="G408" t="str">
            <v>3222-05</v>
          </cell>
          <cell r="H408" t="str">
            <v>07/2021</v>
          </cell>
          <cell r="J408">
            <v>152.47200000000001</v>
          </cell>
          <cell r="M408">
            <v>0</v>
          </cell>
          <cell r="O408">
            <v>1.35</v>
          </cell>
          <cell r="R408">
            <v>270.47000000000003</v>
          </cell>
          <cell r="S408">
            <v>50.6</v>
          </cell>
          <cell r="U408">
            <v>0</v>
          </cell>
        </row>
        <row r="409">
          <cell r="C409" t="str">
            <v>HOSPITAL MIGUEL ARRAES</v>
          </cell>
          <cell r="E409" t="str">
            <v>GIOVANNA DE BRITO SILVA</v>
          </cell>
          <cell r="F409" t="str">
            <v>1 - Médico</v>
          </cell>
          <cell r="G409" t="str">
            <v>2251-25</v>
          </cell>
          <cell r="H409" t="str">
            <v>07/2021</v>
          </cell>
          <cell r="J409">
            <v>271.56880000000001</v>
          </cell>
          <cell r="M409">
            <v>0</v>
          </cell>
          <cell r="O409">
            <v>10.83</v>
          </cell>
          <cell r="S409">
            <v>0</v>
          </cell>
          <cell r="U409">
            <v>0</v>
          </cell>
        </row>
        <row r="410">
          <cell r="C410" t="str">
            <v>HOSPITAL MIGUEL ARRAES</v>
          </cell>
          <cell r="E410" t="str">
            <v>GIRLENE MARIA FEIJO DO NASCIMENTO</v>
          </cell>
          <cell r="F410" t="str">
            <v>2 - Outros Profissionais da Saúde</v>
          </cell>
          <cell r="G410" t="str">
            <v>3222-05</v>
          </cell>
          <cell r="H410" t="str">
            <v>07/2021</v>
          </cell>
          <cell r="J410">
            <v>104.96</v>
          </cell>
          <cell r="M410">
            <v>0</v>
          </cell>
          <cell r="O410">
            <v>1.35</v>
          </cell>
          <cell r="R410">
            <v>157.97</v>
          </cell>
          <cell r="S410">
            <v>24.2</v>
          </cell>
          <cell r="U410">
            <v>0</v>
          </cell>
        </row>
        <row r="411">
          <cell r="C411" t="str">
            <v>HOSPITAL MIGUEL ARRAES</v>
          </cell>
          <cell r="E411" t="str">
            <v>GIRLLENE CRISTINA BARBOSA DA SILVA</v>
          </cell>
          <cell r="F411" t="str">
            <v>2 - Outros Profissionais da Saúde</v>
          </cell>
          <cell r="G411" t="str">
            <v>2234-05</v>
          </cell>
          <cell r="H411" t="str">
            <v>07/2021</v>
          </cell>
          <cell r="J411">
            <v>365.6968</v>
          </cell>
          <cell r="M411">
            <v>0</v>
          </cell>
          <cell r="O411">
            <v>1.35</v>
          </cell>
          <cell r="S411">
            <v>0</v>
          </cell>
          <cell r="U411">
            <v>0</v>
          </cell>
        </row>
        <row r="412">
          <cell r="C412" t="str">
            <v>HOSPITAL MIGUEL ARRAES</v>
          </cell>
          <cell r="E412" t="str">
            <v>GISELE MARIA BERNARDO</v>
          </cell>
          <cell r="F412" t="str">
            <v>2 - Outros Profissionais da Saúde</v>
          </cell>
          <cell r="G412" t="str">
            <v>3222-05</v>
          </cell>
          <cell r="H412" t="str">
            <v>07/2021</v>
          </cell>
          <cell r="J412">
            <v>112.45440000000001</v>
          </cell>
          <cell r="M412">
            <v>0</v>
          </cell>
          <cell r="O412">
            <v>1.35</v>
          </cell>
          <cell r="S412">
            <v>0</v>
          </cell>
          <cell r="U412">
            <v>0</v>
          </cell>
        </row>
        <row r="413">
          <cell r="C413" t="str">
            <v>HOSPITAL MIGUEL ARRAES</v>
          </cell>
          <cell r="E413" t="str">
            <v>GIVANIZE ALVES DE MORAIS SOUZA</v>
          </cell>
          <cell r="F413" t="str">
            <v>2 - Outros Profissionais da Saúde</v>
          </cell>
          <cell r="G413" t="str">
            <v>5152-05</v>
          </cell>
          <cell r="H413" t="str">
            <v>07/2021</v>
          </cell>
          <cell r="J413">
            <v>154.66079999999999</v>
          </cell>
          <cell r="M413">
            <v>0</v>
          </cell>
          <cell r="O413">
            <v>1.35</v>
          </cell>
          <cell r="R413">
            <v>137.72</v>
          </cell>
          <cell r="S413">
            <v>71.400000000000006</v>
          </cell>
          <cell r="U413">
            <v>0</v>
          </cell>
        </row>
        <row r="414">
          <cell r="C414" t="str">
            <v>HOSPITAL MIGUEL ARRAES</v>
          </cell>
          <cell r="E414" t="str">
            <v>GLAISE KELLY DA SILVA</v>
          </cell>
          <cell r="F414" t="str">
            <v>2 - Outros Profissionais da Saúde</v>
          </cell>
          <cell r="G414" t="str">
            <v>3222-05</v>
          </cell>
          <cell r="H414" t="str">
            <v>07/2021</v>
          </cell>
          <cell r="J414">
            <v>100.312</v>
          </cell>
          <cell r="M414">
            <v>0</v>
          </cell>
          <cell r="O414">
            <v>1.35</v>
          </cell>
          <cell r="R414">
            <v>157.97</v>
          </cell>
          <cell r="S414">
            <v>62.04</v>
          </cell>
          <cell r="U414">
            <v>0</v>
          </cell>
        </row>
        <row r="415">
          <cell r="C415" t="str">
            <v>HOSPITAL MIGUEL ARRAES</v>
          </cell>
          <cell r="E415" t="str">
            <v>GLAYCIELE LEANDRO DE ALBUQUERQUE</v>
          </cell>
          <cell r="F415" t="str">
            <v>2 - Outros Profissionais da Saúde</v>
          </cell>
          <cell r="G415" t="str">
            <v>2236-05</v>
          </cell>
          <cell r="H415" t="str">
            <v>07/2021</v>
          </cell>
          <cell r="J415">
            <v>228.3408</v>
          </cell>
          <cell r="L415">
            <v>314.44</v>
          </cell>
          <cell r="M415">
            <v>2.84</v>
          </cell>
          <cell r="O415">
            <v>2.84</v>
          </cell>
          <cell r="S415">
            <v>0</v>
          </cell>
          <cell r="U415">
            <v>0</v>
          </cell>
        </row>
        <row r="416">
          <cell r="C416" t="str">
            <v>HOSPITAL MIGUEL ARRAES</v>
          </cell>
          <cell r="E416" t="str">
            <v>GLEICE LUZIA SANTOS DE SOUZA SILVA</v>
          </cell>
          <cell r="F416" t="str">
            <v>2 - Outros Profissionais da Saúde</v>
          </cell>
          <cell r="G416" t="str">
            <v>3222-05</v>
          </cell>
          <cell r="H416" t="str">
            <v>07/2021</v>
          </cell>
          <cell r="J416">
            <v>127.6</v>
          </cell>
          <cell r="M416">
            <v>0</v>
          </cell>
          <cell r="O416">
            <v>1.35</v>
          </cell>
          <cell r="R416">
            <v>146.57</v>
          </cell>
          <cell r="S416">
            <v>66</v>
          </cell>
          <cell r="U416">
            <v>0</v>
          </cell>
        </row>
        <row r="417">
          <cell r="C417" t="str">
            <v>HOSPITAL MIGUEL ARRAES</v>
          </cell>
          <cell r="E417" t="str">
            <v>GLEICELENE REIS DA SILVA</v>
          </cell>
          <cell r="F417" t="str">
            <v>3 - Administrativo</v>
          </cell>
          <cell r="G417" t="str">
            <v>5174-10</v>
          </cell>
          <cell r="H417" t="str">
            <v>07/2021</v>
          </cell>
          <cell r="J417">
            <v>87.846400000000003</v>
          </cell>
          <cell r="M417">
            <v>0</v>
          </cell>
          <cell r="O417">
            <v>1.35</v>
          </cell>
          <cell r="R417">
            <v>250.22</v>
          </cell>
          <cell r="S417">
            <v>66</v>
          </cell>
          <cell r="U417">
            <v>0</v>
          </cell>
        </row>
        <row r="418">
          <cell r="C418" t="str">
            <v>HOSPITAL MIGUEL ARRAES</v>
          </cell>
          <cell r="E418" t="str">
            <v>GLEIDE CUNHA DA SILVA</v>
          </cell>
          <cell r="F418" t="str">
            <v>2 - Outros Profissionais da Saúde</v>
          </cell>
          <cell r="G418" t="str">
            <v>3222-05</v>
          </cell>
          <cell r="H418" t="str">
            <v>07/2021</v>
          </cell>
          <cell r="J418">
            <v>24.64</v>
          </cell>
          <cell r="M418">
            <v>0</v>
          </cell>
          <cell r="O418">
            <v>1.35</v>
          </cell>
          <cell r="S418">
            <v>0</v>
          </cell>
          <cell r="U418">
            <v>0</v>
          </cell>
        </row>
        <row r="419">
          <cell r="C419" t="str">
            <v>HOSPITAL MIGUEL ARRAES</v>
          </cell>
          <cell r="E419" t="str">
            <v>GLEYSE KELLY DA SILVA</v>
          </cell>
          <cell r="F419" t="str">
            <v>2 - Outros Profissionais da Saúde</v>
          </cell>
          <cell r="G419" t="str">
            <v>3241-15</v>
          </cell>
          <cell r="H419" t="str">
            <v>07/2021</v>
          </cell>
          <cell r="J419">
            <v>240.47120000000001</v>
          </cell>
          <cell r="M419">
            <v>0</v>
          </cell>
          <cell r="O419">
            <v>1.35</v>
          </cell>
          <cell r="R419">
            <v>66.17</v>
          </cell>
          <cell r="S419">
            <v>62.7</v>
          </cell>
          <cell r="U419">
            <v>0</v>
          </cell>
        </row>
        <row r="420">
          <cell r="C420" t="str">
            <v>HOSPITAL MIGUEL ARRAES</v>
          </cell>
          <cell r="E420" t="str">
            <v>GLORIA CONCEICAO DE SOUZA</v>
          </cell>
          <cell r="F420" t="str">
            <v>2 - Outros Profissionais da Saúde</v>
          </cell>
          <cell r="G420" t="str">
            <v>3222-05</v>
          </cell>
          <cell r="H420" t="str">
            <v>07/2021</v>
          </cell>
          <cell r="J420">
            <v>116.9576</v>
          </cell>
          <cell r="M420">
            <v>0</v>
          </cell>
          <cell r="O420">
            <v>1.35</v>
          </cell>
          <cell r="R420">
            <v>270.47000000000003</v>
          </cell>
          <cell r="S420">
            <v>52.82</v>
          </cell>
          <cell r="U420">
            <v>0</v>
          </cell>
        </row>
        <row r="421">
          <cell r="C421" t="str">
            <v>HOSPITAL MIGUEL ARRAES</v>
          </cell>
          <cell r="E421" t="str">
            <v>GRACIELA SOUZA LIMA</v>
          </cell>
          <cell r="F421" t="str">
            <v>2 - Outros Profissionais da Saúde</v>
          </cell>
          <cell r="G421" t="str">
            <v>5152-05</v>
          </cell>
          <cell r="H421" t="str">
            <v>07/2021</v>
          </cell>
          <cell r="J421">
            <v>127.12479999999999</v>
          </cell>
          <cell r="M421">
            <v>0</v>
          </cell>
          <cell r="O421">
            <v>1.35</v>
          </cell>
          <cell r="R421">
            <v>124.97</v>
          </cell>
          <cell r="S421">
            <v>71.41</v>
          </cell>
          <cell r="U421">
            <v>0</v>
          </cell>
        </row>
        <row r="422">
          <cell r="C422" t="str">
            <v>HOSPITAL MIGUEL ARRAES</v>
          </cell>
          <cell r="E422" t="str">
            <v>GRACIELY TEIXEIRA DA SILVA</v>
          </cell>
          <cell r="F422" t="str">
            <v>3 - Administrativo</v>
          </cell>
          <cell r="G422" t="str">
            <v>4110-10</v>
          </cell>
          <cell r="H422" t="str">
            <v>07/2021</v>
          </cell>
          <cell r="J422">
            <v>159.86320000000001</v>
          </cell>
          <cell r="M422">
            <v>0</v>
          </cell>
          <cell r="O422">
            <v>1.35</v>
          </cell>
          <cell r="S422">
            <v>0</v>
          </cell>
          <cell r="U422">
            <v>0</v>
          </cell>
        </row>
        <row r="423">
          <cell r="C423" t="str">
            <v>HOSPITAL MIGUEL ARRAES</v>
          </cell>
          <cell r="E423" t="str">
            <v>GUILHERME HENRIQUE DOS SANTOS PEREIRA</v>
          </cell>
          <cell r="F423" t="str">
            <v>2 - Outros Profissionais da Saúde</v>
          </cell>
          <cell r="G423" t="str">
            <v>2236-05</v>
          </cell>
          <cell r="H423" t="str">
            <v>07/2021</v>
          </cell>
          <cell r="J423">
            <v>280.21679999999998</v>
          </cell>
          <cell r="L423">
            <v>314.44</v>
          </cell>
          <cell r="M423">
            <v>2.62</v>
          </cell>
          <cell r="O423">
            <v>2.84</v>
          </cell>
          <cell r="S423">
            <v>0</v>
          </cell>
          <cell r="U423">
            <v>0</v>
          </cell>
        </row>
        <row r="424">
          <cell r="C424" t="str">
            <v>HOSPITAL MIGUEL ARRAES</v>
          </cell>
          <cell r="E424" t="str">
            <v>GUSTAVO CAVALCANTI ARRUDA</v>
          </cell>
          <cell r="F424" t="str">
            <v>1 - Médico</v>
          </cell>
          <cell r="G424" t="str">
            <v>2252-25</v>
          </cell>
          <cell r="H424" t="str">
            <v>07/2021</v>
          </cell>
          <cell r="J424">
            <v>686.80000000000007</v>
          </cell>
          <cell r="M424">
            <v>0</v>
          </cell>
          <cell r="O424">
            <v>10.83</v>
          </cell>
          <cell r="S424">
            <v>0</v>
          </cell>
          <cell r="U424">
            <v>0</v>
          </cell>
        </row>
        <row r="425">
          <cell r="C425" t="str">
            <v>HOSPITAL MIGUEL ARRAES</v>
          </cell>
          <cell r="E425" t="str">
            <v>GUSTAVO HENRIQUE CHARAMBA DUTRA DE ARRUDA</v>
          </cell>
          <cell r="F425" t="str">
            <v>1 - Médico</v>
          </cell>
          <cell r="G425" t="str">
            <v>2252-25</v>
          </cell>
          <cell r="H425" t="str">
            <v>07/2021</v>
          </cell>
          <cell r="J425">
            <v>643.62720000000002</v>
          </cell>
          <cell r="M425">
            <v>0</v>
          </cell>
          <cell r="O425">
            <v>10.83</v>
          </cell>
          <cell r="S425">
            <v>0</v>
          </cell>
          <cell r="U425">
            <v>0</v>
          </cell>
        </row>
        <row r="426">
          <cell r="C426" t="str">
            <v>HOSPITAL MIGUEL ARRAES</v>
          </cell>
          <cell r="E426" t="str">
            <v>GUSTAVO HENRIQUE DE LIMA GUERRA</v>
          </cell>
          <cell r="F426" t="str">
            <v>1 - Médico</v>
          </cell>
          <cell r="G426" t="str">
            <v>2251-25</v>
          </cell>
          <cell r="H426" t="str">
            <v>07/2021</v>
          </cell>
          <cell r="J426">
            <v>386.99520000000001</v>
          </cell>
          <cell r="M426">
            <v>0</v>
          </cell>
          <cell r="O426">
            <v>10.83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HALLAMES HENRIQUE WANDERLEY DANTAS</v>
          </cell>
          <cell r="F427" t="str">
            <v>2 - Outros Profissionais da Saúde</v>
          </cell>
          <cell r="G427" t="str">
            <v>3222-05</v>
          </cell>
          <cell r="H427" t="str">
            <v>07/2021</v>
          </cell>
          <cell r="J427">
            <v>114.2616</v>
          </cell>
          <cell r="M427">
            <v>0</v>
          </cell>
          <cell r="O427">
            <v>1.35</v>
          </cell>
          <cell r="S427">
            <v>0</v>
          </cell>
          <cell r="U427">
            <v>0</v>
          </cell>
        </row>
        <row r="428">
          <cell r="C428" t="str">
            <v>HOSPITAL MIGUEL ARRAES</v>
          </cell>
          <cell r="E428" t="str">
            <v>HANNESSA KATTIANA COSDEM CORREIA DE ARAUJO</v>
          </cell>
          <cell r="F428" t="str">
            <v>3 - Administrativo</v>
          </cell>
          <cell r="G428" t="str">
            <v>4110-10</v>
          </cell>
          <cell r="H428" t="str">
            <v>07/2021</v>
          </cell>
          <cell r="J428">
            <v>96.080799999999996</v>
          </cell>
          <cell r="M428">
            <v>0</v>
          </cell>
          <cell r="O428">
            <v>1.35</v>
          </cell>
          <cell r="R428">
            <v>186.32</v>
          </cell>
          <cell r="S428">
            <v>48.4</v>
          </cell>
          <cell r="U428">
            <v>0</v>
          </cell>
        </row>
        <row r="429">
          <cell r="C429" t="str">
            <v>HOSPITAL MIGUEL ARRAES</v>
          </cell>
          <cell r="E429" t="str">
            <v>HELENA LAURA DE BARROS FERREIRA BARBOSA</v>
          </cell>
          <cell r="F429" t="str">
            <v>2 - Outros Profissionais da Saúde</v>
          </cell>
          <cell r="G429" t="str">
            <v>3222-05</v>
          </cell>
          <cell r="H429" t="str">
            <v>07/2021</v>
          </cell>
          <cell r="J429">
            <v>123.172</v>
          </cell>
          <cell r="M429">
            <v>0</v>
          </cell>
          <cell r="O429">
            <v>1.35</v>
          </cell>
          <cell r="R429">
            <v>147.77000000000001</v>
          </cell>
          <cell r="S429">
            <v>66</v>
          </cell>
          <cell r="U429">
            <v>0</v>
          </cell>
        </row>
        <row r="430">
          <cell r="C430" t="str">
            <v>HOSPITAL MIGUEL ARRAES</v>
          </cell>
          <cell r="E430" t="str">
            <v>HELENA TEIXEIRA ARAUJO DA SILVA</v>
          </cell>
          <cell r="F430" t="str">
            <v>1 - Médico</v>
          </cell>
          <cell r="G430" t="str">
            <v>2251-25</v>
          </cell>
          <cell r="H430" t="str">
            <v>07/2021</v>
          </cell>
          <cell r="J430">
            <v>365.34640000000002</v>
          </cell>
          <cell r="M430">
            <v>0</v>
          </cell>
          <cell r="O430">
            <v>10.83</v>
          </cell>
          <cell r="S430">
            <v>0</v>
          </cell>
          <cell r="U430">
            <v>0</v>
          </cell>
        </row>
        <row r="431">
          <cell r="C431" t="str">
            <v>HOSPITAL MIGUEL ARRAES</v>
          </cell>
          <cell r="E431" t="str">
            <v>HELIA LOPES ALVES</v>
          </cell>
          <cell r="F431" t="str">
            <v>3 - Administrativo</v>
          </cell>
          <cell r="G431" t="str">
            <v>5134-30</v>
          </cell>
          <cell r="H431" t="str">
            <v>07/2021</v>
          </cell>
          <cell r="J431">
            <v>110</v>
          </cell>
          <cell r="M431">
            <v>0</v>
          </cell>
          <cell r="O431">
            <v>1.35</v>
          </cell>
          <cell r="R431">
            <v>157.97</v>
          </cell>
          <cell r="S431">
            <v>66</v>
          </cell>
          <cell r="U431">
            <v>0</v>
          </cell>
        </row>
        <row r="432">
          <cell r="C432" t="str">
            <v>HOSPITAL MIGUEL ARRAES</v>
          </cell>
          <cell r="E432" t="str">
            <v>HELLEN FERNANDA LIMA DE OLIVEIRA</v>
          </cell>
          <cell r="F432" t="str">
            <v>2 - Outros Profissionais da Saúde</v>
          </cell>
          <cell r="G432" t="str">
            <v>3241-15</v>
          </cell>
          <cell r="H432" t="str">
            <v>07/2021</v>
          </cell>
          <cell r="J432">
            <v>312.06400000000002</v>
          </cell>
          <cell r="M432">
            <v>0</v>
          </cell>
          <cell r="O432">
            <v>1.35</v>
          </cell>
          <cell r="R432">
            <v>168.17</v>
          </cell>
          <cell r="S432">
            <v>0</v>
          </cell>
          <cell r="U432">
            <v>0</v>
          </cell>
        </row>
        <row r="433">
          <cell r="C433" t="str">
            <v>HOSPITAL MIGUEL ARRAES</v>
          </cell>
          <cell r="E433" t="str">
            <v>HELLEN PAULA BARBOSA BEZERRA</v>
          </cell>
          <cell r="F433" t="str">
            <v>2 - Outros Profissionais da Saúde</v>
          </cell>
          <cell r="G433" t="str">
            <v>3222-05</v>
          </cell>
          <cell r="H433" t="str">
            <v>07/2021</v>
          </cell>
          <cell r="J433">
            <v>130.35120000000001</v>
          </cell>
          <cell r="M433">
            <v>0</v>
          </cell>
          <cell r="O433">
            <v>1.35</v>
          </cell>
          <cell r="R433">
            <v>250.22</v>
          </cell>
          <cell r="S433">
            <v>46.2</v>
          </cell>
          <cell r="U433">
            <v>0</v>
          </cell>
          <cell r="X433" t="str">
            <v>AUXILIO CRECHE</v>
          </cell>
        </row>
        <row r="434">
          <cell r="C434" t="str">
            <v>HOSPITAL MIGUEL ARRAES</v>
          </cell>
          <cell r="E434" t="str">
            <v>HELLENA RACHEL DE SANTANA MARINHO</v>
          </cell>
          <cell r="F434" t="str">
            <v>1 - Médico</v>
          </cell>
          <cell r="G434" t="str">
            <v>2251-25</v>
          </cell>
          <cell r="H434" t="str">
            <v>07/2021</v>
          </cell>
          <cell r="J434">
            <v>897.28719999999998</v>
          </cell>
          <cell r="M434">
            <v>0</v>
          </cell>
          <cell r="O434">
            <v>10.83</v>
          </cell>
          <cell r="S434">
            <v>0</v>
          </cell>
          <cell r="U434">
            <v>0</v>
          </cell>
        </row>
        <row r="435">
          <cell r="C435" t="str">
            <v>HOSPITAL MIGUEL ARRAES</v>
          </cell>
          <cell r="E435" t="str">
            <v>HEMILLY HANNY BARROS DA SILVA MELO</v>
          </cell>
          <cell r="F435" t="str">
            <v>3 - Administrativo</v>
          </cell>
          <cell r="G435" t="str">
            <v>5174-10</v>
          </cell>
          <cell r="H435" t="str">
            <v>07/2021</v>
          </cell>
          <cell r="J435">
            <v>95.623199999999997</v>
          </cell>
          <cell r="M435">
            <v>0</v>
          </cell>
          <cell r="O435">
            <v>1.35</v>
          </cell>
          <cell r="S435">
            <v>0</v>
          </cell>
          <cell r="U435">
            <v>0</v>
          </cell>
        </row>
        <row r="436">
          <cell r="C436" t="str">
            <v>HOSPITAL MIGUEL ARRAES</v>
          </cell>
          <cell r="E436" t="str">
            <v>HERON OLIVEIRA SCHOTS</v>
          </cell>
          <cell r="F436" t="str">
            <v>1 - Médico</v>
          </cell>
          <cell r="G436" t="str">
            <v>2252-25</v>
          </cell>
          <cell r="H436" t="str">
            <v>07/2021</v>
          </cell>
          <cell r="J436">
            <v>404.14159999999998</v>
          </cell>
          <cell r="M436">
            <v>0</v>
          </cell>
          <cell r="O436">
            <v>10.83</v>
          </cell>
          <cell r="S436">
            <v>0</v>
          </cell>
          <cell r="U436">
            <v>0</v>
          </cell>
        </row>
        <row r="437">
          <cell r="C437" t="str">
            <v>HOSPITAL MIGUEL ARRAES</v>
          </cell>
          <cell r="E437" t="str">
            <v>HOBSON GOMES DE SANTANA</v>
          </cell>
          <cell r="F437" t="str">
            <v>2 - Outros Profissionais da Saúde</v>
          </cell>
          <cell r="G437" t="str">
            <v>3222-05</v>
          </cell>
          <cell r="H437" t="str">
            <v>07/2021</v>
          </cell>
          <cell r="J437">
            <v>134.7912</v>
          </cell>
          <cell r="M437">
            <v>0</v>
          </cell>
          <cell r="O437">
            <v>1.35</v>
          </cell>
          <cell r="R437">
            <v>147.77000000000001</v>
          </cell>
          <cell r="S437">
            <v>55</v>
          </cell>
          <cell r="U437">
            <v>0</v>
          </cell>
        </row>
        <row r="438">
          <cell r="C438" t="str">
            <v>HOSPITAL MIGUEL ARRAES</v>
          </cell>
          <cell r="E438" t="str">
            <v>HUGO VINICIUS VALENTIM DAMASCENO</v>
          </cell>
          <cell r="F438" t="str">
            <v>3 - Administrativo</v>
          </cell>
          <cell r="G438" t="str">
            <v>3172-10</v>
          </cell>
          <cell r="H438" t="str">
            <v>07/2021</v>
          </cell>
          <cell r="J438">
            <v>180.05600000000001</v>
          </cell>
          <cell r="M438">
            <v>0</v>
          </cell>
          <cell r="O438">
            <v>1.35</v>
          </cell>
          <cell r="R438">
            <v>157.97</v>
          </cell>
          <cell r="S438">
            <v>48.7</v>
          </cell>
          <cell r="U438">
            <v>0</v>
          </cell>
        </row>
        <row r="439">
          <cell r="C439" t="str">
            <v>HOSPITAL MIGUEL ARRAES</v>
          </cell>
          <cell r="E439" t="str">
            <v>IANA GOUVEIA CURSINO</v>
          </cell>
          <cell r="F439" t="str">
            <v>3 - Administrativo</v>
          </cell>
          <cell r="G439" t="str">
            <v>2611-10</v>
          </cell>
          <cell r="H439" t="str">
            <v>07/2021</v>
          </cell>
          <cell r="J439">
            <v>279.25360000000001</v>
          </cell>
          <cell r="M439">
            <v>0</v>
          </cell>
          <cell r="O439">
            <v>1.35</v>
          </cell>
          <cell r="S439">
            <v>0</v>
          </cell>
          <cell r="U439">
            <v>0</v>
          </cell>
        </row>
        <row r="440">
          <cell r="C440" t="str">
            <v>HOSPITAL MIGUEL ARRAES</v>
          </cell>
          <cell r="E440" t="str">
            <v>IGOR CAMPOS DA ROCHA CARVALHO</v>
          </cell>
          <cell r="F440" t="str">
            <v>2 - Outros Profissionais da Saúde</v>
          </cell>
          <cell r="G440" t="str">
            <v>2237-10</v>
          </cell>
          <cell r="H440" t="str">
            <v>07/2021</v>
          </cell>
          <cell r="J440">
            <v>257.71120000000002</v>
          </cell>
          <cell r="M440">
            <v>0</v>
          </cell>
          <cell r="O440">
            <v>1.35</v>
          </cell>
          <cell r="S440">
            <v>0</v>
          </cell>
          <cell r="U440">
            <v>0</v>
          </cell>
        </row>
        <row r="441">
          <cell r="C441" t="str">
            <v>HOSPITAL MIGUEL ARRAES</v>
          </cell>
          <cell r="E441" t="str">
            <v>IGOR DA SILVA GONDIM</v>
          </cell>
          <cell r="F441" t="str">
            <v>3 - Administrativo</v>
          </cell>
          <cell r="G441" t="str">
            <v>5174-10</v>
          </cell>
          <cell r="H441" t="str">
            <v>07/2021</v>
          </cell>
          <cell r="J441">
            <v>88</v>
          </cell>
          <cell r="M441">
            <v>0</v>
          </cell>
          <cell r="O441">
            <v>1.35</v>
          </cell>
          <cell r="R441">
            <v>168.17</v>
          </cell>
          <cell r="S441">
            <v>66</v>
          </cell>
          <cell r="U441">
            <v>0</v>
          </cell>
        </row>
        <row r="442">
          <cell r="C442" t="str">
            <v>HOSPITAL MIGUEL ARRAES</v>
          </cell>
          <cell r="E442" t="str">
            <v>IGOR DE LA-ROCQUE BARROS CARLOS DA SILVA</v>
          </cell>
          <cell r="F442" t="str">
            <v>1 - Médico</v>
          </cell>
          <cell r="G442" t="str">
            <v>2251-25</v>
          </cell>
          <cell r="H442" t="str">
            <v>07/2021</v>
          </cell>
          <cell r="J442">
            <v>334.64240000000001</v>
          </cell>
          <cell r="M442">
            <v>0</v>
          </cell>
          <cell r="O442">
            <v>10.83</v>
          </cell>
          <cell r="S442">
            <v>0</v>
          </cell>
          <cell r="U442">
            <v>0</v>
          </cell>
        </row>
        <row r="443">
          <cell r="C443" t="str">
            <v>HOSPITAL MIGUEL ARRAES</v>
          </cell>
          <cell r="E443" t="str">
            <v>IKAMAAN ALBUQUERQUE DA SILVA</v>
          </cell>
          <cell r="F443" t="str">
            <v>2 - Outros Profissionais da Saúde</v>
          </cell>
          <cell r="G443" t="str">
            <v>3222-05</v>
          </cell>
          <cell r="H443" t="str">
            <v>07/2021</v>
          </cell>
          <cell r="J443">
            <v>127.6016</v>
          </cell>
          <cell r="M443">
            <v>0</v>
          </cell>
          <cell r="O443">
            <v>1.35</v>
          </cell>
          <cell r="S443">
            <v>0</v>
          </cell>
          <cell r="U443">
            <v>0</v>
          </cell>
        </row>
        <row r="444">
          <cell r="C444" t="str">
            <v>HOSPITAL MIGUEL ARRAES</v>
          </cell>
          <cell r="E444" t="str">
            <v>ILKA ALVES MONTEIRO</v>
          </cell>
          <cell r="F444" t="str">
            <v>2 - Outros Profissionais da Saúde</v>
          </cell>
          <cell r="G444" t="str">
            <v>2516-05</v>
          </cell>
          <cell r="H444" t="str">
            <v>07/2021</v>
          </cell>
          <cell r="J444">
            <v>265.108</v>
          </cell>
          <cell r="M444">
            <v>0</v>
          </cell>
          <cell r="O444">
            <v>1.35</v>
          </cell>
          <cell r="S444">
            <v>0</v>
          </cell>
          <cell r="U444">
            <v>0</v>
          </cell>
        </row>
        <row r="445">
          <cell r="C445" t="str">
            <v>HOSPITAL MIGUEL ARRAES</v>
          </cell>
          <cell r="E445" t="str">
            <v>ILKA ROCHA FLORENCIO RODRIGUES</v>
          </cell>
          <cell r="F445" t="str">
            <v>1 - Médico</v>
          </cell>
          <cell r="G445" t="str">
            <v>2251-50</v>
          </cell>
          <cell r="H445" t="str">
            <v>07/2021</v>
          </cell>
          <cell r="J445">
            <v>437.99599999999998</v>
          </cell>
          <cell r="M445">
            <v>0</v>
          </cell>
          <cell r="O445">
            <v>10.83</v>
          </cell>
          <cell r="S445">
            <v>0</v>
          </cell>
          <cell r="U445">
            <v>0</v>
          </cell>
        </row>
        <row r="446">
          <cell r="C446" t="str">
            <v>HOSPITAL MIGUEL ARRAES</v>
          </cell>
          <cell r="E446" t="str">
            <v>ILKA VALERIA AMARAL DA SILVA</v>
          </cell>
          <cell r="F446" t="str">
            <v>3 - Administrativo</v>
          </cell>
          <cell r="G446" t="str">
            <v>4110-10</v>
          </cell>
          <cell r="H446" t="str">
            <v>07/2021</v>
          </cell>
          <cell r="J446">
            <v>95.343999999999994</v>
          </cell>
          <cell r="M446">
            <v>0</v>
          </cell>
          <cell r="O446">
            <v>1.35</v>
          </cell>
          <cell r="R446">
            <v>252.62</v>
          </cell>
          <cell r="S446">
            <v>57.2</v>
          </cell>
          <cell r="U446">
            <v>57.3</v>
          </cell>
          <cell r="X446" t="str">
            <v>AUXILIO CRECHE</v>
          </cell>
        </row>
        <row r="447">
          <cell r="C447" t="str">
            <v>HOSPITAL MIGUEL ARRAES</v>
          </cell>
          <cell r="E447" t="str">
            <v>INALDO CEZAR DA SILVA</v>
          </cell>
          <cell r="F447" t="str">
            <v>3 - Administrativo</v>
          </cell>
          <cell r="G447" t="str">
            <v>5143-10</v>
          </cell>
          <cell r="H447" t="str">
            <v>07/2021</v>
          </cell>
          <cell r="J447">
            <v>204.99680000000001</v>
          </cell>
          <cell r="L447">
            <v>314.44</v>
          </cell>
          <cell r="M447">
            <v>38.08</v>
          </cell>
          <cell r="O447">
            <v>1.35</v>
          </cell>
          <cell r="R447">
            <v>229.37</v>
          </cell>
          <cell r="S447">
            <v>114.25</v>
          </cell>
          <cell r="U447">
            <v>0</v>
          </cell>
        </row>
        <row r="448">
          <cell r="C448" t="str">
            <v>HOSPITAL MIGUEL ARRAES</v>
          </cell>
          <cell r="E448" t="str">
            <v>INGRID CARDOSO CIPRIANO</v>
          </cell>
          <cell r="F448" t="str">
            <v>1 - Médico</v>
          </cell>
          <cell r="G448" t="str">
            <v>2251-25</v>
          </cell>
          <cell r="H448" t="str">
            <v>07/2021</v>
          </cell>
          <cell r="J448">
            <v>889.73360000000002</v>
          </cell>
          <cell r="M448">
            <v>0</v>
          </cell>
          <cell r="O448">
            <v>10.83</v>
          </cell>
          <cell r="S448">
            <v>0</v>
          </cell>
          <cell r="U448">
            <v>0</v>
          </cell>
        </row>
        <row r="449">
          <cell r="C449" t="str">
            <v>HOSPITAL MIGUEL ARRAES</v>
          </cell>
          <cell r="E449" t="str">
            <v>IONETE AMANCIO DOS SANTOS</v>
          </cell>
          <cell r="F449" t="str">
            <v>3 - Administrativo</v>
          </cell>
          <cell r="G449" t="str">
            <v>5174-10</v>
          </cell>
          <cell r="H449" t="str">
            <v>07/2021</v>
          </cell>
          <cell r="J449">
            <v>91.012000000000015</v>
          </cell>
          <cell r="M449">
            <v>0</v>
          </cell>
          <cell r="O449">
            <v>1.35</v>
          </cell>
          <cell r="R449">
            <v>270.47000000000003</v>
          </cell>
          <cell r="S449">
            <v>62.37</v>
          </cell>
          <cell r="U449">
            <v>0</v>
          </cell>
          <cell r="X449" t="str">
            <v>AUXILIO CRECHE</v>
          </cell>
        </row>
        <row r="450">
          <cell r="C450" t="str">
            <v>HOSPITAL MIGUEL ARRAES</v>
          </cell>
          <cell r="E450" t="str">
            <v>IRACEMA SILVA DO CARMO NUNES</v>
          </cell>
          <cell r="F450" t="str">
            <v>2 - Outros Profissionais da Saúde</v>
          </cell>
          <cell r="G450" t="str">
            <v>3222-05</v>
          </cell>
          <cell r="H450" t="str">
            <v>07/2021</v>
          </cell>
          <cell r="J450">
            <v>114.3912</v>
          </cell>
          <cell r="M450">
            <v>0</v>
          </cell>
          <cell r="O450">
            <v>1.35</v>
          </cell>
          <cell r="R450">
            <v>147.77000000000001</v>
          </cell>
          <cell r="S450">
            <v>66</v>
          </cell>
          <cell r="U450">
            <v>0</v>
          </cell>
          <cell r="X450" t="str">
            <v>AUXILIO CRECHE</v>
          </cell>
        </row>
        <row r="451">
          <cell r="C451" t="str">
            <v>HOSPITAL MIGUEL ARRAES</v>
          </cell>
          <cell r="E451" t="str">
            <v>IRACEMA SILVA MEIRELES SUZANO</v>
          </cell>
          <cell r="F451" t="str">
            <v>2 - Outros Profissionais da Saúde</v>
          </cell>
          <cell r="G451" t="str">
            <v>2235-05</v>
          </cell>
          <cell r="H451" t="str">
            <v>07/2021</v>
          </cell>
          <cell r="J451">
            <v>299.11439999999999</v>
          </cell>
          <cell r="M451">
            <v>0</v>
          </cell>
          <cell r="O451">
            <v>2.84</v>
          </cell>
          <cell r="S451">
            <v>0</v>
          </cell>
          <cell r="U451">
            <v>0</v>
          </cell>
        </row>
        <row r="452">
          <cell r="C452" t="str">
            <v>HOSPITAL MIGUEL ARRAES</v>
          </cell>
          <cell r="E452" t="str">
            <v>IRINALVA DO AMARAL SILVA ARAUJO</v>
          </cell>
          <cell r="F452" t="str">
            <v>2 - Outros Profissionais da Saúde</v>
          </cell>
          <cell r="G452" t="str">
            <v>2235-05</v>
          </cell>
          <cell r="H452" t="str">
            <v>07/2021</v>
          </cell>
          <cell r="J452">
            <v>355.93200000000002</v>
          </cell>
          <cell r="M452">
            <v>0</v>
          </cell>
          <cell r="O452">
            <v>2.84</v>
          </cell>
          <cell r="S452">
            <v>0</v>
          </cell>
          <cell r="U452">
            <v>0</v>
          </cell>
        </row>
        <row r="453">
          <cell r="C453" t="str">
            <v>HOSPITAL MIGUEL ARRAES</v>
          </cell>
          <cell r="E453" t="str">
            <v>IRIS MICHELINY BATISTA DA SILVA SANTOS</v>
          </cell>
          <cell r="F453" t="str">
            <v>2 - Outros Profissionais da Saúde</v>
          </cell>
          <cell r="G453" t="str">
            <v>3222-05</v>
          </cell>
          <cell r="H453" t="str">
            <v>07/2021</v>
          </cell>
          <cell r="J453">
            <v>117.0304</v>
          </cell>
          <cell r="M453">
            <v>0</v>
          </cell>
          <cell r="O453">
            <v>1.35</v>
          </cell>
          <cell r="S453">
            <v>0</v>
          </cell>
          <cell r="U453">
            <v>0</v>
          </cell>
        </row>
        <row r="454">
          <cell r="C454" t="str">
            <v>HOSPITAL MIGUEL ARRAES</v>
          </cell>
          <cell r="E454" t="str">
            <v>ISA GABRIELA PINTO PIRES</v>
          </cell>
          <cell r="F454" t="str">
            <v>1 - Médico</v>
          </cell>
          <cell r="G454" t="str">
            <v>2251-25</v>
          </cell>
          <cell r="H454" t="str">
            <v>07/2021</v>
          </cell>
          <cell r="J454">
            <v>1157.0655999999999</v>
          </cell>
          <cell r="M454">
            <v>0</v>
          </cell>
          <cell r="O454">
            <v>10.83</v>
          </cell>
          <cell r="S454">
            <v>0</v>
          </cell>
          <cell r="U454">
            <v>0</v>
          </cell>
        </row>
        <row r="455">
          <cell r="C455" t="str">
            <v>HOSPITAL MIGUEL ARRAES</v>
          </cell>
          <cell r="E455" t="str">
            <v>ISABELA ALBUQUERQUE ARAUJO VILELA</v>
          </cell>
          <cell r="F455" t="str">
            <v>1 - Médico</v>
          </cell>
          <cell r="G455" t="str">
            <v>2251-25</v>
          </cell>
          <cell r="H455" t="str">
            <v>07/2021</v>
          </cell>
          <cell r="J455">
            <v>427.30880000000002</v>
          </cell>
          <cell r="M455">
            <v>0</v>
          </cell>
          <cell r="O455">
            <v>10.83</v>
          </cell>
          <cell r="S455">
            <v>0</v>
          </cell>
          <cell r="U455">
            <v>0</v>
          </cell>
        </row>
        <row r="456">
          <cell r="C456" t="str">
            <v>HOSPITAL MIGUEL ARRAES</v>
          </cell>
          <cell r="E456" t="str">
            <v>ISABELA DE ARAUJO SILVA</v>
          </cell>
          <cell r="F456" t="str">
            <v>2 - Outros Profissionais da Saúde</v>
          </cell>
          <cell r="G456" t="str">
            <v>5211-30</v>
          </cell>
          <cell r="H456" t="str">
            <v>07/2021</v>
          </cell>
          <cell r="J456">
            <v>87.886399999999995</v>
          </cell>
          <cell r="M456">
            <v>0</v>
          </cell>
          <cell r="O456">
            <v>1.35</v>
          </cell>
          <cell r="R456">
            <v>168.17</v>
          </cell>
          <cell r="S456">
            <v>66</v>
          </cell>
          <cell r="U456">
            <v>0</v>
          </cell>
        </row>
        <row r="457">
          <cell r="C457" t="str">
            <v>HOSPITAL MIGUEL ARRAES</v>
          </cell>
          <cell r="E457" t="str">
            <v>ISABELLA CONCEICAO OLIVEIRA DE SOUZA</v>
          </cell>
          <cell r="F457" t="str">
            <v>2 - Outros Profissionais da Saúde</v>
          </cell>
          <cell r="G457" t="str">
            <v>2236-05</v>
          </cell>
          <cell r="H457" t="str">
            <v>07/2021</v>
          </cell>
          <cell r="J457">
            <v>244.744</v>
          </cell>
          <cell r="M457">
            <v>0</v>
          </cell>
          <cell r="O457">
            <v>2.84</v>
          </cell>
          <cell r="S457">
            <v>0</v>
          </cell>
          <cell r="U457">
            <v>0</v>
          </cell>
        </row>
        <row r="458">
          <cell r="C458" t="str">
            <v>HOSPITAL MIGUEL ARRAES</v>
          </cell>
          <cell r="E458" t="str">
            <v>ISAIAS MARCELINO DA SILVA</v>
          </cell>
          <cell r="F458" t="str">
            <v>2 - Outros Profissionais da Saúde</v>
          </cell>
          <cell r="G458" t="str">
            <v>3222-05</v>
          </cell>
          <cell r="H458" t="str">
            <v>07/2021</v>
          </cell>
          <cell r="J458">
            <v>222.8288</v>
          </cell>
          <cell r="M458">
            <v>0</v>
          </cell>
          <cell r="O458">
            <v>1.35</v>
          </cell>
          <cell r="S458">
            <v>6.72</v>
          </cell>
          <cell r="U458">
            <v>0</v>
          </cell>
        </row>
        <row r="459">
          <cell r="C459" t="str">
            <v>HOSPITAL MIGUEL ARRAES</v>
          </cell>
          <cell r="E459" t="str">
            <v>ITALO DE ARAUJO PEREIRA BORGES</v>
          </cell>
          <cell r="F459" t="str">
            <v>3 - Administrativo</v>
          </cell>
          <cell r="G459" t="str">
            <v>5174-10</v>
          </cell>
          <cell r="H459" t="str">
            <v>07/2021</v>
          </cell>
          <cell r="J459">
            <v>90.447199999999995</v>
          </cell>
          <cell r="M459">
            <v>0</v>
          </cell>
          <cell r="O459">
            <v>1.35</v>
          </cell>
          <cell r="S459">
            <v>0</v>
          </cell>
          <cell r="U459">
            <v>0</v>
          </cell>
          <cell r="X459" t="str">
            <v>AUXILIO CRECHE</v>
          </cell>
        </row>
        <row r="460">
          <cell r="C460" t="str">
            <v>HOSPITAL MIGUEL ARRAES</v>
          </cell>
          <cell r="E460" t="str">
            <v>IVAN NOGUEIRA VELOSO</v>
          </cell>
          <cell r="F460" t="str">
            <v>3 - Administrativo</v>
          </cell>
          <cell r="G460" t="str">
            <v>5142-25</v>
          </cell>
          <cell r="H460" t="str">
            <v>07/2021</v>
          </cell>
          <cell r="J460">
            <v>123.0896</v>
          </cell>
          <cell r="M460">
            <v>0</v>
          </cell>
          <cell r="O460">
            <v>1.35</v>
          </cell>
          <cell r="R460">
            <v>157.97</v>
          </cell>
          <cell r="S460">
            <v>66</v>
          </cell>
          <cell r="U460">
            <v>0</v>
          </cell>
          <cell r="X460" t="str">
            <v>AUXILIO CRECHE</v>
          </cell>
        </row>
        <row r="461">
          <cell r="C461" t="str">
            <v>HOSPITAL MIGUEL ARRAES</v>
          </cell>
          <cell r="E461" t="str">
            <v>IVANEIDE RAMOS DA SILVA</v>
          </cell>
          <cell r="F461" t="str">
            <v>2 - Outros Profissionais da Saúde</v>
          </cell>
          <cell r="G461" t="str">
            <v>3222-05</v>
          </cell>
          <cell r="H461" t="str">
            <v>07/2021</v>
          </cell>
          <cell r="J461">
            <v>0</v>
          </cell>
          <cell r="M461">
            <v>0</v>
          </cell>
          <cell r="O461">
            <v>1.35</v>
          </cell>
          <cell r="S461">
            <v>0</v>
          </cell>
          <cell r="U461">
            <v>0</v>
          </cell>
        </row>
        <row r="462">
          <cell r="C462" t="str">
            <v>HOSPITAL MIGUEL ARRAES</v>
          </cell>
          <cell r="E462" t="str">
            <v>IVANETE RIBEIRO DA SILVA</v>
          </cell>
          <cell r="F462" t="str">
            <v>3 - Administrativo</v>
          </cell>
          <cell r="G462" t="str">
            <v>5134-30</v>
          </cell>
          <cell r="H462" t="str">
            <v>07/2021</v>
          </cell>
          <cell r="J462">
            <v>119.88800000000001</v>
          </cell>
          <cell r="M462">
            <v>0</v>
          </cell>
          <cell r="O462">
            <v>1.35</v>
          </cell>
          <cell r="R462">
            <v>157.97</v>
          </cell>
          <cell r="S462">
            <v>66</v>
          </cell>
          <cell r="U462">
            <v>0</v>
          </cell>
        </row>
        <row r="463">
          <cell r="C463" t="str">
            <v>HOSPITAL MIGUEL ARRAES</v>
          </cell>
          <cell r="E463" t="str">
            <v>IVANICE SOUZA DA SILVA</v>
          </cell>
          <cell r="F463" t="str">
            <v>2 - Outros Profissionais da Saúde</v>
          </cell>
          <cell r="G463" t="str">
            <v>3222-05</v>
          </cell>
          <cell r="H463" t="str">
            <v>07/2021</v>
          </cell>
          <cell r="J463">
            <v>123.9328</v>
          </cell>
          <cell r="M463">
            <v>0</v>
          </cell>
          <cell r="O463">
            <v>1.35</v>
          </cell>
          <cell r="R463">
            <v>168.17</v>
          </cell>
          <cell r="S463">
            <v>52.8</v>
          </cell>
          <cell r="U463">
            <v>0</v>
          </cell>
        </row>
        <row r="464">
          <cell r="C464" t="str">
            <v>HOSPITAL MIGUEL ARRAES</v>
          </cell>
          <cell r="E464" t="str">
            <v>IVIANE KELY SENA DO NASCIMENTO</v>
          </cell>
          <cell r="F464" t="str">
            <v>2 - Outros Profissionais da Saúde</v>
          </cell>
          <cell r="G464" t="str">
            <v>2235-05</v>
          </cell>
          <cell r="H464" t="str">
            <v>07/2021</v>
          </cell>
          <cell r="J464">
            <v>367.11919999999998</v>
          </cell>
          <cell r="M464">
            <v>0</v>
          </cell>
          <cell r="O464">
            <v>2.84</v>
          </cell>
          <cell r="R464">
            <v>156.16999999999999</v>
          </cell>
          <cell r="S464">
            <v>123.36</v>
          </cell>
          <cell r="U464">
            <v>103.28</v>
          </cell>
          <cell r="X464" t="str">
            <v>AUXILIO CRECHE</v>
          </cell>
        </row>
        <row r="465">
          <cell r="C465" t="str">
            <v>HOSPITAL MIGUEL ARRAES</v>
          </cell>
          <cell r="E465" t="str">
            <v>IZABELE MARIA BARBOSA SILVA MOTTA</v>
          </cell>
          <cell r="F465" t="str">
            <v>2 - Outros Profissionais da Saúde</v>
          </cell>
          <cell r="G465" t="str">
            <v>2235-05</v>
          </cell>
          <cell r="H465" t="str">
            <v>07/2021</v>
          </cell>
          <cell r="J465">
            <v>313.22480000000002</v>
          </cell>
          <cell r="M465">
            <v>0</v>
          </cell>
          <cell r="O465">
            <v>2.84</v>
          </cell>
          <cell r="S465">
            <v>0</v>
          </cell>
          <cell r="U465">
            <v>0</v>
          </cell>
        </row>
        <row r="466">
          <cell r="C466" t="str">
            <v>HOSPITAL MIGUEL ARRAES</v>
          </cell>
          <cell r="E466" t="str">
            <v>IZABELLA MARIA DE MELLO CAVALCANTI TENORIO</v>
          </cell>
          <cell r="F466" t="str">
            <v>2 - Outros Profissionais da Saúde</v>
          </cell>
          <cell r="G466" t="str">
            <v>2235-05</v>
          </cell>
          <cell r="H466" t="str">
            <v>07/2021</v>
          </cell>
          <cell r="J466">
            <v>312.95839999999998</v>
          </cell>
          <cell r="M466">
            <v>0</v>
          </cell>
          <cell r="O466">
            <v>2.84</v>
          </cell>
          <cell r="S466">
            <v>0</v>
          </cell>
          <cell r="U466">
            <v>0</v>
          </cell>
        </row>
        <row r="467">
          <cell r="C467" t="str">
            <v>HOSPITAL MIGUEL ARRAES</v>
          </cell>
          <cell r="E467" t="str">
            <v>IZABELLE DE ARAUJO VILAR</v>
          </cell>
          <cell r="F467" t="str">
            <v>2 - Outros Profissionais da Saúde</v>
          </cell>
          <cell r="G467" t="str">
            <v>3241-15</v>
          </cell>
          <cell r="H467" t="str">
            <v>07/2021</v>
          </cell>
          <cell r="J467">
            <v>248.86080000000001</v>
          </cell>
          <cell r="M467">
            <v>0</v>
          </cell>
          <cell r="O467">
            <v>1.35</v>
          </cell>
          <cell r="R467">
            <v>86.57</v>
          </cell>
          <cell r="S467">
            <v>60.61</v>
          </cell>
          <cell r="U467">
            <v>0</v>
          </cell>
        </row>
        <row r="468">
          <cell r="C468" t="str">
            <v>HOSPITAL MIGUEL ARRAES</v>
          </cell>
          <cell r="E468" t="str">
            <v>JAASIEL SOBREIRA DE ALBUQUERQUE</v>
          </cell>
          <cell r="F468" t="str">
            <v>2 - Outros Profissionais da Saúde</v>
          </cell>
          <cell r="G468" t="str">
            <v>5151-10</v>
          </cell>
          <cell r="H468" t="str">
            <v>07/2021</v>
          </cell>
          <cell r="J468">
            <v>123.44</v>
          </cell>
          <cell r="M468">
            <v>0</v>
          </cell>
          <cell r="O468">
            <v>1.35</v>
          </cell>
          <cell r="R468">
            <v>233.87</v>
          </cell>
          <cell r="S468">
            <v>66</v>
          </cell>
          <cell r="U468">
            <v>0</v>
          </cell>
        </row>
        <row r="469">
          <cell r="C469" t="str">
            <v>HOSPITAL MIGUEL ARRAES</v>
          </cell>
          <cell r="E469" t="str">
            <v>JAAZIEL ALVES DE SOUZA MONTEIRO</v>
          </cell>
          <cell r="F469" t="str">
            <v>2 - Outros Profissionais da Saúde</v>
          </cell>
          <cell r="G469" t="str">
            <v>3222-05</v>
          </cell>
          <cell r="H469" t="str">
            <v>07/2021</v>
          </cell>
          <cell r="J469">
            <v>114.4</v>
          </cell>
          <cell r="M469">
            <v>0</v>
          </cell>
          <cell r="O469">
            <v>1.35</v>
          </cell>
          <cell r="R469">
            <v>157.97</v>
          </cell>
          <cell r="S469">
            <v>66</v>
          </cell>
          <cell r="U469">
            <v>0</v>
          </cell>
        </row>
        <row r="470">
          <cell r="C470" t="str">
            <v>HOSPITAL MIGUEL ARRAES</v>
          </cell>
          <cell r="E470" t="str">
            <v>JACIARA MAYARA DA SILVA MENDONCA</v>
          </cell>
          <cell r="F470" t="str">
            <v>2 - Outros Profissionais da Saúde</v>
          </cell>
          <cell r="G470" t="str">
            <v>3222-05</v>
          </cell>
          <cell r="H470" t="str">
            <v>07/2021</v>
          </cell>
          <cell r="J470">
            <v>122.928</v>
          </cell>
          <cell r="M470">
            <v>0</v>
          </cell>
          <cell r="O470">
            <v>1.35</v>
          </cell>
          <cell r="R470">
            <v>137.72</v>
          </cell>
          <cell r="S470">
            <v>52.8</v>
          </cell>
          <cell r="U470">
            <v>0</v>
          </cell>
        </row>
        <row r="471">
          <cell r="C471" t="str">
            <v>HOSPITAL MIGUEL ARRAES</v>
          </cell>
          <cell r="E471" t="str">
            <v>JACILENE CESARIO DO ESPIRITO SANTO SILVA</v>
          </cell>
          <cell r="F471" t="str">
            <v>2 - Outros Profissionais da Saúde</v>
          </cell>
          <cell r="G471" t="str">
            <v>3222-05</v>
          </cell>
          <cell r="H471" t="str">
            <v>07/2021</v>
          </cell>
          <cell r="J471">
            <v>114.4</v>
          </cell>
          <cell r="M471">
            <v>0</v>
          </cell>
          <cell r="O471">
            <v>1.35</v>
          </cell>
          <cell r="R471">
            <v>157.97</v>
          </cell>
          <cell r="S471">
            <v>66</v>
          </cell>
          <cell r="U471">
            <v>0</v>
          </cell>
        </row>
        <row r="472">
          <cell r="C472" t="str">
            <v>HOSPITAL MIGUEL ARRAES</v>
          </cell>
          <cell r="E472" t="str">
            <v>JACILENE SOARES DE OLIVEIRA</v>
          </cell>
          <cell r="F472" t="str">
            <v>2 - Outros Profissionais da Saúde</v>
          </cell>
          <cell r="G472" t="str">
            <v>3222-05</v>
          </cell>
          <cell r="H472" t="str">
            <v>07/2021</v>
          </cell>
          <cell r="J472">
            <v>129.4144</v>
          </cell>
          <cell r="M472">
            <v>0</v>
          </cell>
          <cell r="O472">
            <v>1.35</v>
          </cell>
          <cell r="R472">
            <v>137.57</v>
          </cell>
          <cell r="S472">
            <v>59.4</v>
          </cell>
          <cell r="U472">
            <v>0</v>
          </cell>
          <cell r="X472" t="str">
            <v>AUXILIO CRECHE</v>
          </cell>
        </row>
        <row r="473">
          <cell r="C473" t="str">
            <v>HOSPITAL MIGUEL ARRAES</v>
          </cell>
          <cell r="E473" t="str">
            <v>JACIONE TAVARES DOS SANTOS</v>
          </cell>
          <cell r="F473" t="str">
            <v>2 - Outros Profissionais da Saúde</v>
          </cell>
          <cell r="G473" t="str">
            <v>3222-05</v>
          </cell>
          <cell r="H473" t="str">
            <v>07/2021</v>
          </cell>
          <cell r="J473">
            <v>149.49359999999999</v>
          </cell>
          <cell r="M473">
            <v>0</v>
          </cell>
          <cell r="O473">
            <v>1.35</v>
          </cell>
          <cell r="S473">
            <v>0</v>
          </cell>
          <cell r="U473">
            <v>0</v>
          </cell>
        </row>
        <row r="474">
          <cell r="C474" t="str">
            <v>HOSPITAL MIGUEL ARRAES</v>
          </cell>
          <cell r="E474" t="str">
            <v>JACKELINE EVELYN FERREIRA DE LIMA</v>
          </cell>
          <cell r="F474" t="str">
            <v>3 - Administrativo</v>
          </cell>
          <cell r="G474" t="str">
            <v>4110-10</v>
          </cell>
          <cell r="H474" t="str">
            <v>07/2021</v>
          </cell>
          <cell r="J474">
            <v>92.4</v>
          </cell>
          <cell r="M474">
            <v>0</v>
          </cell>
          <cell r="O474">
            <v>1.35</v>
          </cell>
          <cell r="S474">
            <v>0</v>
          </cell>
          <cell r="U474">
            <v>66.12</v>
          </cell>
          <cell r="X474" t="str">
            <v>AUXILIO CRECHE</v>
          </cell>
        </row>
        <row r="475">
          <cell r="C475" t="str">
            <v>HOSPITAL MIGUEL ARRAES</v>
          </cell>
          <cell r="E475" t="str">
            <v>JACQUELINE ISIS DE SANTANA</v>
          </cell>
          <cell r="F475" t="str">
            <v>2 - Outros Profissionais da Saúde</v>
          </cell>
          <cell r="G475" t="str">
            <v>3222-05</v>
          </cell>
          <cell r="H475" t="str">
            <v>07/2021</v>
          </cell>
          <cell r="J475">
            <v>135.36160000000001</v>
          </cell>
          <cell r="M475">
            <v>0</v>
          </cell>
          <cell r="O475">
            <v>1.35</v>
          </cell>
          <cell r="R475">
            <v>157.97</v>
          </cell>
          <cell r="S475">
            <v>66</v>
          </cell>
          <cell r="U475">
            <v>132.22</v>
          </cell>
          <cell r="X475" t="str">
            <v>AUXILIO CRECHE</v>
          </cell>
        </row>
        <row r="476">
          <cell r="C476" t="str">
            <v>HOSPITAL MIGUEL ARRAES</v>
          </cell>
          <cell r="E476" t="str">
            <v>JACYARA PETRONIA SIMOES DA SILVA</v>
          </cell>
          <cell r="F476" t="str">
            <v>2 - Outros Profissionais da Saúde</v>
          </cell>
          <cell r="G476" t="str">
            <v>3222-05</v>
          </cell>
          <cell r="H476" t="str">
            <v>07/2021</v>
          </cell>
          <cell r="J476">
            <v>110.46559999999999</v>
          </cell>
          <cell r="M476">
            <v>0</v>
          </cell>
          <cell r="O476">
            <v>1.35</v>
          </cell>
          <cell r="R476">
            <v>235.07</v>
          </cell>
          <cell r="S476">
            <v>49.2</v>
          </cell>
          <cell r="U476">
            <v>0</v>
          </cell>
          <cell r="X476" t="str">
            <v>AUXILIO CRECHE</v>
          </cell>
        </row>
        <row r="477">
          <cell r="C477" t="str">
            <v>HOSPITAL MIGUEL ARRAES</v>
          </cell>
          <cell r="E477" t="str">
            <v>JADISON MARQUES PEREIRA</v>
          </cell>
          <cell r="F477" t="str">
            <v>2 - Outros Profissionais da Saúde</v>
          </cell>
          <cell r="G477" t="str">
            <v>2516-05</v>
          </cell>
          <cell r="H477" t="str">
            <v>07/2021</v>
          </cell>
          <cell r="J477">
            <v>203.5624</v>
          </cell>
          <cell r="M477">
            <v>0</v>
          </cell>
          <cell r="O477">
            <v>1.35</v>
          </cell>
          <cell r="S477">
            <v>0</v>
          </cell>
          <cell r="U477">
            <v>0</v>
          </cell>
        </row>
        <row r="478">
          <cell r="C478" t="str">
            <v>HOSPITAL MIGUEL ARRAES</v>
          </cell>
          <cell r="E478" t="str">
            <v>JADISON VIEIRA DE OLIVEIRA</v>
          </cell>
          <cell r="F478" t="str">
            <v>3 - Administrativo</v>
          </cell>
          <cell r="G478" t="str">
            <v>2526-05</v>
          </cell>
          <cell r="H478" t="str">
            <v>07/2021</v>
          </cell>
          <cell r="J478">
            <v>185.19919999999999</v>
          </cell>
          <cell r="M478">
            <v>0</v>
          </cell>
          <cell r="O478">
            <v>1.35</v>
          </cell>
          <cell r="R478">
            <v>157.97</v>
          </cell>
          <cell r="S478">
            <v>113.18</v>
          </cell>
          <cell r="U478">
            <v>0</v>
          </cell>
        </row>
        <row r="479">
          <cell r="C479" t="str">
            <v>HOSPITAL MIGUEL ARRAES</v>
          </cell>
          <cell r="E479" t="str">
            <v>JAIRANE EVELY DE CASTRO AZEVEDO</v>
          </cell>
          <cell r="F479" t="str">
            <v>2 - Outros Profissionais da Saúde</v>
          </cell>
          <cell r="G479" t="str">
            <v>2235-05</v>
          </cell>
          <cell r="H479" t="str">
            <v>07/2021</v>
          </cell>
          <cell r="J479">
            <v>225.63120000000001</v>
          </cell>
          <cell r="M479">
            <v>0</v>
          </cell>
          <cell r="O479">
            <v>2.84</v>
          </cell>
          <cell r="S479">
            <v>0</v>
          </cell>
          <cell r="U479">
            <v>0</v>
          </cell>
        </row>
        <row r="480">
          <cell r="C480" t="str">
            <v>HOSPITAL MIGUEL ARRAES</v>
          </cell>
          <cell r="E480" t="str">
            <v>JAKELAINE MARANHAO DA SILVA</v>
          </cell>
          <cell r="F480" t="str">
            <v>3 - Administrativo</v>
          </cell>
          <cell r="G480" t="str">
            <v>4110-10</v>
          </cell>
          <cell r="H480" t="str">
            <v>07/2021</v>
          </cell>
          <cell r="J480">
            <v>104.44880000000001</v>
          </cell>
          <cell r="M480">
            <v>0</v>
          </cell>
          <cell r="O480">
            <v>1.35</v>
          </cell>
          <cell r="R480">
            <v>229.37</v>
          </cell>
          <cell r="S480">
            <v>71.23</v>
          </cell>
          <cell r="U480">
            <v>0</v>
          </cell>
        </row>
        <row r="481">
          <cell r="C481" t="str">
            <v>HOSPITAL MIGUEL ARRAES</v>
          </cell>
          <cell r="E481" t="str">
            <v>JANAINA CRISTINA ALBUQUERQUE DA CRUZ TORRES</v>
          </cell>
          <cell r="F481" t="str">
            <v>2 - Outros Profissionais da Saúde</v>
          </cell>
          <cell r="G481" t="str">
            <v>5211-30</v>
          </cell>
          <cell r="H481" t="str">
            <v>07/2021</v>
          </cell>
          <cell r="J481">
            <v>88</v>
          </cell>
          <cell r="M481">
            <v>0</v>
          </cell>
          <cell r="O481">
            <v>1.35</v>
          </cell>
          <cell r="S481">
            <v>0</v>
          </cell>
          <cell r="U481">
            <v>0</v>
          </cell>
        </row>
        <row r="482">
          <cell r="C482" t="str">
            <v>HOSPITAL MIGUEL ARRAES</v>
          </cell>
          <cell r="E482" t="str">
            <v>JANAINA MAMEDE DE SOUZA</v>
          </cell>
          <cell r="F482" t="str">
            <v>2 - Outros Profissionais da Saúde</v>
          </cell>
          <cell r="G482" t="str">
            <v>5211-30</v>
          </cell>
          <cell r="H482" t="str">
            <v>07/2021</v>
          </cell>
          <cell r="J482">
            <v>103.5792</v>
          </cell>
          <cell r="M482">
            <v>0</v>
          </cell>
          <cell r="O482">
            <v>1.35</v>
          </cell>
          <cell r="R482">
            <v>157.97</v>
          </cell>
          <cell r="S482">
            <v>66</v>
          </cell>
          <cell r="U482">
            <v>0</v>
          </cell>
        </row>
        <row r="483">
          <cell r="C483" t="str">
            <v>HOSPITAL MIGUEL ARRAES</v>
          </cell>
          <cell r="E483" t="str">
            <v>JANAINA MARIA DE LIMA</v>
          </cell>
          <cell r="F483" t="str">
            <v>2 - Outros Profissionais da Saúde</v>
          </cell>
          <cell r="G483" t="str">
            <v>3222-05</v>
          </cell>
          <cell r="H483" t="str">
            <v>07/2021</v>
          </cell>
          <cell r="J483">
            <v>167.56559999999999</v>
          </cell>
          <cell r="M483">
            <v>0</v>
          </cell>
          <cell r="O483">
            <v>1.35</v>
          </cell>
          <cell r="R483">
            <v>168.17</v>
          </cell>
          <cell r="S483">
            <v>66</v>
          </cell>
          <cell r="U483">
            <v>0</v>
          </cell>
        </row>
        <row r="484">
          <cell r="C484" t="str">
            <v>HOSPITAL MIGUEL ARRAES</v>
          </cell>
          <cell r="E484" t="str">
            <v>JANAINA SANTOS JARDIM DE SA</v>
          </cell>
          <cell r="F484" t="str">
            <v>2 - Outros Profissionais da Saúde</v>
          </cell>
          <cell r="G484" t="str">
            <v>5211-30</v>
          </cell>
          <cell r="H484" t="str">
            <v>07/2021</v>
          </cell>
          <cell r="J484">
            <v>116.96559999999999</v>
          </cell>
          <cell r="M484">
            <v>0</v>
          </cell>
          <cell r="O484">
            <v>1.35</v>
          </cell>
          <cell r="R484">
            <v>168.17</v>
          </cell>
          <cell r="S484">
            <v>66</v>
          </cell>
          <cell r="U484">
            <v>0</v>
          </cell>
        </row>
        <row r="485">
          <cell r="C485" t="str">
            <v>HOSPITAL MIGUEL ARRAES</v>
          </cell>
          <cell r="E485" t="str">
            <v>JANAINA SILVA DO VALE</v>
          </cell>
          <cell r="F485" t="str">
            <v>3 - Administrativo</v>
          </cell>
          <cell r="G485" t="str">
            <v>4110-10</v>
          </cell>
          <cell r="H485" t="str">
            <v>07/2021</v>
          </cell>
          <cell r="J485">
            <v>101.5656</v>
          </cell>
          <cell r="M485">
            <v>0</v>
          </cell>
          <cell r="O485">
            <v>1.35</v>
          </cell>
          <cell r="R485">
            <v>157.97</v>
          </cell>
          <cell r="S485">
            <v>66</v>
          </cell>
          <cell r="U485">
            <v>0</v>
          </cell>
        </row>
        <row r="486">
          <cell r="C486" t="str">
            <v>HOSPITAL MIGUEL ARRAES</v>
          </cell>
          <cell r="E486" t="str">
            <v>JANAYNA FERNANDA PEREIRA DE MORAES</v>
          </cell>
          <cell r="F486" t="str">
            <v>3 - Administrativo</v>
          </cell>
          <cell r="G486" t="str">
            <v>3516-05</v>
          </cell>
          <cell r="H486" t="str">
            <v>07/2021</v>
          </cell>
          <cell r="J486">
            <v>134.6712</v>
          </cell>
          <cell r="M486">
            <v>0</v>
          </cell>
          <cell r="O486">
            <v>1.35</v>
          </cell>
          <cell r="S486">
            <v>0</v>
          </cell>
          <cell r="U486">
            <v>0</v>
          </cell>
        </row>
        <row r="487">
          <cell r="C487" t="str">
            <v>HOSPITAL MIGUEL ARRAES</v>
          </cell>
          <cell r="E487" t="str">
            <v>JANE CLEIDE DE LIMA SILVA</v>
          </cell>
          <cell r="F487" t="str">
            <v>2 - Outros Profissionais da Saúde</v>
          </cell>
          <cell r="G487" t="str">
            <v>3222-05</v>
          </cell>
          <cell r="H487" t="str">
            <v>07/2021</v>
          </cell>
          <cell r="J487">
            <v>107.1168</v>
          </cell>
          <cell r="M487">
            <v>0</v>
          </cell>
          <cell r="O487">
            <v>1.35</v>
          </cell>
          <cell r="S487">
            <v>0</v>
          </cell>
          <cell r="U487">
            <v>66.11</v>
          </cell>
          <cell r="X487" t="str">
            <v>AUXILIO CRECHE</v>
          </cell>
        </row>
        <row r="488">
          <cell r="C488" t="str">
            <v>HOSPITAL MIGUEL ARRAES</v>
          </cell>
          <cell r="E488" t="str">
            <v>JANINE ALVES DE SOUZA LUCENA</v>
          </cell>
          <cell r="F488" t="str">
            <v>2 - Outros Profissionais da Saúde</v>
          </cell>
          <cell r="G488" t="str">
            <v>3222-05</v>
          </cell>
          <cell r="H488" t="str">
            <v>07/2021</v>
          </cell>
          <cell r="J488">
            <v>105.8032</v>
          </cell>
          <cell r="M488">
            <v>0</v>
          </cell>
          <cell r="O488">
            <v>1.35</v>
          </cell>
          <cell r="S488">
            <v>0</v>
          </cell>
          <cell r="U488">
            <v>0</v>
          </cell>
        </row>
        <row r="489">
          <cell r="C489" t="str">
            <v>HOSPITAL MIGUEL ARRAES</v>
          </cell>
          <cell r="E489" t="str">
            <v>JAQUELINE MARIA DA SILVA DOS SANTOS</v>
          </cell>
          <cell r="F489" t="str">
            <v>3 - Administrativo</v>
          </cell>
          <cell r="G489" t="str">
            <v>4110-10</v>
          </cell>
          <cell r="H489" t="str">
            <v>07/2021</v>
          </cell>
          <cell r="J489">
            <v>91.587999999999994</v>
          </cell>
          <cell r="M489">
            <v>0</v>
          </cell>
          <cell r="O489">
            <v>1.35</v>
          </cell>
          <cell r="R489">
            <v>147.77000000000001</v>
          </cell>
          <cell r="S489">
            <v>66</v>
          </cell>
          <cell r="U489">
            <v>0</v>
          </cell>
        </row>
        <row r="490">
          <cell r="C490" t="str">
            <v>HOSPITAL MIGUEL ARRAES</v>
          </cell>
          <cell r="E490" t="str">
            <v>JAQUELINE ROCHA SILVA DE SOUZA</v>
          </cell>
          <cell r="F490" t="str">
            <v>2 - Outros Profissionais da Saúde</v>
          </cell>
          <cell r="G490" t="str">
            <v>3222-05</v>
          </cell>
          <cell r="H490" t="str">
            <v>07/2021</v>
          </cell>
          <cell r="J490">
            <v>125.8664</v>
          </cell>
          <cell r="M490">
            <v>0</v>
          </cell>
          <cell r="O490">
            <v>1.35</v>
          </cell>
          <cell r="R490">
            <v>157.97</v>
          </cell>
          <cell r="S490">
            <v>66</v>
          </cell>
          <cell r="U490">
            <v>0</v>
          </cell>
        </row>
        <row r="491">
          <cell r="C491" t="str">
            <v>HOSPITAL MIGUEL ARRAES</v>
          </cell>
          <cell r="E491" t="str">
            <v>JAQUIELE CAMPOS DE MENEZES</v>
          </cell>
          <cell r="F491" t="str">
            <v>2 - Outros Profissionais da Saúde</v>
          </cell>
          <cell r="G491" t="str">
            <v>2236-05</v>
          </cell>
          <cell r="H491" t="str">
            <v>07/2021</v>
          </cell>
          <cell r="J491">
            <v>123.0608</v>
          </cell>
          <cell r="M491">
            <v>0</v>
          </cell>
          <cell r="O491">
            <v>2.84</v>
          </cell>
          <cell r="S491">
            <v>0</v>
          </cell>
          <cell r="U491">
            <v>0</v>
          </cell>
        </row>
        <row r="492">
          <cell r="C492" t="str">
            <v>HOSPITAL MIGUEL ARRAES</v>
          </cell>
          <cell r="E492" t="str">
            <v>JARLENE COSTA DE BRITO NEGREIROS</v>
          </cell>
          <cell r="F492" t="str">
            <v>2 - Outros Profissionais da Saúde</v>
          </cell>
          <cell r="G492" t="str">
            <v>3222-05</v>
          </cell>
          <cell r="H492" t="str">
            <v>07/2021</v>
          </cell>
          <cell r="J492">
            <v>107.9832</v>
          </cell>
          <cell r="M492">
            <v>0</v>
          </cell>
          <cell r="O492">
            <v>1.35</v>
          </cell>
          <cell r="R492">
            <v>168.17</v>
          </cell>
          <cell r="S492">
            <v>61.71</v>
          </cell>
          <cell r="U492">
            <v>66.11</v>
          </cell>
          <cell r="X492" t="str">
            <v>AUXILIO CRECHE</v>
          </cell>
        </row>
        <row r="493">
          <cell r="C493" t="str">
            <v>HOSPITAL MIGUEL ARRAES</v>
          </cell>
          <cell r="E493" t="str">
            <v>JEANDRO NASCIMENTO DE OLIVEIRA</v>
          </cell>
          <cell r="F493" t="str">
            <v>2 - Outros Profissionais da Saúde</v>
          </cell>
          <cell r="G493" t="str">
            <v>5151-10</v>
          </cell>
          <cell r="H493" t="str">
            <v>07/2021</v>
          </cell>
          <cell r="J493">
            <v>154.88</v>
          </cell>
          <cell r="M493">
            <v>0</v>
          </cell>
          <cell r="O493">
            <v>1.35</v>
          </cell>
          <cell r="S493">
            <v>0</v>
          </cell>
          <cell r="U493">
            <v>0</v>
          </cell>
        </row>
        <row r="494">
          <cell r="C494" t="str">
            <v>HOSPITAL MIGUEL ARRAES</v>
          </cell>
          <cell r="E494" t="str">
            <v>JEANNE CICERA MENDES BARBOSA</v>
          </cell>
          <cell r="F494" t="str">
            <v>2 - Outros Profissionais da Saúde</v>
          </cell>
          <cell r="G494" t="str">
            <v>3222-05</v>
          </cell>
          <cell r="H494" t="str">
            <v>07/2021</v>
          </cell>
          <cell r="J494">
            <v>0</v>
          </cell>
          <cell r="M494">
            <v>0</v>
          </cell>
          <cell r="O494">
            <v>1.35</v>
          </cell>
          <cell r="S494">
            <v>0</v>
          </cell>
          <cell r="U494">
            <v>0</v>
          </cell>
        </row>
        <row r="495">
          <cell r="C495" t="str">
            <v>HOSPITAL MIGUEL ARRAES</v>
          </cell>
          <cell r="E495" t="str">
            <v>JECIEL VIANA MEDEIROS DE MELO</v>
          </cell>
          <cell r="F495" t="str">
            <v>2 - Outros Profissionais da Saúde</v>
          </cell>
          <cell r="G495" t="str">
            <v>3222-05</v>
          </cell>
          <cell r="H495" t="str">
            <v>07/2021</v>
          </cell>
          <cell r="J495">
            <v>130.60159999999999</v>
          </cell>
          <cell r="M495">
            <v>0</v>
          </cell>
          <cell r="O495">
            <v>1.35</v>
          </cell>
          <cell r="R495">
            <v>157.97</v>
          </cell>
          <cell r="S495">
            <v>66</v>
          </cell>
          <cell r="U495">
            <v>0</v>
          </cell>
        </row>
        <row r="496">
          <cell r="C496" t="str">
            <v>HOSPITAL MIGUEL ARRAES</v>
          </cell>
          <cell r="E496" t="str">
            <v>JEFFERSON RONNEY FERREIRA BARBOZA ALBINO</v>
          </cell>
          <cell r="F496" t="str">
            <v>3 - Administrativo</v>
          </cell>
          <cell r="G496" t="str">
            <v>4110-10</v>
          </cell>
          <cell r="H496" t="str">
            <v>07/2021</v>
          </cell>
          <cell r="J496">
            <v>91.931200000000004</v>
          </cell>
          <cell r="L496">
            <v>314.44</v>
          </cell>
          <cell r="M496">
            <v>22</v>
          </cell>
          <cell r="O496">
            <v>1.35</v>
          </cell>
          <cell r="R496">
            <v>229.37</v>
          </cell>
          <cell r="S496">
            <v>66</v>
          </cell>
          <cell r="U496">
            <v>0</v>
          </cell>
        </row>
        <row r="497">
          <cell r="C497" t="str">
            <v>HOSPITAL MIGUEL ARRAES</v>
          </cell>
          <cell r="E497" t="str">
            <v>JEIZIANE TRIBUTINO DE ARAUJO</v>
          </cell>
          <cell r="F497" t="str">
            <v>2 - Outros Profissionais da Saúde</v>
          </cell>
          <cell r="G497" t="str">
            <v>2235-05</v>
          </cell>
          <cell r="H497" t="str">
            <v>07/2021</v>
          </cell>
          <cell r="J497">
            <v>250.61760000000001</v>
          </cell>
          <cell r="M497">
            <v>0</v>
          </cell>
          <cell r="O497">
            <v>2.84</v>
          </cell>
          <cell r="R497">
            <v>219.17</v>
          </cell>
          <cell r="S497">
            <v>114.48</v>
          </cell>
          <cell r="U497">
            <v>0</v>
          </cell>
        </row>
        <row r="498">
          <cell r="C498" t="str">
            <v>HOSPITAL MIGUEL ARRAES</v>
          </cell>
          <cell r="E498" t="str">
            <v>JENIFER MARIA DA SILVA</v>
          </cell>
          <cell r="F498" t="str">
            <v>3 - Administrativo</v>
          </cell>
          <cell r="G498" t="str">
            <v>5134-30</v>
          </cell>
          <cell r="H498" t="str">
            <v>07/2021</v>
          </cell>
          <cell r="J498">
            <v>0</v>
          </cell>
          <cell r="M498">
            <v>0</v>
          </cell>
          <cell r="O498">
            <v>1.35</v>
          </cell>
          <cell r="S498">
            <v>0</v>
          </cell>
          <cell r="U498">
            <v>0</v>
          </cell>
        </row>
        <row r="499">
          <cell r="C499" t="str">
            <v>HOSPITAL MIGUEL ARRAES</v>
          </cell>
          <cell r="E499" t="str">
            <v>JENNIFER MARTINS LIMA DA SILVA</v>
          </cell>
          <cell r="F499" t="str">
            <v>3 - Administrativo</v>
          </cell>
          <cell r="G499" t="str">
            <v>4110-10</v>
          </cell>
          <cell r="H499" t="str">
            <v>07/2021</v>
          </cell>
          <cell r="J499">
            <v>90.839200000000005</v>
          </cell>
          <cell r="M499">
            <v>0</v>
          </cell>
          <cell r="O499">
            <v>1.35</v>
          </cell>
          <cell r="R499">
            <v>376.67</v>
          </cell>
          <cell r="S499">
            <v>66</v>
          </cell>
          <cell r="U499">
            <v>0</v>
          </cell>
        </row>
        <row r="500">
          <cell r="C500" t="str">
            <v>HOSPITAL MIGUEL ARRAES</v>
          </cell>
          <cell r="E500" t="str">
            <v>JESANE DANTAS ARAUJO BARBOSA</v>
          </cell>
          <cell r="F500" t="str">
            <v>3 - Administrativo</v>
          </cell>
          <cell r="G500" t="str">
            <v>4110-10</v>
          </cell>
          <cell r="H500" t="str">
            <v>07/2021</v>
          </cell>
          <cell r="J500">
            <v>92.267199999999988</v>
          </cell>
          <cell r="M500">
            <v>0</v>
          </cell>
          <cell r="O500">
            <v>1.35</v>
          </cell>
          <cell r="R500">
            <v>168.17</v>
          </cell>
          <cell r="S500">
            <v>66</v>
          </cell>
          <cell r="U500">
            <v>0</v>
          </cell>
        </row>
        <row r="501">
          <cell r="C501" t="str">
            <v>HOSPITAL MIGUEL ARRAES</v>
          </cell>
          <cell r="E501" t="str">
            <v>JESSE GOMES DA SILVA</v>
          </cell>
          <cell r="F501" t="str">
            <v>3 - Administrativo</v>
          </cell>
          <cell r="G501" t="str">
            <v>8601-10</v>
          </cell>
          <cell r="H501" t="str">
            <v>07/2021</v>
          </cell>
          <cell r="J501">
            <v>185.36879999999999</v>
          </cell>
          <cell r="M501">
            <v>0</v>
          </cell>
          <cell r="O501">
            <v>1.35</v>
          </cell>
          <cell r="S501">
            <v>0</v>
          </cell>
          <cell r="U501">
            <v>0</v>
          </cell>
        </row>
        <row r="502">
          <cell r="C502" t="str">
            <v>HOSPITAL MIGUEL ARRAES</v>
          </cell>
          <cell r="E502" t="str">
            <v>JESSICA DAYANNE SANTOS BERNARDO</v>
          </cell>
          <cell r="F502" t="str">
            <v>2 - Outros Profissionais da Saúde</v>
          </cell>
          <cell r="G502" t="str">
            <v>2236-05</v>
          </cell>
          <cell r="H502" t="str">
            <v>07/2021</v>
          </cell>
          <cell r="J502">
            <v>203.18799999999999</v>
          </cell>
          <cell r="M502">
            <v>0</v>
          </cell>
          <cell r="O502">
            <v>2.84</v>
          </cell>
          <cell r="S502">
            <v>0</v>
          </cell>
          <cell r="U502">
            <v>0</v>
          </cell>
        </row>
        <row r="503">
          <cell r="C503" t="str">
            <v>HOSPITAL MIGUEL ARRAES</v>
          </cell>
          <cell r="E503" t="str">
            <v>JESSICA DO ESPIRITO SANTO DAS CHAGAS</v>
          </cell>
          <cell r="F503" t="str">
            <v>2 - Outros Profissionais da Saúde</v>
          </cell>
          <cell r="G503" t="str">
            <v>3222-05</v>
          </cell>
          <cell r="H503" t="str">
            <v>07/2021</v>
          </cell>
          <cell r="J503">
            <v>114.84399999999999</v>
          </cell>
          <cell r="M503">
            <v>0</v>
          </cell>
          <cell r="O503">
            <v>1.35</v>
          </cell>
          <cell r="R503">
            <v>157.97</v>
          </cell>
          <cell r="S503">
            <v>55</v>
          </cell>
          <cell r="U503">
            <v>0</v>
          </cell>
        </row>
        <row r="504">
          <cell r="C504" t="str">
            <v>HOSPITAL MIGUEL ARRAES</v>
          </cell>
          <cell r="E504" t="str">
            <v>JESSICA KELLY DA SILVA ALVES</v>
          </cell>
          <cell r="F504" t="str">
            <v>2 - Outros Profissionais da Saúde</v>
          </cell>
          <cell r="G504" t="str">
            <v>3222-05</v>
          </cell>
          <cell r="H504" t="str">
            <v>07/2021</v>
          </cell>
          <cell r="J504">
            <v>106.4984</v>
          </cell>
          <cell r="M504">
            <v>0</v>
          </cell>
          <cell r="O504">
            <v>1.35</v>
          </cell>
          <cell r="S504">
            <v>0</v>
          </cell>
          <cell r="U504">
            <v>0</v>
          </cell>
        </row>
        <row r="505">
          <cell r="C505" t="str">
            <v>HOSPITAL MIGUEL ARRAES</v>
          </cell>
          <cell r="E505" t="str">
            <v>JESSICA MARQUES DOURADO</v>
          </cell>
          <cell r="F505" t="str">
            <v>1 - Médico</v>
          </cell>
          <cell r="G505" t="str">
            <v>2251-25</v>
          </cell>
          <cell r="H505" t="str">
            <v>07/2021</v>
          </cell>
          <cell r="J505">
            <v>397.66879999999998</v>
          </cell>
          <cell r="M505">
            <v>0</v>
          </cell>
          <cell r="O505">
            <v>10.83</v>
          </cell>
          <cell r="S505">
            <v>0</v>
          </cell>
          <cell r="U505">
            <v>0</v>
          </cell>
        </row>
        <row r="506">
          <cell r="C506" t="str">
            <v>HOSPITAL MIGUEL ARRAES</v>
          </cell>
          <cell r="E506" t="str">
            <v>JESUA MARIA DOS SANTOS</v>
          </cell>
          <cell r="F506" t="str">
            <v>2 - Outros Profissionais da Saúde</v>
          </cell>
          <cell r="G506" t="str">
            <v>3222-05</v>
          </cell>
          <cell r="H506" t="str">
            <v>07/2021</v>
          </cell>
          <cell r="J506">
            <v>132</v>
          </cell>
          <cell r="M506">
            <v>0</v>
          </cell>
          <cell r="O506">
            <v>1.35</v>
          </cell>
          <cell r="R506">
            <v>168.17</v>
          </cell>
          <cell r="S506">
            <v>66</v>
          </cell>
          <cell r="U506">
            <v>0</v>
          </cell>
        </row>
        <row r="507">
          <cell r="C507" t="str">
            <v>HOSPITAL MIGUEL ARRAES</v>
          </cell>
          <cell r="E507" t="str">
            <v>JEYSSON SUELDO BARROS DOS SANTOS</v>
          </cell>
          <cell r="F507" t="str">
            <v>2 - Outros Profissionais da Saúde</v>
          </cell>
          <cell r="G507" t="str">
            <v>3241-15</v>
          </cell>
          <cell r="H507" t="str">
            <v>07/2021</v>
          </cell>
          <cell r="J507">
            <v>283.56400000000002</v>
          </cell>
          <cell r="M507">
            <v>0</v>
          </cell>
          <cell r="O507">
            <v>1.35</v>
          </cell>
          <cell r="R507">
            <v>105.77</v>
          </cell>
          <cell r="S507">
            <v>62.7</v>
          </cell>
          <cell r="U507">
            <v>0</v>
          </cell>
        </row>
        <row r="508">
          <cell r="C508" t="str">
            <v>HOSPITAL MIGUEL ARRAES</v>
          </cell>
          <cell r="E508" t="str">
            <v>JHONATAS DA SILVA TRINDADE</v>
          </cell>
          <cell r="F508" t="str">
            <v>3 - Administrativo</v>
          </cell>
          <cell r="G508" t="str">
            <v>4110-10</v>
          </cell>
          <cell r="H508" t="str">
            <v>07/2021</v>
          </cell>
          <cell r="J508">
            <v>11</v>
          </cell>
          <cell r="M508">
            <v>0</v>
          </cell>
          <cell r="O508">
            <v>1.35</v>
          </cell>
          <cell r="R508">
            <v>188.57</v>
          </cell>
          <cell r="S508">
            <v>33</v>
          </cell>
          <cell r="U508">
            <v>0</v>
          </cell>
        </row>
        <row r="509">
          <cell r="C509" t="str">
            <v>HOSPITAL MIGUEL ARRAES</v>
          </cell>
          <cell r="E509" t="str">
            <v>JOANA BEATRIZ RIBEIRO SILVA DOS SANTOS</v>
          </cell>
          <cell r="F509" t="str">
            <v>2 - Outros Profissionais da Saúde</v>
          </cell>
          <cell r="G509" t="str">
            <v>2236-05</v>
          </cell>
          <cell r="H509" t="str">
            <v>07/2021</v>
          </cell>
          <cell r="J509">
            <v>176.3896</v>
          </cell>
          <cell r="M509">
            <v>0</v>
          </cell>
          <cell r="O509">
            <v>2.84</v>
          </cell>
          <cell r="S509">
            <v>0</v>
          </cell>
          <cell r="U509">
            <v>0</v>
          </cell>
        </row>
        <row r="510">
          <cell r="C510" t="str">
            <v>HOSPITAL MIGUEL ARRAES</v>
          </cell>
          <cell r="E510" t="str">
            <v>JOANA D ARC SANTOS SILVA</v>
          </cell>
          <cell r="F510" t="str">
            <v>2 - Outros Profissionais da Saúde</v>
          </cell>
          <cell r="G510" t="str">
            <v>2235-05</v>
          </cell>
          <cell r="H510" t="str">
            <v>07/2021</v>
          </cell>
          <cell r="J510">
            <v>243.95679999999999</v>
          </cell>
          <cell r="M510">
            <v>0</v>
          </cell>
          <cell r="O510">
            <v>2.84</v>
          </cell>
          <cell r="S510">
            <v>0</v>
          </cell>
          <cell r="U510">
            <v>0</v>
          </cell>
        </row>
        <row r="511">
          <cell r="C511" t="str">
            <v>HOSPITAL MIGUEL ARRAES</v>
          </cell>
          <cell r="E511" t="str">
            <v>JOANA LAIS ARRUDA DE LIMA</v>
          </cell>
          <cell r="F511" t="str">
            <v>2 - Outros Profissionais da Saúde</v>
          </cell>
          <cell r="G511" t="str">
            <v>3222-05</v>
          </cell>
          <cell r="H511" t="str">
            <v>07/2021</v>
          </cell>
          <cell r="J511">
            <v>106.4264</v>
          </cell>
          <cell r="M511">
            <v>0</v>
          </cell>
          <cell r="O511">
            <v>1.35</v>
          </cell>
          <cell r="S511">
            <v>0</v>
          </cell>
          <cell r="U511">
            <v>0</v>
          </cell>
        </row>
        <row r="512">
          <cell r="C512" t="str">
            <v>HOSPITAL MIGUEL ARRAES</v>
          </cell>
          <cell r="E512" t="str">
            <v>JOANA MARIA BEZERRA DE LIRA</v>
          </cell>
          <cell r="F512" t="str">
            <v>1 - Médico</v>
          </cell>
          <cell r="G512" t="str">
            <v>2251-25</v>
          </cell>
          <cell r="H512" t="str">
            <v>07/2021</v>
          </cell>
          <cell r="J512">
            <v>395.74239999999998</v>
          </cell>
          <cell r="M512">
            <v>0</v>
          </cell>
          <cell r="O512">
            <v>10.83</v>
          </cell>
          <cell r="S512">
            <v>0</v>
          </cell>
          <cell r="U512">
            <v>0</v>
          </cell>
        </row>
        <row r="513">
          <cell r="C513" t="str">
            <v>HOSPITAL MIGUEL ARRAES</v>
          </cell>
          <cell r="E513" t="str">
            <v>JOAO BATISTA TORQUATO DE SOUZA</v>
          </cell>
          <cell r="F513" t="str">
            <v>2 - Outros Profissionais da Saúde</v>
          </cell>
          <cell r="G513" t="str">
            <v>5151-10</v>
          </cell>
          <cell r="H513" t="str">
            <v>07/2021</v>
          </cell>
          <cell r="J513">
            <v>105.47199999999999</v>
          </cell>
          <cell r="M513">
            <v>0</v>
          </cell>
          <cell r="O513">
            <v>1.35</v>
          </cell>
          <cell r="R513">
            <v>137.72</v>
          </cell>
          <cell r="S513">
            <v>66</v>
          </cell>
          <cell r="U513">
            <v>0</v>
          </cell>
        </row>
        <row r="514">
          <cell r="C514" t="str">
            <v>HOSPITAL MIGUEL ARRAES</v>
          </cell>
          <cell r="E514" t="str">
            <v>JOAS FERREIRA DE SOUSA</v>
          </cell>
          <cell r="F514" t="str">
            <v>2 - Outros Profissionais da Saúde</v>
          </cell>
          <cell r="G514" t="str">
            <v>5151-10</v>
          </cell>
          <cell r="H514" t="str">
            <v>07/2021</v>
          </cell>
          <cell r="J514">
            <v>114.1832</v>
          </cell>
          <cell r="M514">
            <v>0</v>
          </cell>
          <cell r="O514">
            <v>1.35</v>
          </cell>
          <cell r="R514">
            <v>252.77</v>
          </cell>
          <cell r="S514">
            <v>66</v>
          </cell>
          <cell r="U514">
            <v>0</v>
          </cell>
        </row>
        <row r="515">
          <cell r="C515" t="str">
            <v>HOSPITAL MIGUEL ARRAES</v>
          </cell>
          <cell r="E515" t="str">
            <v>JOELMA PAULINO DOS SANTOS CARDOZO</v>
          </cell>
          <cell r="F515" t="str">
            <v>2 - Outros Profissionais da Saúde</v>
          </cell>
          <cell r="G515" t="str">
            <v>3222-05</v>
          </cell>
          <cell r="H515" t="str">
            <v>07/2021</v>
          </cell>
          <cell r="J515">
            <v>130.2664</v>
          </cell>
          <cell r="M515">
            <v>0</v>
          </cell>
          <cell r="O515">
            <v>1.35</v>
          </cell>
          <cell r="S515">
            <v>0</v>
          </cell>
          <cell r="U515">
            <v>0</v>
          </cell>
        </row>
        <row r="516">
          <cell r="C516" t="str">
            <v>HOSPITAL MIGUEL ARRAES</v>
          </cell>
          <cell r="E516" t="str">
            <v>JOELSON REGIS PEREIRA DA SILVA</v>
          </cell>
          <cell r="F516" t="str">
            <v>3 - Administrativo</v>
          </cell>
          <cell r="G516" t="str">
            <v>5132-20</v>
          </cell>
          <cell r="H516" t="str">
            <v>07/2021</v>
          </cell>
          <cell r="J516">
            <v>180.37360000000001</v>
          </cell>
          <cell r="M516">
            <v>0</v>
          </cell>
          <cell r="O516">
            <v>1.35</v>
          </cell>
          <cell r="S516">
            <v>0</v>
          </cell>
          <cell r="U516">
            <v>0</v>
          </cell>
        </row>
        <row r="517">
          <cell r="C517" t="str">
            <v>HOSPITAL MIGUEL ARRAES</v>
          </cell>
          <cell r="E517" t="str">
            <v>JONAS TRAJANO DE ARAUJO</v>
          </cell>
          <cell r="F517" t="str">
            <v>2 - Outros Profissionais da Saúde</v>
          </cell>
          <cell r="G517" t="str">
            <v>3241-15</v>
          </cell>
          <cell r="H517" t="str">
            <v>07/2021</v>
          </cell>
          <cell r="J517">
            <v>203.2784</v>
          </cell>
          <cell r="M517">
            <v>0</v>
          </cell>
          <cell r="O517">
            <v>1.35</v>
          </cell>
          <cell r="R517">
            <v>109.97</v>
          </cell>
          <cell r="S517">
            <v>8.36</v>
          </cell>
          <cell r="U517">
            <v>0</v>
          </cell>
          <cell r="X517" t="str">
            <v>AUXILIO CRECHE</v>
          </cell>
        </row>
        <row r="518">
          <cell r="C518" t="str">
            <v>HOSPITAL MIGUEL ARRAES</v>
          </cell>
          <cell r="E518" t="str">
            <v>JORGE LUIZ GOUVEIA</v>
          </cell>
          <cell r="F518" t="str">
            <v>3 - Administrativo</v>
          </cell>
          <cell r="G518" t="str">
            <v>8601-10</v>
          </cell>
          <cell r="H518" t="str">
            <v>07/2021</v>
          </cell>
          <cell r="J518">
            <v>0</v>
          </cell>
          <cell r="M518">
            <v>0</v>
          </cell>
          <cell r="O518">
            <v>1.35</v>
          </cell>
          <cell r="S518">
            <v>0</v>
          </cell>
          <cell r="U518">
            <v>0</v>
          </cell>
        </row>
        <row r="519">
          <cell r="C519" t="str">
            <v>HOSPITAL MIGUEL ARRAES</v>
          </cell>
          <cell r="E519" t="str">
            <v>JOSAFA XAVIER ARAUJO</v>
          </cell>
          <cell r="F519" t="str">
            <v>3 - Administrativo</v>
          </cell>
          <cell r="G519" t="str">
            <v>4110-10</v>
          </cell>
          <cell r="H519" t="str">
            <v>07/2021</v>
          </cell>
          <cell r="J519">
            <v>106.5136</v>
          </cell>
          <cell r="M519">
            <v>0</v>
          </cell>
          <cell r="O519">
            <v>1.35</v>
          </cell>
          <cell r="R519">
            <v>157.97</v>
          </cell>
          <cell r="S519">
            <v>55</v>
          </cell>
          <cell r="U519">
            <v>0</v>
          </cell>
        </row>
        <row r="520">
          <cell r="C520" t="str">
            <v>HOSPITAL MIGUEL ARRAES</v>
          </cell>
          <cell r="E520" t="str">
            <v>JOSE ALBENES DOS SANTOS</v>
          </cell>
          <cell r="F520" t="str">
            <v>3 - Administrativo</v>
          </cell>
          <cell r="G520" t="str">
            <v>5142-25</v>
          </cell>
          <cell r="H520" t="str">
            <v>07/2021</v>
          </cell>
          <cell r="J520">
            <v>126.6408</v>
          </cell>
          <cell r="M520">
            <v>0</v>
          </cell>
          <cell r="O520">
            <v>1.35</v>
          </cell>
          <cell r="R520">
            <v>229.37</v>
          </cell>
          <cell r="S520">
            <v>66</v>
          </cell>
          <cell r="U520">
            <v>0</v>
          </cell>
        </row>
        <row r="521">
          <cell r="C521" t="str">
            <v>HOSPITAL MIGUEL ARRAES</v>
          </cell>
          <cell r="E521" t="str">
            <v>JOSE ANDRADE DA SILVA</v>
          </cell>
          <cell r="F521" t="str">
            <v>3 - Administrativo</v>
          </cell>
          <cell r="G521" t="str">
            <v>5163-45</v>
          </cell>
          <cell r="H521" t="str">
            <v>07/2021</v>
          </cell>
          <cell r="J521">
            <v>126.72880000000001</v>
          </cell>
          <cell r="M521">
            <v>0</v>
          </cell>
          <cell r="O521">
            <v>1.35</v>
          </cell>
          <cell r="R521">
            <v>157.97</v>
          </cell>
          <cell r="S521">
            <v>63.8</v>
          </cell>
          <cell r="U521">
            <v>0</v>
          </cell>
        </row>
        <row r="522">
          <cell r="C522" t="str">
            <v>HOSPITAL MIGUEL ARRAES</v>
          </cell>
          <cell r="E522" t="str">
            <v>JOSE ANDRE DE LIRA</v>
          </cell>
          <cell r="F522" t="str">
            <v>3 - Administrativo</v>
          </cell>
          <cell r="G522" t="str">
            <v>2526-05</v>
          </cell>
          <cell r="H522" t="str">
            <v>07/2021</v>
          </cell>
          <cell r="J522">
            <v>157.5352</v>
          </cell>
          <cell r="M522">
            <v>0</v>
          </cell>
          <cell r="O522">
            <v>1.35</v>
          </cell>
          <cell r="R522">
            <v>193.97</v>
          </cell>
          <cell r="S522">
            <v>113.18</v>
          </cell>
          <cell r="U522">
            <v>0</v>
          </cell>
          <cell r="X522" t="str">
            <v>AUXILIO CRECHE</v>
          </cell>
        </row>
        <row r="523">
          <cell r="C523" t="str">
            <v>HOSPITAL MIGUEL ARRAES</v>
          </cell>
          <cell r="E523" t="str">
            <v>JOSE CARLOS EGIPEDES DE FRANCA</v>
          </cell>
          <cell r="F523" t="str">
            <v>2 - Outros Profissionais da Saúde</v>
          </cell>
          <cell r="G523" t="str">
            <v>3222-05</v>
          </cell>
          <cell r="H523" t="str">
            <v>07/2021</v>
          </cell>
          <cell r="J523">
            <v>114.4</v>
          </cell>
          <cell r="M523">
            <v>0</v>
          </cell>
          <cell r="O523">
            <v>1.35</v>
          </cell>
          <cell r="R523">
            <v>168.17</v>
          </cell>
          <cell r="S523">
            <v>66</v>
          </cell>
          <cell r="U523">
            <v>0</v>
          </cell>
        </row>
        <row r="524">
          <cell r="C524" t="str">
            <v>HOSPITAL MIGUEL ARRAES</v>
          </cell>
          <cell r="E524" t="str">
            <v>JOSE CEZAR DA SILVA</v>
          </cell>
          <cell r="F524" t="str">
            <v>3 - Administrativo</v>
          </cell>
          <cell r="G524" t="str">
            <v>5142-25</v>
          </cell>
          <cell r="H524" t="str">
            <v>07/2021</v>
          </cell>
          <cell r="J524">
            <v>122.544</v>
          </cell>
          <cell r="L524">
            <v>314.44</v>
          </cell>
          <cell r="M524">
            <v>22</v>
          </cell>
          <cell r="O524">
            <v>1.35</v>
          </cell>
          <cell r="S524">
            <v>0</v>
          </cell>
          <cell r="U524">
            <v>0</v>
          </cell>
        </row>
        <row r="525">
          <cell r="C525" t="str">
            <v>HOSPITAL MIGUEL ARRAES</v>
          </cell>
          <cell r="E525" t="str">
            <v>JOSE FABIO DA PAIXAO</v>
          </cell>
          <cell r="F525" t="str">
            <v>2 - Outros Profissionais da Saúde</v>
          </cell>
          <cell r="G525" t="str">
            <v>3222-05</v>
          </cell>
          <cell r="H525" t="str">
            <v>07/2021</v>
          </cell>
          <cell r="J525">
            <v>112.736</v>
          </cell>
          <cell r="M525">
            <v>0</v>
          </cell>
          <cell r="O525">
            <v>1.35</v>
          </cell>
          <cell r="R525">
            <v>157.97</v>
          </cell>
          <cell r="S525">
            <v>66</v>
          </cell>
          <cell r="U525">
            <v>0</v>
          </cell>
          <cell r="X525" t="str">
            <v>AUXILIO CRECHE</v>
          </cell>
        </row>
        <row r="526">
          <cell r="C526" t="str">
            <v>HOSPITAL MIGUEL ARRAES</v>
          </cell>
          <cell r="E526" t="str">
            <v>JOSE MANOEL DA SILVA</v>
          </cell>
          <cell r="F526" t="str">
            <v>2 - Outros Profissionais da Saúde</v>
          </cell>
          <cell r="G526" t="str">
            <v>5151-10</v>
          </cell>
          <cell r="H526" t="str">
            <v>07/2021</v>
          </cell>
          <cell r="J526">
            <v>102.72799999999999</v>
          </cell>
          <cell r="L526">
            <v>314.44</v>
          </cell>
          <cell r="M526">
            <v>22</v>
          </cell>
          <cell r="O526">
            <v>1.35</v>
          </cell>
          <cell r="R526">
            <v>229.37</v>
          </cell>
          <cell r="S526">
            <v>66</v>
          </cell>
          <cell r="U526">
            <v>0</v>
          </cell>
        </row>
        <row r="527">
          <cell r="C527" t="str">
            <v>HOSPITAL MIGUEL ARRAES</v>
          </cell>
          <cell r="E527" t="str">
            <v>JOSEANE DE OLIVEIRA DA SILVA</v>
          </cell>
          <cell r="F527" t="str">
            <v>2 - Outros Profissionais da Saúde</v>
          </cell>
          <cell r="G527" t="str">
            <v>3222-05</v>
          </cell>
          <cell r="H527" t="str">
            <v>07/2021</v>
          </cell>
          <cell r="J527">
            <v>0</v>
          </cell>
          <cell r="M527">
            <v>0</v>
          </cell>
          <cell r="O527">
            <v>1.35</v>
          </cell>
          <cell r="S527">
            <v>0</v>
          </cell>
          <cell r="U527">
            <v>0</v>
          </cell>
        </row>
        <row r="528">
          <cell r="C528" t="str">
            <v>HOSPITAL MIGUEL ARRAES</v>
          </cell>
          <cell r="E528" t="str">
            <v xml:space="preserve">JOSEANE MARIA DA SILVA </v>
          </cell>
          <cell r="F528" t="str">
            <v>2 - Outros Profissionais da Saúde</v>
          </cell>
          <cell r="G528" t="str">
            <v>5211-30</v>
          </cell>
          <cell r="H528" t="str">
            <v>07/2021</v>
          </cell>
          <cell r="J528">
            <v>92.4</v>
          </cell>
          <cell r="M528">
            <v>0</v>
          </cell>
          <cell r="O528">
            <v>1.35</v>
          </cell>
          <cell r="R528">
            <v>288.17</v>
          </cell>
          <cell r="S528">
            <v>66</v>
          </cell>
          <cell r="U528">
            <v>0</v>
          </cell>
        </row>
        <row r="529">
          <cell r="C529" t="str">
            <v>HOSPITAL MIGUEL ARRAES</v>
          </cell>
          <cell r="E529" t="str">
            <v>JOSEFA PINHEIRO ALVES</v>
          </cell>
          <cell r="F529" t="str">
            <v>2 - Outros Profissionais da Saúde</v>
          </cell>
          <cell r="G529" t="str">
            <v>2235-05</v>
          </cell>
          <cell r="H529" t="str">
            <v>07/2021</v>
          </cell>
          <cell r="J529">
            <v>307.09280000000001</v>
          </cell>
          <cell r="M529">
            <v>0</v>
          </cell>
          <cell r="O529">
            <v>2.84</v>
          </cell>
          <cell r="S529">
            <v>0</v>
          </cell>
          <cell r="U529">
            <v>0</v>
          </cell>
        </row>
        <row r="530">
          <cell r="C530" t="str">
            <v>HOSPITAL MIGUEL ARRAES</v>
          </cell>
          <cell r="E530" t="str">
            <v>JOSELIAS CORDEIRO DE OLIVEIRA</v>
          </cell>
          <cell r="F530" t="str">
            <v>2 - Outros Profissionais da Saúde</v>
          </cell>
          <cell r="G530" t="str">
            <v>3222-05</v>
          </cell>
          <cell r="H530" t="str">
            <v>07/2021</v>
          </cell>
          <cell r="J530">
            <v>125.8664</v>
          </cell>
          <cell r="M530">
            <v>0</v>
          </cell>
          <cell r="O530">
            <v>1.35</v>
          </cell>
          <cell r="S530">
            <v>0</v>
          </cell>
          <cell r="U530">
            <v>0</v>
          </cell>
        </row>
        <row r="531">
          <cell r="C531" t="str">
            <v>HOSPITAL MIGUEL ARRAES</v>
          </cell>
          <cell r="E531" t="str">
            <v>JOSEMIL BARROS DE OLIVEIRA</v>
          </cell>
          <cell r="F531" t="str">
            <v>3 - Administrativo</v>
          </cell>
          <cell r="G531" t="str">
            <v>4110-10</v>
          </cell>
          <cell r="H531" t="str">
            <v>07/2021</v>
          </cell>
          <cell r="J531">
            <v>104.4328</v>
          </cell>
          <cell r="M531">
            <v>0</v>
          </cell>
          <cell r="O531">
            <v>1.35</v>
          </cell>
          <cell r="S531">
            <v>0</v>
          </cell>
          <cell r="U531">
            <v>0</v>
          </cell>
        </row>
        <row r="532">
          <cell r="C532" t="str">
            <v>HOSPITAL MIGUEL ARRAES</v>
          </cell>
          <cell r="E532" t="str">
            <v>JOSIANE DE SOUSA VIANA</v>
          </cell>
          <cell r="F532" t="str">
            <v>2 - Outros Profissionais da Saúde</v>
          </cell>
          <cell r="G532" t="str">
            <v>3222-05</v>
          </cell>
          <cell r="H532" t="str">
            <v>07/2021</v>
          </cell>
          <cell r="J532">
            <v>108.0176</v>
          </cell>
          <cell r="M532">
            <v>0</v>
          </cell>
          <cell r="O532">
            <v>1.35</v>
          </cell>
          <cell r="R532">
            <v>146.57</v>
          </cell>
          <cell r="S532">
            <v>61.71</v>
          </cell>
          <cell r="U532">
            <v>0</v>
          </cell>
        </row>
        <row r="533">
          <cell r="C533" t="str">
            <v>HOSPITAL MIGUEL ARRAES</v>
          </cell>
          <cell r="E533" t="str">
            <v>JOSIANE MARIA DE OLIVEIRA</v>
          </cell>
          <cell r="F533" t="str">
            <v>2 - Outros Profissionais da Saúde</v>
          </cell>
          <cell r="G533" t="str">
            <v>3222-05</v>
          </cell>
          <cell r="H533" t="str">
            <v>07/2021</v>
          </cell>
          <cell r="J533">
            <v>123.8032</v>
          </cell>
          <cell r="M533">
            <v>0</v>
          </cell>
          <cell r="O533">
            <v>1.35</v>
          </cell>
          <cell r="R533">
            <v>168.17</v>
          </cell>
          <cell r="S533">
            <v>61.6</v>
          </cell>
          <cell r="U533">
            <v>0</v>
          </cell>
          <cell r="X533" t="str">
            <v>AUXILIO CRECHE</v>
          </cell>
        </row>
        <row r="534">
          <cell r="C534" t="str">
            <v>HOSPITAL MIGUEL ARRAES</v>
          </cell>
          <cell r="E534" t="str">
            <v>JOSIANE MARIA DO BOM PARTO OLIVEIRA DE MIRANDA</v>
          </cell>
          <cell r="F534" t="str">
            <v>3 - Administrativo</v>
          </cell>
          <cell r="G534" t="str">
            <v>4110-10</v>
          </cell>
          <cell r="H534" t="str">
            <v>07/2021</v>
          </cell>
          <cell r="J534">
            <v>152.4648</v>
          </cell>
          <cell r="M534">
            <v>0</v>
          </cell>
          <cell r="O534">
            <v>1.35</v>
          </cell>
          <cell r="R534">
            <v>394.37</v>
          </cell>
          <cell r="S534">
            <v>71.23</v>
          </cell>
          <cell r="U534">
            <v>0</v>
          </cell>
          <cell r="X534" t="str">
            <v>AUXILIO CRECHE</v>
          </cell>
        </row>
        <row r="535">
          <cell r="C535" t="str">
            <v>HOSPITAL MIGUEL ARRAES</v>
          </cell>
          <cell r="E535" t="str">
            <v>JOSIAS NELSON TORRES DE AMORIM</v>
          </cell>
          <cell r="F535" t="str">
            <v>2 - Outros Profissionais da Saúde</v>
          </cell>
          <cell r="G535" t="str">
            <v>2235-05</v>
          </cell>
          <cell r="H535" t="str">
            <v>07/2021</v>
          </cell>
          <cell r="J535">
            <v>308.70639999999997</v>
          </cell>
          <cell r="M535">
            <v>0</v>
          </cell>
          <cell r="O535">
            <v>2.84</v>
          </cell>
          <cell r="R535">
            <v>111.17</v>
          </cell>
          <cell r="S535">
            <v>119.24</v>
          </cell>
          <cell r="U535">
            <v>0</v>
          </cell>
        </row>
        <row r="536">
          <cell r="C536" t="str">
            <v>HOSPITAL MIGUEL ARRAES</v>
          </cell>
          <cell r="E536" t="str">
            <v>JOSILANE PEREIRA LEITE BITTENCOURT FERNANDES</v>
          </cell>
          <cell r="F536" t="str">
            <v>2 - Outros Profissionais da Saúde</v>
          </cell>
          <cell r="G536" t="str">
            <v>3222-05</v>
          </cell>
          <cell r="H536" t="str">
            <v>07/2021</v>
          </cell>
          <cell r="J536">
            <v>114.4</v>
          </cell>
          <cell r="M536">
            <v>0</v>
          </cell>
          <cell r="O536">
            <v>1.35</v>
          </cell>
          <cell r="R536">
            <v>146.57</v>
          </cell>
          <cell r="S536">
            <v>63.8</v>
          </cell>
          <cell r="U536">
            <v>0</v>
          </cell>
        </row>
        <row r="537">
          <cell r="C537" t="str">
            <v>HOSPITAL MIGUEL ARRAES</v>
          </cell>
          <cell r="E537" t="str">
            <v>JOSILEIDE ALVES FERREIRA DA SILVA</v>
          </cell>
          <cell r="F537" t="str">
            <v>2 - Outros Profissionais da Saúde</v>
          </cell>
          <cell r="G537" t="str">
            <v>3222-05</v>
          </cell>
          <cell r="H537" t="str">
            <v>07/2021</v>
          </cell>
          <cell r="J537">
            <v>120.35680000000001</v>
          </cell>
          <cell r="M537">
            <v>0</v>
          </cell>
          <cell r="O537">
            <v>1.35</v>
          </cell>
          <cell r="R537">
            <v>157.97</v>
          </cell>
          <cell r="S537">
            <v>61.6</v>
          </cell>
          <cell r="U537">
            <v>0</v>
          </cell>
        </row>
        <row r="538">
          <cell r="C538" t="str">
            <v>HOSPITAL MIGUEL ARRAES</v>
          </cell>
          <cell r="E538" t="str">
            <v>JOSILEIDE PEREIRA DA SILVA COSTA</v>
          </cell>
          <cell r="F538" t="str">
            <v>2 - Outros Profissionais da Saúde</v>
          </cell>
          <cell r="G538" t="str">
            <v>2235-05</v>
          </cell>
          <cell r="H538" t="str">
            <v>07/2021</v>
          </cell>
          <cell r="J538">
            <v>216.61199999999999</v>
          </cell>
          <cell r="L538">
            <v>314.44</v>
          </cell>
          <cell r="M538">
            <v>2.39</v>
          </cell>
          <cell r="O538">
            <v>2.84</v>
          </cell>
          <cell r="S538">
            <v>0</v>
          </cell>
          <cell r="U538">
            <v>13.77</v>
          </cell>
          <cell r="X538" t="str">
            <v>AUXILIO CRECHE</v>
          </cell>
        </row>
        <row r="539">
          <cell r="C539" t="str">
            <v>HOSPITAL MIGUEL ARRAES</v>
          </cell>
          <cell r="E539" t="str">
            <v>JOSILENE MOURA DA SILVA</v>
          </cell>
          <cell r="F539" t="str">
            <v>2 - Outros Profissionais da Saúde</v>
          </cell>
          <cell r="G539" t="str">
            <v>3222-05</v>
          </cell>
          <cell r="H539" t="str">
            <v>07/2021</v>
          </cell>
          <cell r="J539">
            <v>119.8248</v>
          </cell>
          <cell r="M539">
            <v>0</v>
          </cell>
          <cell r="O539">
            <v>1.35</v>
          </cell>
          <cell r="R539">
            <v>157.97</v>
          </cell>
          <cell r="S539">
            <v>61.6</v>
          </cell>
          <cell r="U539">
            <v>0</v>
          </cell>
        </row>
        <row r="540">
          <cell r="C540" t="str">
            <v>HOSPITAL MIGUEL ARRAES</v>
          </cell>
          <cell r="E540" t="str">
            <v>JOSIVAN PEREIRA DO NASCIMENTO</v>
          </cell>
          <cell r="F540" t="str">
            <v>3 - Administrativo</v>
          </cell>
          <cell r="G540" t="str">
            <v>5174-10</v>
          </cell>
          <cell r="H540" t="str">
            <v>07/2021</v>
          </cell>
          <cell r="J540">
            <v>92.112800000000007</v>
          </cell>
          <cell r="M540">
            <v>0</v>
          </cell>
          <cell r="O540">
            <v>1.35</v>
          </cell>
          <cell r="R540">
            <v>270.47000000000003</v>
          </cell>
          <cell r="S540">
            <v>66</v>
          </cell>
          <cell r="U540">
            <v>0</v>
          </cell>
        </row>
        <row r="541">
          <cell r="C541" t="str">
            <v>HOSPITAL MIGUEL ARRAES</v>
          </cell>
          <cell r="E541" t="str">
            <v>JOZILDO BARBOSA DE SOUZA</v>
          </cell>
          <cell r="F541" t="str">
            <v>1 - Médico</v>
          </cell>
          <cell r="G541" t="str">
            <v>2251-25</v>
          </cell>
          <cell r="H541" t="str">
            <v>07/2021</v>
          </cell>
          <cell r="J541">
            <v>685.04</v>
          </cell>
          <cell r="M541">
            <v>0</v>
          </cell>
          <cell r="O541">
            <v>10.83</v>
          </cell>
          <cell r="S541">
            <v>0</v>
          </cell>
          <cell r="U541">
            <v>0</v>
          </cell>
        </row>
        <row r="542">
          <cell r="C542" t="str">
            <v>HOSPITAL MIGUEL ARRAES</v>
          </cell>
          <cell r="E542" t="str">
            <v>JOZIVANIA DO CARMO DO NASCIMENTO SILVA</v>
          </cell>
          <cell r="F542" t="str">
            <v>2 - Outros Profissionais da Saúde</v>
          </cell>
          <cell r="G542" t="str">
            <v>3222-05</v>
          </cell>
          <cell r="H542" t="str">
            <v>07/2021</v>
          </cell>
          <cell r="J542">
            <v>224.27600000000001</v>
          </cell>
          <cell r="M542">
            <v>0</v>
          </cell>
          <cell r="O542">
            <v>1.35</v>
          </cell>
          <cell r="R542">
            <v>15.17</v>
          </cell>
          <cell r="S542">
            <v>0</v>
          </cell>
          <cell r="U542">
            <v>0</v>
          </cell>
        </row>
        <row r="543">
          <cell r="C543" t="str">
            <v>HOSPITAL MIGUEL ARRAES</v>
          </cell>
          <cell r="E543" t="str">
            <v>JULIA MARIA DE OLIVEIRA PASTOR</v>
          </cell>
          <cell r="F543" t="str">
            <v>2 - Outros Profissionais da Saúde</v>
          </cell>
          <cell r="G543" t="str">
            <v>3242-05</v>
          </cell>
          <cell r="H543" t="str">
            <v>07/2021</v>
          </cell>
          <cell r="J543">
            <v>143.4152</v>
          </cell>
          <cell r="M543">
            <v>0</v>
          </cell>
          <cell r="O543">
            <v>1.35</v>
          </cell>
          <cell r="R543">
            <v>169.97</v>
          </cell>
          <cell r="S543">
            <v>79.95</v>
          </cell>
          <cell r="U543">
            <v>0</v>
          </cell>
        </row>
        <row r="544">
          <cell r="C544" t="str">
            <v>HOSPITAL MIGUEL ARRAES</v>
          </cell>
          <cell r="E544" t="str">
            <v>JULIANA ALVES MEIRELES</v>
          </cell>
          <cell r="F544" t="str">
            <v>2 - Outros Profissionais da Saúde</v>
          </cell>
          <cell r="G544" t="str">
            <v>2236-05</v>
          </cell>
          <cell r="H544" t="str">
            <v>07/2021</v>
          </cell>
          <cell r="J544">
            <v>236.64160000000001</v>
          </cell>
          <cell r="M544">
            <v>0</v>
          </cell>
          <cell r="O544">
            <v>2.84</v>
          </cell>
          <cell r="S544">
            <v>0</v>
          </cell>
          <cell r="U544">
            <v>98.21</v>
          </cell>
          <cell r="X544" t="str">
            <v>AUXILIO CRECHE</v>
          </cell>
        </row>
        <row r="545">
          <cell r="C545" t="str">
            <v>HOSPITAL MIGUEL ARRAES</v>
          </cell>
          <cell r="E545" t="str">
            <v>JULIANA CONCEICAO SANTOS DE ARAUJO</v>
          </cell>
          <cell r="F545" t="str">
            <v>2 - Outros Profissionais da Saúde</v>
          </cell>
          <cell r="G545" t="str">
            <v>3222-05</v>
          </cell>
          <cell r="H545" t="str">
            <v>07/2021</v>
          </cell>
          <cell r="J545">
            <v>126.1872</v>
          </cell>
          <cell r="M545">
            <v>0</v>
          </cell>
          <cell r="O545">
            <v>1.35</v>
          </cell>
          <cell r="R545">
            <v>137.72</v>
          </cell>
          <cell r="S545">
            <v>66</v>
          </cell>
          <cell r="U545">
            <v>0</v>
          </cell>
        </row>
        <row r="546">
          <cell r="C546" t="str">
            <v>HOSPITAL MIGUEL ARRAES</v>
          </cell>
          <cell r="E546" t="str">
            <v>JULIANA MELO DE JESUS LOPES</v>
          </cell>
          <cell r="F546" t="str">
            <v>3 - Administrativo</v>
          </cell>
          <cell r="G546" t="str">
            <v>4110-10</v>
          </cell>
          <cell r="H546" t="str">
            <v>07/2021</v>
          </cell>
          <cell r="J546">
            <v>104.4648</v>
          </cell>
          <cell r="M546">
            <v>0</v>
          </cell>
          <cell r="O546">
            <v>1.35</v>
          </cell>
          <cell r="R546">
            <v>229.37</v>
          </cell>
          <cell r="S546">
            <v>71.23</v>
          </cell>
          <cell r="U546">
            <v>0</v>
          </cell>
          <cell r="X546" t="str">
            <v>AUXILIO CRECHE</v>
          </cell>
        </row>
        <row r="547">
          <cell r="C547" t="str">
            <v>HOSPITAL MIGUEL ARRAES</v>
          </cell>
          <cell r="E547" t="str">
            <v>JULIANA PEREIRA PINTO</v>
          </cell>
          <cell r="F547" t="str">
            <v>3 - Administrativo</v>
          </cell>
          <cell r="G547" t="str">
            <v>4110-10</v>
          </cell>
          <cell r="H547" t="str">
            <v>07/2021</v>
          </cell>
          <cell r="J547">
            <v>102.23520000000001</v>
          </cell>
          <cell r="M547">
            <v>0</v>
          </cell>
          <cell r="O547">
            <v>1.35</v>
          </cell>
          <cell r="R547">
            <v>168.17</v>
          </cell>
          <cell r="S547">
            <v>63.8</v>
          </cell>
          <cell r="U547">
            <v>63.92</v>
          </cell>
          <cell r="X547" t="str">
            <v>AUXILIO CRECHE</v>
          </cell>
        </row>
        <row r="548">
          <cell r="C548" t="str">
            <v>HOSPITAL MIGUEL ARRAES</v>
          </cell>
          <cell r="E548" t="str">
            <v>JUSSARA SILVA DE MEDEIROS</v>
          </cell>
          <cell r="F548" t="str">
            <v>2 - Outros Profissionais da Saúde</v>
          </cell>
          <cell r="G548" t="str">
            <v>3222-05</v>
          </cell>
          <cell r="H548" t="str">
            <v>07/2021</v>
          </cell>
          <cell r="J548">
            <v>105</v>
          </cell>
          <cell r="M548">
            <v>0</v>
          </cell>
          <cell r="O548">
            <v>1.35</v>
          </cell>
          <cell r="R548">
            <v>137.57</v>
          </cell>
          <cell r="S548">
            <v>62.25</v>
          </cell>
          <cell r="U548">
            <v>0</v>
          </cell>
          <cell r="X548" t="str">
            <v>AUXILIO CRECHE</v>
          </cell>
        </row>
        <row r="549">
          <cell r="C549" t="str">
            <v>HOSPITAL MIGUEL ARRAES</v>
          </cell>
          <cell r="E549" t="str">
            <v>KAIO VINICIUS RODRIGUES SILVEIRA</v>
          </cell>
          <cell r="F549" t="str">
            <v>3 - Administrativo</v>
          </cell>
          <cell r="G549" t="str">
            <v>4110-10</v>
          </cell>
          <cell r="H549" t="str">
            <v>07/2021</v>
          </cell>
          <cell r="J549">
            <v>11</v>
          </cell>
          <cell r="M549">
            <v>0</v>
          </cell>
          <cell r="O549">
            <v>1.35</v>
          </cell>
          <cell r="R549">
            <v>188.57</v>
          </cell>
          <cell r="S549">
            <v>33</v>
          </cell>
          <cell r="U549">
            <v>0</v>
          </cell>
        </row>
        <row r="550">
          <cell r="C550" t="str">
            <v>HOSPITAL MIGUEL ARRAES</v>
          </cell>
          <cell r="E550" t="str">
            <v>KALYNE WANESSA DA SILVA SANTIAGO</v>
          </cell>
          <cell r="F550" t="str">
            <v>2 - Outros Profissionais da Saúde</v>
          </cell>
          <cell r="G550" t="str">
            <v>3242-05</v>
          </cell>
          <cell r="H550" t="str">
            <v>07/2021</v>
          </cell>
          <cell r="J550">
            <v>130.26400000000001</v>
          </cell>
          <cell r="M550">
            <v>0</v>
          </cell>
          <cell r="O550">
            <v>1.35</v>
          </cell>
          <cell r="R550">
            <v>181.97</v>
          </cell>
          <cell r="S550">
            <v>79.86</v>
          </cell>
          <cell r="U550">
            <v>0</v>
          </cell>
        </row>
        <row r="551">
          <cell r="C551" t="str">
            <v>HOSPITAL MIGUEL ARRAES</v>
          </cell>
          <cell r="E551" t="str">
            <v>KAMILA RAQUEL DA SILVA CARNAUBA</v>
          </cell>
          <cell r="F551" t="str">
            <v>2 - Outros Profissionais da Saúde</v>
          </cell>
          <cell r="G551" t="str">
            <v>2235-05</v>
          </cell>
          <cell r="H551" t="str">
            <v>07/2021</v>
          </cell>
          <cell r="J551">
            <v>321.7704</v>
          </cell>
          <cell r="M551">
            <v>0</v>
          </cell>
          <cell r="O551">
            <v>2.84</v>
          </cell>
          <cell r="S551">
            <v>0</v>
          </cell>
          <cell r="U551">
            <v>0</v>
          </cell>
        </row>
        <row r="552">
          <cell r="C552" t="str">
            <v>HOSPITAL MIGUEL ARRAES</v>
          </cell>
          <cell r="E552" t="str">
            <v>KAMILA SAMAYRA LINO DE FREITAS</v>
          </cell>
          <cell r="F552" t="str">
            <v>2 - Outros Profissionais da Saúde</v>
          </cell>
          <cell r="G552" t="str">
            <v>2235-05</v>
          </cell>
          <cell r="H552" t="str">
            <v>07/2021</v>
          </cell>
          <cell r="J552">
            <v>209.76240000000001</v>
          </cell>
          <cell r="L552">
            <v>314.44</v>
          </cell>
          <cell r="M552">
            <v>2.39</v>
          </cell>
          <cell r="O552">
            <v>2.84</v>
          </cell>
          <cell r="S552">
            <v>0</v>
          </cell>
          <cell r="U552">
            <v>0</v>
          </cell>
        </row>
        <row r="553">
          <cell r="C553" t="str">
            <v>HOSPITAL MIGUEL ARRAES</v>
          </cell>
          <cell r="E553" t="str">
            <v>KARINE MARIA FONSECA COSTA GOMES</v>
          </cell>
          <cell r="F553" t="str">
            <v>2 - Outros Profissionais da Saúde</v>
          </cell>
          <cell r="G553" t="str">
            <v>2235-05</v>
          </cell>
          <cell r="H553" t="str">
            <v>07/2021</v>
          </cell>
          <cell r="J553">
            <v>305.47280000000001</v>
          </cell>
          <cell r="L553">
            <v>314.44</v>
          </cell>
          <cell r="M553">
            <v>3.08</v>
          </cell>
          <cell r="O553">
            <v>2.84</v>
          </cell>
          <cell r="S553">
            <v>0</v>
          </cell>
          <cell r="U553">
            <v>0</v>
          </cell>
        </row>
        <row r="554">
          <cell r="C554" t="str">
            <v>HOSPITAL MIGUEL ARRAES</v>
          </cell>
          <cell r="E554" t="str">
            <v>KARLA GOMES DA SILVA</v>
          </cell>
          <cell r="F554" t="str">
            <v>2 - Outros Profissionais da Saúde</v>
          </cell>
          <cell r="G554" t="str">
            <v>2235-05</v>
          </cell>
          <cell r="H554" t="str">
            <v>07/2021</v>
          </cell>
          <cell r="J554">
            <v>310.82560000000001</v>
          </cell>
          <cell r="M554">
            <v>0</v>
          </cell>
          <cell r="O554">
            <v>2.84</v>
          </cell>
          <cell r="S554">
            <v>0</v>
          </cell>
          <cell r="U554">
            <v>79.180000000000007</v>
          </cell>
          <cell r="X554" t="str">
            <v>AUXILIO CRECHE</v>
          </cell>
        </row>
        <row r="555">
          <cell r="C555" t="str">
            <v>HOSPITAL MIGUEL ARRAES</v>
          </cell>
          <cell r="E555" t="str">
            <v>KARLA MARIA DE FRANCA</v>
          </cell>
          <cell r="F555" t="str">
            <v>3 - Administrativo</v>
          </cell>
          <cell r="G555" t="str">
            <v>5134-30</v>
          </cell>
          <cell r="H555" t="str">
            <v>07/2021</v>
          </cell>
          <cell r="J555">
            <v>15.36</v>
          </cell>
          <cell r="M555">
            <v>0</v>
          </cell>
          <cell r="O555">
            <v>1.35</v>
          </cell>
          <cell r="R555">
            <v>106.98</v>
          </cell>
          <cell r="S555">
            <v>6.64</v>
          </cell>
          <cell r="U555">
            <v>0</v>
          </cell>
          <cell r="X555" t="str">
            <v>AUXILIO CRECHE</v>
          </cell>
        </row>
        <row r="556">
          <cell r="C556" t="str">
            <v>HOSPITAL MIGUEL ARRAES</v>
          </cell>
          <cell r="E556" t="str">
            <v>KAROLINE DE BRITO CAVALCANTE</v>
          </cell>
          <cell r="F556" t="str">
            <v>3 - Administrativo</v>
          </cell>
          <cell r="G556" t="str">
            <v>5174-10</v>
          </cell>
          <cell r="H556" t="str">
            <v>07/2021</v>
          </cell>
          <cell r="J556">
            <v>85.76</v>
          </cell>
          <cell r="L556">
            <v>314.44</v>
          </cell>
          <cell r="M556">
            <v>22</v>
          </cell>
          <cell r="O556">
            <v>1.35</v>
          </cell>
          <cell r="S556">
            <v>0</v>
          </cell>
          <cell r="U556">
            <v>66.12</v>
          </cell>
          <cell r="X556" t="str">
            <v>AUXILIO CRECHE</v>
          </cell>
        </row>
        <row r="557">
          <cell r="C557" t="str">
            <v>HOSPITAL MIGUEL ARRAES</v>
          </cell>
          <cell r="E557" t="str">
            <v>KASSIA ADRIANE DOS SANTOS SOUZA</v>
          </cell>
          <cell r="F557" t="str">
            <v>3 - Administrativo</v>
          </cell>
          <cell r="G557" t="str">
            <v>5174-10</v>
          </cell>
          <cell r="H557" t="str">
            <v>07/2021</v>
          </cell>
          <cell r="J557">
            <v>0</v>
          </cell>
          <cell r="M557">
            <v>0</v>
          </cell>
          <cell r="O557">
            <v>1.35</v>
          </cell>
          <cell r="S557">
            <v>0</v>
          </cell>
          <cell r="U557">
            <v>0</v>
          </cell>
        </row>
        <row r="558">
          <cell r="C558" t="str">
            <v>HOSPITAL MIGUEL ARRAES</v>
          </cell>
          <cell r="E558" t="str">
            <v>KASSIA GABRIELLA DE LIMA SALES</v>
          </cell>
          <cell r="F558" t="str">
            <v>2 - Outros Profissionais da Saúde</v>
          </cell>
          <cell r="G558" t="str">
            <v>3222-05</v>
          </cell>
          <cell r="H558" t="str">
            <v>07/2021</v>
          </cell>
          <cell r="J558">
            <v>105.584</v>
          </cell>
          <cell r="M558">
            <v>0</v>
          </cell>
          <cell r="O558">
            <v>1.35</v>
          </cell>
          <cell r="R558">
            <v>137.72</v>
          </cell>
          <cell r="S558">
            <v>66</v>
          </cell>
          <cell r="U558">
            <v>0</v>
          </cell>
          <cell r="X558" t="str">
            <v>AUXILIO CRECHE</v>
          </cell>
        </row>
        <row r="559">
          <cell r="C559" t="str">
            <v>HOSPITAL MIGUEL ARRAES</v>
          </cell>
          <cell r="E559" t="str">
            <v>KATIA BETANIA ALVES</v>
          </cell>
          <cell r="F559" t="str">
            <v>2 - Outros Profissionais da Saúde</v>
          </cell>
          <cell r="G559" t="str">
            <v>3222-05</v>
          </cell>
          <cell r="H559" t="str">
            <v>07/2021</v>
          </cell>
          <cell r="J559">
            <v>141.5472</v>
          </cell>
          <cell r="M559">
            <v>0</v>
          </cell>
          <cell r="O559">
            <v>1.35</v>
          </cell>
          <cell r="R559">
            <v>168.17</v>
          </cell>
          <cell r="S559">
            <v>61.6</v>
          </cell>
          <cell r="U559">
            <v>0</v>
          </cell>
        </row>
        <row r="560">
          <cell r="C560" t="str">
            <v>HOSPITAL MIGUEL ARRAES</v>
          </cell>
          <cell r="E560" t="str">
            <v>KATIA CILENE FERNANDES VIEIRA</v>
          </cell>
          <cell r="F560" t="str">
            <v>2 - Outros Profissionais da Saúde</v>
          </cell>
          <cell r="G560" t="str">
            <v>3222-05</v>
          </cell>
          <cell r="H560" t="str">
            <v>07/2021</v>
          </cell>
          <cell r="J560">
            <v>114.4</v>
          </cell>
          <cell r="M560">
            <v>0</v>
          </cell>
          <cell r="O560">
            <v>1.35</v>
          </cell>
          <cell r="R560">
            <v>157.97</v>
          </cell>
          <cell r="S560">
            <v>66</v>
          </cell>
          <cell r="U560">
            <v>0</v>
          </cell>
        </row>
        <row r="561">
          <cell r="C561" t="str">
            <v>HOSPITAL MIGUEL ARRAES</v>
          </cell>
          <cell r="E561" t="str">
            <v>KATIA GISELLY FERNANDES DA SILVA</v>
          </cell>
          <cell r="F561" t="str">
            <v>2 - Outros Profissionais da Saúde</v>
          </cell>
          <cell r="G561" t="str">
            <v>2235-05</v>
          </cell>
          <cell r="H561" t="str">
            <v>07/2021</v>
          </cell>
          <cell r="J561">
            <v>287.59440000000001</v>
          </cell>
          <cell r="M561">
            <v>0</v>
          </cell>
          <cell r="O561">
            <v>2.84</v>
          </cell>
          <cell r="S561">
            <v>0</v>
          </cell>
          <cell r="U561">
            <v>0</v>
          </cell>
        </row>
        <row r="562">
          <cell r="C562" t="str">
            <v>HOSPITAL MIGUEL ARRAES</v>
          </cell>
          <cell r="E562" t="str">
            <v>KATIA GOMES FREITAS DA SILVA</v>
          </cell>
          <cell r="F562" t="str">
            <v>2 - Outros Profissionais da Saúde</v>
          </cell>
          <cell r="G562" t="str">
            <v>3222-05</v>
          </cell>
          <cell r="H562" t="str">
            <v>07/2021</v>
          </cell>
          <cell r="J562">
            <v>141.04</v>
          </cell>
          <cell r="M562">
            <v>0</v>
          </cell>
          <cell r="O562">
            <v>1.35</v>
          </cell>
          <cell r="R562">
            <v>128.87</v>
          </cell>
          <cell r="S562">
            <v>66</v>
          </cell>
          <cell r="U562">
            <v>0</v>
          </cell>
        </row>
        <row r="563">
          <cell r="C563" t="str">
            <v>HOSPITAL MIGUEL ARRAES</v>
          </cell>
          <cell r="E563" t="str">
            <v>KATIA MARIA DA SILVA PAIVA</v>
          </cell>
          <cell r="F563" t="str">
            <v>2 - Outros Profissionais da Saúde</v>
          </cell>
          <cell r="G563" t="str">
            <v>3222-05</v>
          </cell>
          <cell r="H563" t="str">
            <v>07/2021</v>
          </cell>
          <cell r="J563">
            <v>138.9864</v>
          </cell>
          <cell r="M563">
            <v>0</v>
          </cell>
          <cell r="O563">
            <v>1.35</v>
          </cell>
          <cell r="S563">
            <v>0</v>
          </cell>
          <cell r="U563">
            <v>0</v>
          </cell>
        </row>
        <row r="564">
          <cell r="C564" t="str">
            <v>HOSPITAL MIGUEL ARRAES</v>
          </cell>
          <cell r="E564" t="str">
            <v>KATIA MARIA DE SOUZA VIEIRA</v>
          </cell>
          <cell r="F564" t="str">
            <v>2 - Outros Profissionais da Saúde</v>
          </cell>
          <cell r="G564" t="str">
            <v>3222-05</v>
          </cell>
          <cell r="H564" t="str">
            <v>07/2021</v>
          </cell>
          <cell r="J564">
            <v>143.9736</v>
          </cell>
          <cell r="M564">
            <v>0</v>
          </cell>
          <cell r="O564">
            <v>1.35</v>
          </cell>
          <cell r="R564">
            <v>270.47000000000003</v>
          </cell>
          <cell r="S564">
            <v>55</v>
          </cell>
          <cell r="U564">
            <v>0</v>
          </cell>
        </row>
        <row r="565">
          <cell r="C565" t="str">
            <v>HOSPITAL MIGUEL ARRAES</v>
          </cell>
          <cell r="E565" t="str">
            <v>KEILLA AMANDA CORREIA DO NASCIMENTO</v>
          </cell>
          <cell r="F565" t="str">
            <v>3 - Administrativo</v>
          </cell>
          <cell r="G565" t="str">
            <v>4110-10</v>
          </cell>
          <cell r="H565" t="str">
            <v>07/2021</v>
          </cell>
          <cell r="J565">
            <v>96.8</v>
          </cell>
          <cell r="M565">
            <v>0</v>
          </cell>
          <cell r="O565">
            <v>1.35</v>
          </cell>
          <cell r="R565">
            <v>252.77</v>
          </cell>
          <cell r="S565">
            <v>66</v>
          </cell>
          <cell r="U565">
            <v>0</v>
          </cell>
        </row>
        <row r="566">
          <cell r="C566" t="str">
            <v>HOSPITAL MIGUEL ARRAES</v>
          </cell>
          <cell r="E566" t="str">
            <v>KELLY JANAYNA MATTOS DA SILVA</v>
          </cell>
          <cell r="F566" t="str">
            <v>2 - Outros Profissionais da Saúde</v>
          </cell>
          <cell r="G566" t="str">
            <v>2234-05</v>
          </cell>
          <cell r="H566" t="str">
            <v>07/2021</v>
          </cell>
          <cell r="J566">
            <v>394.70639999999997</v>
          </cell>
          <cell r="M566">
            <v>0</v>
          </cell>
          <cell r="O566">
            <v>1.35</v>
          </cell>
          <cell r="S566">
            <v>0</v>
          </cell>
          <cell r="U566">
            <v>0</v>
          </cell>
        </row>
        <row r="567">
          <cell r="C567" t="str">
            <v>HOSPITAL MIGUEL ARRAES</v>
          </cell>
          <cell r="E567" t="str">
            <v>KELLY PATRICIA ALBUQUERQUE TIMOTEO</v>
          </cell>
          <cell r="F567" t="str">
            <v>3 - Administrativo</v>
          </cell>
          <cell r="G567" t="str">
            <v>5174-10</v>
          </cell>
          <cell r="H567" t="str">
            <v>07/2021</v>
          </cell>
          <cell r="J567">
            <v>99.04</v>
          </cell>
          <cell r="M567">
            <v>0</v>
          </cell>
          <cell r="O567">
            <v>1.35</v>
          </cell>
          <cell r="R567">
            <v>147.77000000000001</v>
          </cell>
          <cell r="S567">
            <v>66</v>
          </cell>
          <cell r="U567">
            <v>66.12</v>
          </cell>
          <cell r="X567" t="str">
            <v>AUXILIO CRECHE</v>
          </cell>
        </row>
        <row r="568">
          <cell r="C568" t="str">
            <v>HOSPITAL MIGUEL ARRAES</v>
          </cell>
          <cell r="E568" t="str">
            <v>KELYANE VITORIA PONTES DA COSTA</v>
          </cell>
          <cell r="F568" t="str">
            <v>3 - Administrativo</v>
          </cell>
          <cell r="G568" t="str">
            <v>4110-10</v>
          </cell>
          <cell r="H568" t="str">
            <v>07/2021</v>
          </cell>
          <cell r="J568">
            <v>7.3334000000000001</v>
          </cell>
          <cell r="K568">
            <v>41.3</v>
          </cell>
          <cell r="M568">
            <v>0</v>
          </cell>
          <cell r="S568">
            <v>5.5</v>
          </cell>
          <cell r="U568">
            <v>0</v>
          </cell>
        </row>
        <row r="569">
          <cell r="C569" t="str">
            <v>HOSPITAL MIGUEL ARRAES</v>
          </cell>
          <cell r="E569" t="str">
            <v>KELYANE VITORIA PONTES DA COSTA</v>
          </cell>
          <cell r="F569" t="str">
            <v>2 - Outros Profissionais da Saúde</v>
          </cell>
          <cell r="G569" t="str">
            <v>5211-30</v>
          </cell>
          <cell r="H569" t="str">
            <v>07/2021</v>
          </cell>
          <cell r="J569">
            <v>10.7112</v>
          </cell>
          <cell r="M569">
            <v>0</v>
          </cell>
          <cell r="O569">
            <v>1.35</v>
          </cell>
          <cell r="R569">
            <v>101.75</v>
          </cell>
          <cell r="S569">
            <v>8.4</v>
          </cell>
          <cell r="U569">
            <v>0</v>
          </cell>
        </row>
        <row r="570">
          <cell r="C570" t="str">
            <v>HOSPITAL MIGUEL ARRAES</v>
          </cell>
          <cell r="E570" t="str">
            <v>KENIA MAYLLA DOMINGOS ALVES</v>
          </cell>
          <cell r="F570" t="str">
            <v>2 - Outros Profissionais da Saúde</v>
          </cell>
          <cell r="G570" t="str">
            <v>2235-05</v>
          </cell>
          <cell r="H570" t="str">
            <v>07/2021</v>
          </cell>
          <cell r="J570">
            <v>312.81279999999998</v>
          </cell>
          <cell r="M570">
            <v>0</v>
          </cell>
          <cell r="O570">
            <v>2.84</v>
          </cell>
          <cell r="R570">
            <v>120.02</v>
          </cell>
          <cell r="S570">
            <v>115.05</v>
          </cell>
          <cell r="U570">
            <v>96.39</v>
          </cell>
          <cell r="X570" t="str">
            <v>AUXILIO CRECHE</v>
          </cell>
        </row>
        <row r="571">
          <cell r="C571" t="str">
            <v>HOSPITAL MIGUEL ARRAES</v>
          </cell>
          <cell r="E571" t="str">
            <v>KESIA MARTINS CAMPOS</v>
          </cell>
          <cell r="F571" t="str">
            <v>2 - Outros Profissionais da Saúde</v>
          </cell>
          <cell r="G571" t="str">
            <v>5152-05</v>
          </cell>
          <cell r="H571" t="str">
            <v>07/2021</v>
          </cell>
          <cell r="J571">
            <v>136.28800000000001</v>
          </cell>
          <cell r="M571">
            <v>0</v>
          </cell>
          <cell r="O571">
            <v>1.35</v>
          </cell>
          <cell r="R571">
            <v>157.97</v>
          </cell>
          <cell r="S571">
            <v>71.400000000000006</v>
          </cell>
          <cell r="U571">
            <v>0</v>
          </cell>
        </row>
        <row r="572">
          <cell r="C572" t="str">
            <v>HOSPITAL MIGUEL ARRAES</v>
          </cell>
          <cell r="E572" t="str">
            <v>KEYLA ALVES DA SILVA</v>
          </cell>
          <cell r="F572" t="str">
            <v>2 - Outros Profissionais da Saúde</v>
          </cell>
          <cell r="G572" t="str">
            <v>3222-05</v>
          </cell>
          <cell r="H572" t="str">
            <v>07/2021</v>
          </cell>
          <cell r="J572">
            <v>143.084</v>
          </cell>
          <cell r="M572">
            <v>0</v>
          </cell>
          <cell r="O572">
            <v>1.35</v>
          </cell>
          <cell r="R572">
            <v>270.47000000000003</v>
          </cell>
          <cell r="S572">
            <v>57.37</v>
          </cell>
          <cell r="U572">
            <v>61.7</v>
          </cell>
          <cell r="X572" t="str">
            <v>AUXILIO CRECHE</v>
          </cell>
        </row>
        <row r="573">
          <cell r="C573" t="str">
            <v>HOSPITAL MIGUEL ARRAES</v>
          </cell>
          <cell r="E573" t="str">
            <v>KEYTE DAYSE MORAIS DE LIMA</v>
          </cell>
          <cell r="F573" t="str">
            <v>2 - Outros Profissionais da Saúde</v>
          </cell>
          <cell r="G573" t="str">
            <v>2235-30</v>
          </cell>
          <cell r="H573" t="str">
            <v>07/2021</v>
          </cell>
          <cell r="J573">
            <v>278.62</v>
          </cell>
          <cell r="M573">
            <v>0</v>
          </cell>
          <cell r="O573">
            <v>2.84</v>
          </cell>
          <cell r="R573">
            <v>169.97</v>
          </cell>
          <cell r="S573">
            <v>123.36</v>
          </cell>
          <cell r="U573">
            <v>0</v>
          </cell>
          <cell r="X573" t="str">
            <v>AUXILIO CRECHE</v>
          </cell>
        </row>
        <row r="574">
          <cell r="C574" t="str">
            <v>HOSPITAL MIGUEL ARRAES</v>
          </cell>
          <cell r="E574" t="str">
            <v>KEYZIA ANDREIA DA SILVA SANTANA</v>
          </cell>
          <cell r="F574" t="str">
            <v>3 - Administrativo</v>
          </cell>
          <cell r="G574" t="str">
            <v>4110-10</v>
          </cell>
          <cell r="H574" t="str">
            <v>07/2021</v>
          </cell>
          <cell r="J574">
            <v>7.3334000000000001</v>
          </cell>
          <cell r="K574">
            <v>41.26</v>
          </cell>
          <cell r="M574">
            <v>0</v>
          </cell>
          <cell r="O574">
            <v>1.35</v>
          </cell>
          <cell r="R574">
            <v>25.369999999999997</v>
          </cell>
          <cell r="S574">
            <v>5.5</v>
          </cell>
          <cell r="U574">
            <v>0</v>
          </cell>
        </row>
        <row r="575">
          <cell r="C575" t="str">
            <v>HOSPITAL MIGUEL ARRAES</v>
          </cell>
          <cell r="E575" t="str">
            <v>KEZIA GALDINO DA SILVA</v>
          </cell>
          <cell r="F575" t="str">
            <v>2 - Outros Profissionais da Saúde</v>
          </cell>
          <cell r="G575" t="str">
            <v>3222-05</v>
          </cell>
          <cell r="H575" t="str">
            <v>07/2021</v>
          </cell>
          <cell r="J575">
            <v>131.0376</v>
          </cell>
          <cell r="M575">
            <v>0</v>
          </cell>
          <cell r="O575">
            <v>1.35</v>
          </cell>
          <cell r="S575">
            <v>0</v>
          </cell>
          <cell r="U575">
            <v>0</v>
          </cell>
        </row>
        <row r="576">
          <cell r="C576" t="str">
            <v>HOSPITAL MIGUEL ARRAES</v>
          </cell>
          <cell r="E576" t="str">
            <v>KLEBER DE FREITAS MATIAS</v>
          </cell>
          <cell r="F576" t="str">
            <v>1 - Médico</v>
          </cell>
          <cell r="G576" t="str">
            <v>2251-25</v>
          </cell>
          <cell r="H576" t="str">
            <v>07/2021</v>
          </cell>
          <cell r="J576">
            <v>479.84</v>
          </cell>
          <cell r="M576">
            <v>0</v>
          </cell>
          <cell r="O576">
            <v>10.83</v>
          </cell>
          <cell r="S576">
            <v>0</v>
          </cell>
          <cell r="U576">
            <v>0</v>
          </cell>
          <cell r="X576" t="str">
            <v>AUXILIO CRECHE</v>
          </cell>
        </row>
        <row r="577">
          <cell r="C577" t="str">
            <v>HOSPITAL MIGUEL ARRAES</v>
          </cell>
          <cell r="E577" t="str">
            <v>KLEBER JOSE REGIS SOARES</v>
          </cell>
          <cell r="F577" t="str">
            <v>2 - Outros Profissionais da Saúde</v>
          </cell>
          <cell r="G577" t="str">
            <v>5151-10</v>
          </cell>
          <cell r="H577" t="str">
            <v>07/2021</v>
          </cell>
          <cell r="J577">
            <v>114.07040000000001</v>
          </cell>
          <cell r="M577">
            <v>0</v>
          </cell>
          <cell r="O577">
            <v>1.35</v>
          </cell>
          <cell r="S577">
            <v>0</v>
          </cell>
          <cell r="U577">
            <v>0</v>
          </cell>
        </row>
        <row r="578">
          <cell r="C578" t="str">
            <v>HOSPITAL MIGUEL ARRAES</v>
          </cell>
          <cell r="E578" t="str">
            <v>LAHISA LICA DIAS DE FREITAS</v>
          </cell>
          <cell r="F578" t="str">
            <v>3 - Administrativo</v>
          </cell>
          <cell r="G578" t="str">
            <v>1422-05</v>
          </cell>
          <cell r="H578" t="str">
            <v>07/2021</v>
          </cell>
          <cell r="J578">
            <v>462.24799999999999</v>
          </cell>
          <cell r="M578">
            <v>0</v>
          </cell>
          <cell r="O578">
            <v>1.35</v>
          </cell>
          <cell r="S578">
            <v>0</v>
          </cell>
          <cell r="U578">
            <v>66.12</v>
          </cell>
          <cell r="X578" t="str">
            <v>AUXILIO CRECHE</v>
          </cell>
        </row>
        <row r="579">
          <cell r="C579" t="str">
            <v>HOSPITAL MIGUEL ARRAES</v>
          </cell>
          <cell r="E579" t="str">
            <v>LAIS CIBELE SANTOS DAMASCENO</v>
          </cell>
          <cell r="F579" t="str">
            <v>3 - Administrativo</v>
          </cell>
          <cell r="G579" t="str">
            <v>4110-10</v>
          </cell>
          <cell r="H579" t="str">
            <v>07/2021</v>
          </cell>
          <cell r="J579">
            <v>6.9665999999999997</v>
          </cell>
          <cell r="M579">
            <v>0</v>
          </cell>
          <cell r="O579">
            <v>1.35</v>
          </cell>
          <cell r="S579">
            <v>0</v>
          </cell>
          <cell r="U579">
            <v>0</v>
          </cell>
        </row>
        <row r="580">
          <cell r="C580" t="str">
            <v>HOSPITAL MIGUEL ARRAES</v>
          </cell>
          <cell r="E580" t="str">
            <v>LAIS REGINA RAMOS DE ALBUQUERQUE</v>
          </cell>
          <cell r="F580" t="str">
            <v>2 - Outros Profissionais da Saúde</v>
          </cell>
          <cell r="G580" t="str">
            <v>2235-05</v>
          </cell>
          <cell r="H580" t="str">
            <v>07/2021</v>
          </cell>
          <cell r="J580">
            <v>268.19119999999998</v>
          </cell>
          <cell r="M580">
            <v>0</v>
          </cell>
          <cell r="O580">
            <v>2.84</v>
          </cell>
          <cell r="R580">
            <v>157.97</v>
          </cell>
          <cell r="S580">
            <v>103.04</v>
          </cell>
          <cell r="U580">
            <v>278.86</v>
          </cell>
          <cell r="X580" t="str">
            <v>AUXILIO CRECHE</v>
          </cell>
        </row>
        <row r="581">
          <cell r="C581" t="str">
            <v>HOSPITAL MIGUEL ARRAES</v>
          </cell>
          <cell r="E581" t="str">
            <v>LARISSA ALINE MACIEL DA SILVA</v>
          </cell>
          <cell r="F581" t="str">
            <v>2 - Outros Profissionais da Saúde</v>
          </cell>
          <cell r="G581" t="str">
            <v>3222-05</v>
          </cell>
          <cell r="H581" t="str">
            <v>07/2021</v>
          </cell>
          <cell r="J581">
            <v>118.3792</v>
          </cell>
          <cell r="M581">
            <v>0</v>
          </cell>
          <cell r="O581">
            <v>1.35</v>
          </cell>
          <cell r="R581">
            <v>146.57</v>
          </cell>
          <cell r="S581">
            <v>61.6</v>
          </cell>
          <cell r="U581">
            <v>61.7</v>
          </cell>
          <cell r="X581" t="str">
            <v>AUXILIO CRECHE</v>
          </cell>
        </row>
        <row r="582">
          <cell r="C582" t="str">
            <v>HOSPITAL MIGUEL ARRAES</v>
          </cell>
          <cell r="E582" t="str">
            <v>LARISSA DE ANDRADE CARVALHO</v>
          </cell>
          <cell r="F582" t="str">
            <v>1 - Médico</v>
          </cell>
          <cell r="G582" t="str">
            <v>2251-25</v>
          </cell>
          <cell r="H582" t="str">
            <v>07/2021</v>
          </cell>
          <cell r="J582">
            <v>347.65600000000001</v>
          </cell>
          <cell r="M582">
            <v>0</v>
          </cell>
          <cell r="O582">
            <v>10.83</v>
          </cell>
          <cell r="S582">
            <v>0</v>
          </cell>
          <cell r="U582">
            <v>0</v>
          </cell>
        </row>
        <row r="583">
          <cell r="C583" t="str">
            <v>HOSPITAL MIGUEL ARRAES</v>
          </cell>
          <cell r="E583" t="str">
            <v>LARISSA MARIA CASTELO BRANCO GOMES</v>
          </cell>
          <cell r="F583" t="str">
            <v>3 - Administrativo</v>
          </cell>
          <cell r="G583" t="str">
            <v>4110-10</v>
          </cell>
          <cell r="H583" t="str">
            <v>07/2021</v>
          </cell>
          <cell r="J583">
            <v>94.953600000000009</v>
          </cell>
          <cell r="L583">
            <v>314.44</v>
          </cell>
          <cell r="M583">
            <v>23.74</v>
          </cell>
          <cell r="O583">
            <v>1.35</v>
          </cell>
          <cell r="R583">
            <v>219.17</v>
          </cell>
          <cell r="S583">
            <v>71.23</v>
          </cell>
          <cell r="U583">
            <v>0</v>
          </cell>
          <cell r="X583" t="str">
            <v>AUXILIO CRECHE</v>
          </cell>
        </row>
        <row r="584">
          <cell r="C584" t="str">
            <v>HOSPITAL MIGUEL ARRAES</v>
          </cell>
          <cell r="E584" t="str">
            <v>LAUDENISE DIAS DA SILVA</v>
          </cell>
          <cell r="F584" t="str">
            <v>2 - Outros Profissionais da Saúde</v>
          </cell>
          <cell r="G584" t="str">
            <v>3222-05</v>
          </cell>
          <cell r="H584" t="str">
            <v>07/2021</v>
          </cell>
          <cell r="J584">
            <v>109.8664</v>
          </cell>
          <cell r="M584">
            <v>0</v>
          </cell>
          <cell r="O584">
            <v>1.35</v>
          </cell>
          <cell r="R584">
            <v>168.17</v>
          </cell>
          <cell r="S584">
            <v>66</v>
          </cell>
          <cell r="U584">
            <v>66.11</v>
          </cell>
          <cell r="X584" t="str">
            <v>AUXILIO CRECHE</v>
          </cell>
        </row>
        <row r="585">
          <cell r="C585" t="str">
            <v>HOSPITAL MIGUEL ARRAES</v>
          </cell>
          <cell r="E585" t="str">
            <v>LAUDIANE PEREIRA</v>
          </cell>
          <cell r="F585" t="str">
            <v>2 - Outros Profissionais da Saúde</v>
          </cell>
          <cell r="G585" t="str">
            <v>2237-10</v>
          </cell>
          <cell r="H585" t="str">
            <v>07/2021</v>
          </cell>
          <cell r="J585">
            <v>280.55119999999999</v>
          </cell>
          <cell r="M585">
            <v>0</v>
          </cell>
          <cell r="O585">
            <v>1.35</v>
          </cell>
          <cell r="S585">
            <v>0</v>
          </cell>
          <cell r="U585">
            <v>0</v>
          </cell>
        </row>
        <row r="586">
          <cell r="C586" t="str">
            <v>HOSPITAL MIGUEL ARRAES</v>
          </cell>
          <cell r="E586" t="str">
            <v>LAUDICEIA MARIANO MENDES DE ALBUQUERQUE</v>
          </cell>
          <cell r="F586" t="str">
            <v>2 - Outros Profissionais da Saúde</v>
          </cell>
          <cell r="G586" t="str">
            <v>3222-05</v>
          </cell>
          <cell r="H586" t="str">
            <v>07/2021</v>
          </cell>
          <cell r="J586">
            <v>130.928</v>
          </cell>
          <cell r="M586">
            <v>0</v>
          </cell>
          <cell r="O586">
            <v>1.35</v>
          </cell>
          <cell r="R586">
            <v>234.47</v>
          </cell>
          <cell r="S586">
            <v>59.4</v>
          </cell>
          <cell r="U586">
            <v>59.5</v>
          </cell>
          <cell r="X586" t="str">
            <v>AUXILIO CRECHE</v>
          </cell>
        </row>
        <row r="587">
          <cell r="C587" t="str">
            <v>HOSPITAL MIGUEL ARRAES</v>
          </cell>
          <cell r="E587" t="str">
            <v>LAYS MIRANDA DE ALMEIDA MARTINS</v>
          </cell>
          <cell r="F587" t="str">
            <v>1 - Médico</v>
          </cell>
          <cell r="G587" t="str">
            <v>2251-25</v>
          </cell>
          <cell r="H587" t="str">
            <v>07/2021</v>
          </cell>
          <cell r="J587">
            <v>724.20800000000008</v>
          </cell>
          <cell r="M587">
            <v>0</v>
          </cell>
          <cell r="O587">
            <v>10.83</v>
          </cell>
          <cell r="S587">
            <v>0</v>
          </cell>
          <cell r="U587">
            <v>0</v>
          </cell>
        </row>
        <row r="588">
          <cell r="C588" t="str">
            <v>HOSPITAL MIGUEL ARRAES</v>
          </cell>
          <cell r="E588" t="str">
            <v>LEANDRA VALERIO DE SALES</v>
          </cell>
          <cell r="F588" t="str">
            <v>2 - Outros Profissionais da Saúde</v>
          </cell>
          <cell r="G588" t="str">
            <v>3222-05</v>
          </cell>
          <cell r="H588" t="str">
            <v>07/2021</v>
          </cell>
          <cell r="J588">
            <v>122.32</v>
          </cell>
          <cell r="M588">
            <v>0</v>
          </cell>
          <cell r="O588">
            <v>1.35</v>
          </cell>
          <cell r="R588">
            <v>137.72</v>
          </cell>
          <cell r="S588">
            <v>59.4</v>
          </cell>
          <cell r="U588">
            <v>0</v>
          </cell>
        </row>
        <row r="589">
          <cell r="C589" t="str">
            <v>HOSPITAL MIGUEL ARRAES</v>
          </cell>
          <cell r="E589" t="str">
            <v>LEILA CRISTINA BEZERRA</v>
          </cell>
          <cell r="F589" t="str">
            <v>2 - Outros Profissionais da Saúde</v>
          </cell>
          <cell r="G589" t="str">
            <v>3222-05</v>
          </cell>
          <cell r="H589" t="str">
            <v>07/2021</v>
          </cell>
          <cell r="J589">
            <v>233.56</v>
          </cell>
          <cell r="M589">
            <v>0</v>
          </cell>
          <cell r="O589">
            <v>1.35</v>
          </cell>
          <cell r="S589">
            <v>0</v>
          </cell>
          <cell r="U589">
            <v>0</v>
          </cell>
        </row>
        <row r="590">
          <cell r="C590" t="str">
            <v>HOSPITAL MIGUEL ARRAES</v>
          </cell>
          <cell r="E590" t="str">
            <v>LEILANE CRISTINA CORDEIRO TEIXEIRA DE SALES</v>
          </cell>
          <cell r="F590" t="str">
            <v>2 - Outros Profissionais da Saúde</v>
          </cell>
          <cell r="G590" t="str">
            <v>2237-10</v>
          </cell>
          <cell r="H590" t="str">
            <v>07/2021</v>
          </cell>
          <cell r="J590">
            <v>483.17360000000002</v>
          </cell>
          <cell r="M590">
            <v>0</v>
          </cell>
          <cell r="O590">
            <v>1.35</v>
          </cell>
          <cell r="S590">
            <v>0</v>
          </cell>
          <cell r="U590">
            <v>0</v>
          </cell>
          <cell r="X590" t="str">
            <v>AUXILIO CRECHE</v>
          </cell>
        </row>
        <row r="591">
          <cell r="C591" t="str">
            <v>HOSPITAL MIGUEL ARRAES</v>
          </cell>
          <cell r="E591" t="str">
            <v>LEILANE GUILHERME ALMEIDA DE SANTANA</v>
          </cell>
          <cell r="F591" t="str">
            <v>3 - Administrativo</v>
          </cell>
          <cell r="G591" t="str">
            <v>4110-10</v>
          </cell>
          <cell r="H591" t="str">
            <v>07/2021</v>
          </cell>
          <cell r="J591">
            <v>101.7496</v>
          </cell>
          <cell r="M591">
            <v>0</v>
          </cell>
          <cell r="O591">
            <v>1.35</v>
          </cell>
          <cell r="R591">
            <v>147.77000000000001</v>
          </cell>
          <cell r="S591">
            <v>66</v>
          </cell>
          <cell r="U591">
            <v>0</v>
          </cell>
        </row>
        <row r="592">
          <cell r="C592" t="str">
            <v>HOSPITAL MIGUEL ARRAES</v>
          </cell>
          <cell r="E592" t="str">
            <v>LENILDA FERREIRA DA SILVA</v>
          </cell>
          <cell r="F592" t="str">
            <v>2 - Outros Profissionais da Saúde</v>
          </cell>
          <cell r="G592" t="str">
            <v>3222-05</v>
          </cell>
          <cell r="H592" t="str">
            <v>07/2021</v>
          </cell>
          <cell r="J592">
            <v>132</v>
          </cell>
          <cell r="M592">
            <v>0</v>
          </cell>
          <cell r="O592">
            <v>1.35</v>
          </cell>
          <cell r="R592">
            <v>157.97</v>
          </cell>
          <cell r="S592">
            <v>66</v>
          </cell>
          <cell r="U592">
            <v>0</v>
          </cell>
        </row>
        <row r="593">
          <cell r="C593" t="str">
            <v>HOSPITAL MIGUEL ARRAES</v>
          </cell>
          <cell r="E593" t="str">
            <v>LENIRA QUIRINO DA SILVA PEREIRA</v>
          </cell>
          <cell r="F593" t="str">
            <v>2 - Outros Profissionais da Saúde</v>
          </cell>
          <cell r="G593" t="str">
            <v>3222-05</v>
          </cell>
          <cell r="H593" t="str">
            <v>07/2021</v>
          </cell>
          <cell r="J593">
            <v>120.3792</v>
          </cell>
          <cell r="M593">
            <v>0</v>
          </cell>
          <cell r="O593">
            <v>1.35</v>
          </cell>
          <cell r="R593">
            <v>157.97</v>
          </cell>
          <cell r="S593">
            <v>63.8</v>
          </cell>
          <cell r="U593">
            <v>0</v>
          </cell>
        </row>
        <row r="594">
          <cell r="C594" t="str">
            <v>HOSPITAL MIGUEL ARRAES</v>
          </cell>
          <cell r="E594" t="str">
            <v>LEONARDO GATIS ARCOVERDE</v>
          </cell>
          <cell r="F594" t="str">
            <v>3 - Administrativo</v>
          </cell>
          <cell r="G594" t="str">
            <v>5174-10</v>
          </cell>
          <cell r="H594" t="str">
            <v>07/2021</v>
          </cell>
          <cell r="J594">
            <v>185.50960000000001</v>
          </cell>
          <cell r="M594">
            <v>0</v>
          </cell>
          <cell r="O594">
            <v>1.35</v>
          </cell>
          <cell r="S594">
            <v>0</v>
          </cell>
          <cell r="U594">
            <v>0</v>
          </cell>
        </row>
        <row r="595">
          <cell r="C595" t="str">
            <v>HOSPITAL MIGUEL ARRAES</v>
          </cell>
          <cell r="E595" t="str">
            <v>LEONARDO SILVEIRA RUFILO DE OLIVEIRA</v>
          </cell>
          <cell r="F595" t="str">
            <v>2 - Outros Profissionais da Saúde</v>
          </cell>
          <cell r="G595" t="str">
            <v>5151-10</v>
          </cell>
          <cell r="H595" t="str">
            <v>07/2021</v>
          </cell>
          <cell r="J595">
            <v>0</v>
          </cell>
          <cell r="M595">
            <v>0</v>
          </cell>
          <cell r="O595">
            <v>1.35</v>
          </cell>
          <cell r="S595">
            <v>0</v>
          </cell>
          <cell r="U595">
            <v>0</v>
          </cell>
        </row>
        <row r="596">
          <cell r="C596" t="str">
            <v>HOSPITAL MIGUEL ARRAES</v>
          </cell>
          <cell r="E596" t="str">
            <v>LIGIA TELES DE LIRA</v>
          </cell>
          <cell r="F596" t="str">
            <v>2 - Outros Profissionais da Saúde</v>
          </cell>
          <cell r="G596" t="str">
            <v>3222-05</v>
          </cell>
          <cell r="H596" t="str">
            <v>07/2021</v>
          </cell>
          <cell r="J596">
            <v>122.9104</v>
          </cell>
          <cell r="M596">
            <v>0</v>
          </cell>
          <cell r="O596">
            <v>1.35</v>
          </cell>
          <cell r="R596">
            <v>157.97</v>
          </cell>
          <cell r="S596">
            <v>66</v>
          </cell>
          <cell r="U596">
            <v>0</v>
          </cell>
        </row>
        <row r="597">
          <cell r="C597" t="str">
            <v>HOSPITAL MIGUEL ARRAES</v>
          </cell>
          <cell r="E597" t="str">
            <v>LILIAN CHRISTINE DE OLIVEIRA PARENTE</v>
          </cell>
          <cell r="F597" t="str">
            <v>1 - Médico</v>
          </cell>
          <cell r="G597" t="str">
            <v>2251-25</v>
          </cell>
          <cell r="H597" t="str">
            <v>07/2021</v>
          </cell>
          <cell r="J597">
            <v>861.39279999999997</v>
          </cell>
          <cell r="M597">
            <v>0</v>
          </cell>
          <cell r="O597">
            <v>10.83</v>
          </cell>
          <cell r="S597">
            <v>0</v>
          </cell>
          <cell r="U597">
            <v>0</v>
          </cell>
        </row>
        <row r="598">
          <cell r="C598" t="str">
            <v>HOSPITAL MIGUEL ARRAES</v>
          </cell>
          <cell r="E598" t="str">
            <v>LILIAN PIMENTEL DE LIMA</v>
          </cell>
          <cell r="F598" t="str">
            <v>2 - Outros Profissionais da Saúde</v>
          </cell>
          <cell r="G598" t="str">
            <v>5211-30</v>
          </cell>
          <cell r="H598" t="str">
            <v>07/2021</v>
          </cell>
          <cell r="J598">
            <v>87.516800000000003</v>
          </cell>
          <cell r="M598">
            <v>0</v>
          </cell>
          <cell r="O598">
            <v>1.35</v>
          </cell>
          <cell r="R598">
            <v>157.97</v>
          </cell>
          <cell r="S598">
            <v>61.6</v>
          </cell>
          <cell r="U598">
            <v>0</v>
          </cell>
        </row>
        <row r="599">
          <cell r="C599" t="str">
            <v>HOSPITAL MIGUEL ARRAES</v>
          </cell>
          <cell r="E599" t="str">
            <v>LILIAN ROBERTA DA SILVA</v>
          </cell>
          <cell r="F599" t="str">
            <v>2 - Outros Profissionais da Saúde</v>
          </cell>
          <cell r="G599" t="str">
            <v>3222-05</v>
          </cell>
          <cell r="H599" t="str">
            <v>07/2021</v>
          </cell>
          <cell r="J599">
            <v>116.2216</v>
          </cell>
          <cell r="M599">
            <v>0</v>
          </cell>
          <cell r="O599">
            <v>1.35</v>
          </cell>
          <cell r="R599">
            <v>55.97</v>
          </cell>
          <cell r="S599">
            <v>41.8</v>
          </cell>
          <cell r="U599">
            <v>41.87</v>
          </cell>
          <cell r="X599" t="str">
            <v>AUXILIO CRECHE</v>
          </cell>
        </row>
        <row r="600">
          <cell r="C600" t="str">
            <v>HOSPITAL MIGUEL ARRAES</v>
          </cell>
          <cell r="E600" t="str">
            <v>LILIANE SOARES DOS SANTOS MORAIS</v>
          </cell>
          <cell r="F600" t="str">
            <v>2 - Outros Profissionais da Saúde</v>
          </cell>
          <cell r="G600" t="str">
            <v>5211-30</v>
          </cell>
          <cell r="H600" t="str">
            <v>07/2021</v>
          </cell>
          <cell r="J600">
            <v>92.077600000000004</v>
          </cell>
          <cell r="M600">
            <v>0</v>
          </cell>
          <cell r="O600">
            <v>1.35</v>
          </cell>
          <cell r="R600">
            <v>288.17</v>
          </cell>
          <cell r="S600">
            <v>66</v>
          </cell>
          <cell r="U600">
            <v>0</v>
          </cell>
        </row>
        <row r="601">
          <cell r="C601" t="str">
            <v>HOSPITAL MIGUEL ARRAES</v>
          </cell>
          <cell r="E601" t="str">
            <v>LIVIA DA COSTA NEVES</v>
          </cell>
          <cell r="F601" t="str">
            <v>2 - Outros Profissionais da Saúde</v>
          </cell>
          <cell r="G601" t="str">
            <v>2235-05</v>
          </cell>
          <cell r="H601" t="str">
            <v>07/2021</v>
          </cell>
          <cell r="J601">
            <v>304.78160000000003</v>
          </cell>
          <cell r="L601">
            <v>314.44</v>
          </cell>
          <cell r="M601">
            <v>3.08</v>
          </cell>
          <cell r="O601">
            <v>2.84</v>
          </cell>
          <cell r="S601">
            <v>0</v>
          </cell>
          <cell r="U601">
            <v>206.56</v>
          </cell>
          <cell r="X601" t="str">
            <v>AUXILIO CRECHE</v>
          </cell>
        </row>
        <row r="602">
          <cell r="C602" t="str">
            <v>HOSPITAL MIGUEL ARRAES</v>
          </cell>
          <cell r="E602" t="str">
            <v>LOIDE DA SILVA BATISTA DE ARAUJO</v>
          </cell>
          <cell r="F602" t="str">
            <v>2 - Outros Profissionais da Saúde</v>
          </cell>
          <cell r="G602" t="str">
            <v>3241-15</v>
          </cell>
          <cell r="H602" t="str">
            <v>07/2021</v>
          </cell>
          <cell r="J602">
            <v>297.15839999999997</v>
          </cell>
          <cell r="M602">
            <v>0</v>
          </cell>
          <cell r="O602">
            <v>1.35</v>
          </cell>
          <cell r="S602">
            <v>0</v>
          </cell>
          <cell r="U602">
            <v>0</v>
          </cell>
        </row>
        <row r="603">
          <cell r="C603" t="str">
            <v>HOSPITAL MIGUEL ARRAES</v>
          </cell>
          <cell r="E603" t="str">
            <v>LORAYNE DE JESUS TAVARES</v>
          </cell>
          <cell r="F603" t="str">
            <v>2 - Outros Profissionais da Saúde</v>
          </cell>
          <cell r="G603" t="str">
            <v>2235-05</v>
          </cell>
          <cell r="H603" t="str">
            <v>07/2021</v>
          </cell>
          <cell r="J603">
            <v>379.66719999999998</v>
          </cell>
          <cell r="M603">
            <v>0</v>
          </cell>
          <cell r="O603">
            <v>2.84</v>
          </cell>
          <cell r="S603">
            <v>0</v>
          </cell>
          <cell r="U603">
            <v>0</v>
          </cell>
        </row>
        <row r="604">
          <cell r="C604" t="str">
            <v>HOSPITAL MIGUEL ARRAES</v>
          </cell>
          <cell r="E604" t="str">
            <v>LOUISE ANNE DE MELO SANTOS</v>
          </cell>
          <cell r="F604" t="str">
            <v>2 - Outros Profissionais da Saúde</v>
          </cell>
          <cell r="G604" t="str">
            <v>2237-10</v>
          </cell>
          <cell r="H604" t="str">
            <v>07/2021</v>
          </cell>
          <cell r="J604">
            <v>239.4872</v>
          </cell>
          <cell r="M604">
            <v>0</v>
          </cell>
          <cell r="O604">
            <v>1.35</v>
          </cell>
          <cell r="S604">
            <v>0</v>
          </cell>
          <cell r="U604">
            <v>0</v>
          </cell>
        </row>
        <row r="605">
          <cell r="C605" t="str">
            <v>HOSPITAL MIGUEL ARRAES</v>
          </cell>
          <cell r="E605" t="str">
            <v>LUAN PREXEDES DA SILVA</v>
          </cell>
          <cell r="F605" t="str">
            <v>2 - Outros Profissionais da Saúde</v>
          </cell>
          <cell r="G605" t="str">
            <v>2235-05</v>
          </cell>
          <cell r="H605" t="str">
            <v>07/2021</v>
          </cell>
          <cell r="J605">
            <v>321.96879999999999</v>
          </cell>
          <cell r="M605">
            <v>0</v>
          </cell>
          <cell r="O605">
            <v>2.84</v>
          </cell>
          <cell r="S605">
            <v>0</v>
          </cell>
          <cell r="U605">
            <v>0</v>
          </cell>
        </row>
        <row r="606">
          <cell r="C606" t="str">
            <v>HOSPITAL MIGUEL ARRAES</v>
          </cell>
          <cell r="E606" t="str">
            <v>LUAN RODRIGO MEDEIROS DA SILVA</v>
          </cell>
          <cell r="F606" t="str">
            <v>3 - Administrativo</v>
          </cell>
          <cell r="G606" t="str">
            <v>5174-10</v>
          </cell>
          <cell r="H606" t="str">
            <v>07/2021</v>
          </cell>
          <cell r="J606">
            <v>98.447199999999995</v>
          </cell>
          <cell r="M606">
            <v>0</v>
          </cell>
          <cell r="O606">
            <v>1.35</v>
          </cell>
          <cell r="S606">
            <v>0</v>
          </cell>
          <cell r="U606">
            <v>0</v>
          </cell>
        </row>
        <row r="607">
          <cell r="C607" t="str">
            <v>HOSPITAL MIGUEL ARRAES</v>
          </cell>
          <cell r="E607" t="str">
            <v>LUANA APARECIDA CORREA DE OLIVEIRA</v>
          </cell>
          <cell r="F607" t="str">
            <v>2 - Outros Profissionais da Saúde</v>
          </cell>
          <cell r="G607" t="str">
            <v>2235-05</v>
          </cell>
          <cell r="H607" t="str">
            <v>07/2021</v>
          </cell>
          <cell r="J607">
            <v>260.0256</v>
          </cell>
          <cell r="M607">
            <v>0</v>
          </cell>
          <cell r="O607">
            <v>2.84</v>
          </cell>
          <cell r="S607">
            <v>0</v>
          </cell>
          <cell r="U607">
            <v>0</v>
          </cell>
        </row>
        <row r="608">
          <cell r="C608" t="str">
            <v>HOSPITAL MIGUEL ARRAES</v>
          </cell>
          <cell r="E608" t="str">
            <v>LUANA PRISCILA FERREIRA DA ROCHA FRAGA</v>
          </cell>
          <cell r="F608" t="str">
            <v>2 - Outros Profissionais da Saúde</v>
          </cell>
          <cell r="G608" t="str">
            <v>3222-05</v>
          </cell>
          <cell r="H608" t="str">
            <v>07/2021</v>
          </cell>
          <cell r="J608">
            <v>145.43279999999999</v>
          </cell>
          <cell r="M608">
            <v>0</v>
          </cell>
          <cell r="O608">
            <v>1.35</v>
          </cell>
          <cell r="R608">
            <v>146.57</v>
          </cell>
          <cell r="S608">
            <v>66</v>
          </cell>
          <cell r="U608">
            <v>66.11</v>
          </cell>
          <cell r="X608" t="str">
            <v>AUXILIO CRECHE</v>
          </cell>
        </row>
        <row r="609">
          <cell r="C609" t="str">
            <v>HOSPITAL MIGUEL ARRAES</v>
          </cell>
          <cell r="E609" t="str">
            <v>LUCA TERRACINI DOMPIERI</v>
          </cell>
          <cell r="F609" t="str">
            <v>1 - Médico</v>
          </cell>
          <cell r="G609" t="str">
            <v>2251-25</v>
          </cell>
          <cell r="H609" t="str">
            <v>07/2021</v>
          </cell>
          <cell r="J609">
            <v>388.06560000000002</v>
          </cell>
          <cell r="M609">
            <v>0</v>
          </cell>
          <cell r="O609">
            <v>10.83</v>
          </cell>
          <cell r="S609">
            <v>0</v>
          </cell>
          <cell r="U609">
            <v>0</v>
          </cell>
        </row>
        <row r="610">
          <cell r="C610" t="str">
            <v>HOSPITAL MIGUEL ARRAES</v>
          </cell>
          <cell r="E610" t="str">
            <v>LUCAS ALVES CAMPELO</v>
          </cell>
          <cell r="F610" t="str">
            <v>1 - Médico</v>
          </cell>
          <cell r="G610" t="str">
            <v>2251-25</v>
          </cell>
          <cell r="H610" t="str">
            <v>07/2021</v>
          </cell>
          <cell r="J610">
            <v>195.6688</v>
          </cell>
          <cell r="M610">
            <v>0</v>
          </cell>
          <cell r="O610">
            <v>10.83</v>
          </cell>
          <cell r="S610">
            <v>0</v>
          </cell>
          <cell r="U610">
            <v>0</v>
          </cell>
        </row>
        <row r="611">
          <cell r="C611" t="str">
            <v>HOSPITAL MIGUEL ARRAES</v>
          </cell>
          <cell r="E611" t="str">
            <v>LUCAS BARBOSA DOS SANTOS</v>
          </cell>
          <cell r="F611" t="str">
            <v>2 - Outros Profissionais da Saúde</v>
          </cell>
          <cell r="G611" t="str">
            <v>5151-10</v>
          </cell>
          <cell r="H611" t="str">
            <v>07/2021</v>
          </cell>
          <cell r="J611">
            <v>18.960799999999999</v>
          </cell>
          <cell r="L611">
            <v>314.44</v>
          </cell>
          <cell r="M611">
            <v>22</v>
          </cell>
          <cell r="O611">
            <v>1.35</v>
          </cell>
          <cell r="S611">
            <v>0</v>
          </cell>
          <cell r="U611">
            <v>0</v>
          </cell>
        </row>
        <row r="612">
          <cell r="C612" t="str">
            <v>HOSPITAL MIGUEL ARRAES</v>
          </cell>
          <cell r="E612" t="str">
            <v>LUCAS LIMA DAS CHAGAS</v>
          </cell>
          <cell r="F612" t="str">
            <v>3 - Administrativo</v>
          </cell>
          <cell r="G612" t="str">
            <v>4110-10</v>
          </cell>
          <cell r="H612" t="str">
            <v>07/2021</v>
          </cell>
          <cell r="J612">
            <v>86.98</v>
          </cell>
          <cell r="M612">
            <v>0</v>
          </cell>
          <cell r="O612">
            <v>1.35</v>
          </cell>
          <cell r="R612">
            <v>199.67</v>
          </cell>
          <cell r="S612">
            <v>66</v>
          </cell>
          <cell r="U612">
            <v>0</v>
          </cell>
        </row>
        <row r="613">
          <cell r="C613" t="str">
            <v>HOSPITAL MIGUEL ARRAES</v>
          </cell>
          <cell r="E613" t="str">
            <v>LUCAS RAMPAZZO DINIZ</v>
          </cell>
          <cell r="F613" t="str">
            <v>1 - Médico</v>
          </cell>
          <cell r="G613" t="str">
            <v>2251-25</v>
          </cell>
          <cell r="H613" t="str">
            <v>07/2021</v>
          </cell>
          <cell r="J613">
            <v>670.96</v>
          </cell>
          <cell r="M613">
            <v>0</v>
          </cell>
          <cell r="O613">
            <v>10.83</v>
          </cell>
          <cell r="S613">
            <v>0</v>
          </cell>
          <cell r="U613">
            <v>0</v>
          </cell>
        </row>
        <row r="614">
          <cell r="C614" t="str">
            <v>HOSPITAL MIGUEL ARRAES</v>
          </cell>
          <cell r="E614" t="str">
            <v>LUCELIA MARIA DE SANTANA</v>
          </cell>
          <cell r="F614" t="str">
            <v>2 - Outros Profissionais da Saúde</v>
          </cell>
          <cell r="G614" t="str">
            <v>3222-05</v>
          </cell>
          <cell r="H614" t="str">
            <v>07/2021</v>
          </cell>
          <cell r="J614">
            <v>0</v>
          </cell>
          <cell r="M614">
            <v>0</v>
          </cell>
          <cell r="O614">
            <v>1.35</v>
          </cell>
          <cell r="S614">
            <v>0</v>
          </cell>
          <cell r="U614">
            <v>0</v>
          </cell>
        </row>
        <row r="615">
          <cell r="C615" t="str">
            <v>HOSPITAL MIGUEL ARRAES</v>
          </cell>
          <cell r="E615" t="str">
            <v>LUCI NUNES DA SILVA</v>
          </cell>
          <cell r="F615" t="str">
            <v>3 - Administrativo</v>
          </cell>
          <cell r="G615" t="str">
            <v>5134-30</v>
          </cell>
          <cell r="H615" t="str">
            <v>07/2021</v>
          </cell>
          <cell r="J615">
            <v>138</v>
          </cell>
          <cell r="M615">
            <v>0</v>
          </cell>
          <cell r="O615">
            <v>1.35</v>
          </cell>
          <cell r="R615">
            <v>184.82</v>
          </cell>
          <cell r="S615">
            <v>66</v>
          </cell>
          <cell r="U615">
            <v>0</v>
          </cell>
        </row>
        <row r="616">
          <cell r="C616" t="str">
            <v>HOSPITAL MIGUEL ARRAES</v>
          </cell>
          <cell r="E616" t="str">
            <v>LUCIANA ALVES DA SILVA</v>
          </cell>
          <cell r="F616" t="str">
            <v>2 - Outros Profissionais da Saúde</v>
          </cell>
          <cell r="G616" t="str">
            <v>3222-05</v>
          </cell>
          <cell r="H616" t="str">
            <v>07/2021</v>
          </cell>
          <cell r="J616">
            <v>123.2</v>
          </cell>
          <cell r="M616">
            <v>0</v>
          </cell>
          <cell r="O616">
            <v>1.35</v>
          </cell>
          <cell r="R616">
            <v>137.72</v>
          </cell>
          <cell r="S616">
            <v>66</v>
          </cell>
          <cell r="U616">
            <v>0</v>
          </cell>
        </row>
        <row r="617">
          <cell r="C617" t="str">
            <v>HOSPITAL MIGUEL ARRAES</v>
          </cell>
          <cell r="E617" t="str">
            <v>LUCIANA MARIA NASCIMENTO DA SILVA</v>
          </cell>
          <cell r="F617" t="str">
            <v>2 - Outros Profissionais da Saúde</v>
          </cell>
          <cell r="G617" t="str">
            <v>3222-05</v>
          </cell>
          <cell r="H617" t="str">
            <v>07/2021</v>
          </cell>
          <cell r="J617">
            <v>122.464</v>
          </cell>
          <cell r="M617">
            <v>0</v>
          </cell>
          <cell r="O617">
            <v>1.35</v>
          </cell>
          <cell r="R617">
            <v>168.17</v>
          </cell>
          <cell r="S617">
            <v>66</v>
          </cell>
          <cell r="U617">
            <v>66.11</v>
          </cell>
          <cell r="X617" t="str">
            <v>AUXILIO CRECHE</v>
          </cell>
        </row>
        <row r="618">
          <cell r="C618" t="str">
            <v>HOSPITAL MIGUEL ARRAES</v>
          </cell>
          <cell r="E618" t="str">
            <v>LUCIANA MOSER DE SENA OTELO</v>
          </cell>
          <cell r="F618" t="str">
            <v>1 - Médico</v>
          </cell>
          <cell r="G618" t="str">
            <v>2252-70</v>
          </cell>
          <cell r="H618" t="str">
            <v>07/2021</v>
          </cell>
          <cell r="J618">
            <v>764.24</v>
          </cell>
          <cell r="M618">
            <v>0</v>
          </cell>
          <cell r="O618">
            <v>10.83</v>
          </cell>
          <cell r="S618">
            <v>0</v>
          </cell>
          <cell r="U618">
            <v>0</v>
          </cell>
        </row>
        <row r="619">
          <cell r="C619" t="str">
            <v>HOSPITAL MIGUEL ARRAES</v>
          </cell>
          <cell r="E619" t="str">
            <v>LUCIANA NASCIMENTO UMBELINO</v>
          </cell>
          <cell r="F619" t="str">
            <v>2 - Outros Profissionais da Saúde</v>
          </cell>
          <cell r="G619" t="str">
            <v>2235-05</v>
          </cell>
          <cell r="H619" t="str">
            <v>07/2021</v>
          </cell>
          <cell r="J619">
            <v>244.2064</v>
          </cell>
          <cell r="M619">
            <v>0</v>
          </cell>
          <cell r="O619">
            <v>2.84</v>
          </cell>
          <cell r="R619">
            <v>229.37</v>
          </cell>
          <cell r="S619">
            <v>69.900000000000006</v>
          </cell>
          <cell r="U619">
            <v>0</v>
          </cell>
        </row>
        <row r="620">
          <cell r="C620" t="str">
            <v>HOSPITAL MIGUEL ARRAES</v>
          </cell>
          <cell r="E620" t="str">
            <v>LUCIANE VIANA PAES BARRETO</v>
          </cell>
          <cell r="F620" t="str">
            <v>2 - Outros Profissionais da Saúde</v>
          </cell>
          <cell r="G620" t="str">
            <v>3222-05</v>
          </cell>
          <cell r="H620" t="str">
            <v>07/2021</v>
          </cell>
          <cell r="J620">
            <v>121.9208</v>
          </cell>
          <cell r="M620">
            <v>0</v>
          </cell>
          <cell r="O620">
            <v>1.35</v>
          </cell>
          <cell r="R620">
            <v>157.97</v>
          </cell>
          <cell r="S620">
            <v>61.6</v>
          </cell>
          <cell r="U620">
            <v>0</v>
          </cell>
        </row>
        <row r="621">
          <cell r="C621" t="str">
            <v>HOSPITAL MIGUEL ARRAES</v>
          </cell>
          <cell r="E621" t="str">
            <v>LUCIANNA GOMES DE SA QUIRINO ROCHA</v>
          </cell>
          <cell r="F621" t="str">
            <v>3 - Administrativo</v>
          </cell>
          <cell r="G621" t="str">
            <v>1312-10</v>
          </cell>
          <cell r="H621" t="str">
            <v>07/2021</v>
          </cell>
          <cell r="J621">
            <v>362.87920000000003</v>
          </cell>
          <cell r="M621">
            <v>0</v>
          </cell>
          <cell r="O621">
            <v>1.35</v>
          </cell>
          <cell r="S621">
            <v>0</v>
          </cell>
          <cell r="U621">
            <v>0</v>
          </cell>
        </row>
        <row r="622">
          <cell r="C622" t="str">
            <v>HOSPITAL MIGUEL ARRAES</v>
          </cell>
          <cell r="E622" t="str">
            <v>LUCIANO ANTONIO DE AQUINO</v>
          </cell>
          <cell r="F622" t="str">
            <v>3 - Administrativo</v>
          </cell>
          <cell r="G622" t="str">
            <v>7243-15</v>
          </cell>
          <cell r="H622" t="str">
            <v>07/2021</v>
          </cell>
          <cell r="J622">
            <v>21.9512</v>
          </cell>
          <cell r="M622">
            <v>0</v>
          </cell>
          <cell r="O622">
            <v>1.35</v>
          </cell>
          <cell r="R622">
            <v>154.97999999999999</v>
          </cell>
          <cell r="S622">
            <v>11.65</v>
          </cell>
          <cell r="U622">
            <v>0</v>
          </cell>
        </row>
        <row r="623">
          <cell r="C623" t="str">
            <v>HOSPITAL MIGUEL ARRAES</v>
          </cell>
          <cell r="E623" t="str">
            <v>LUCIANO DE FREITAS E SILVA</v>
          </cell>
          <cell r="F623" t="str">
            <v>2 - Outros Profissionais da Saúde</v>
          </cell>
          <cell r="G623" t="str">
            <v>2235-05</v>
          </cell>
          <cell r="H623" t="str">
            <v>07/2021</v>
          </cell>
          <cell r="J623">
            <v>276.41120000000001</v>
          </cell>
          <cell r="M623">
            <v>0</v>
          </cell>
          <cell r="O623">
            <v>2.84</v>
          </cell>
          <cell r="S623">
            <v>0</v>
          </cell>
          <cell r="U623">
            <v>0</v>
          </cell>
        </row>
        <row r="624">
          <cell r="C624" t="str">
            <v>HOSPITAL MIGUEL ARRAES</v>
          </cell>
          <cell r="E624" t="str">
            <v>LUCIANO DE LIMA</v>
          </cell>
          <cell r="F624" t="str">
            <v>3 - Administrativo</v>
          </cell>
          <cell r="G624" t="str">
            <v>9511-05</v>
          </cell>
          <cell r="H624" t="str">
            <v>07/2021</v>
          </cell>
          <cell r="J624">
            <v>147.14320000000001</v>
          </cell>
          <cell r="M624">
            <v>0</v>
          </cell>
          <cell r="O624">
            <v>1.35</v>
          </cell>
          <cell r="S624">
            <v>0</v>
          </cell>
          <cell r="U624">
            <v>0</v>
          </cell>
          <cell r="X624" t="str">
            <v>AUXILIO CRECHE</v>
          </cell>
        </row>
        <row r="625">
          <cell r="C625" t="str">
            <v>HOSPITAL MIGUEL ARRAES</v>
          </cell>
          <cell r="E625" t="str">
            <v>LUCIANO TEIXEIRA DO CARMO</v>
          </cell>
          <cell r="F625" t="str">
            <v>2 - Outros Profissionais da Saúde</v>
          </cell>
          <cell r="G625" t="str">
            <v>3241-15</v>
          </cell>
          <cell r="H625" t="str">
            <v>07/2021</v>
          </cell>
          <cell r="J625">
            <v>299.07440000000003</v>
          </cell>
          <cell r="M625">
            <v>0</v>
          </cell>
          <cell r="O625">
            <v>1.35</v>
          </cell>
          <cell r="S625">
            <v>0</v>
          </cell>
          <cell r="U625">
            <v>0</v>
          </cell>
        </row>
        <row r="626">
          <cell r="C626" t="str">
            <v>HOSPITAL MIGUEL ARRAES</v>
          </cell>
          <cell r="E626" t="str">
            <v>LUCIARA XAVIER DE ALMEIDA</v>
          </cell>
          <cell r="F626" t="str">
            <v>2 - Outros Profissionais da Saúde</v>
          </cell>
          <cell r="G626" t="str">
            <v>3222-05</v>
          </cell>
          <cell r="H626" t="str">
            <v>07/2021</v>
          </cell>
          <cell r="J626">
            <v>114.4</v>
          </cell>
          <cell r="M626">
            <v>0</v>
          </cell>
          <cell r="O626">
            <v>1.35</v>
          </cell>
          <cell r="R626">
            <v>157.97</v>
          </cell>
          <cell r="S626">
            <v>66</v>
          </cell>
          <cell r="U626">
            <v>66.11</v>
          </cell>
          <cell r="X626" t="str">
            <v>AUXILIO CRECHE</v>
          </cell>
        </row>
        <row r="627">
          <cell r="C627" t="str">
            <v>HOSPITAL MIGUEL ARRAES</v>
          </cell>
          <cell r="E627" t="str">
            <v>LUCICLEIDE DOS SANTOS SILVA</v>
          </cell>
          <cell r="F627" t="str">
            <v>2 - Outros Profissionais da Saúde</v>
          </cell>
          <cell r="G627" t="str">
            <v>3222-05</v>
          </cell>
          <cell r="H627" t="str">
            <v>07/2021</v>
          </cell>
          <cell r="J627">
            <v>128.1952</v>
          </cell>
          <cell r="M627">
            <v>0</v>
          </cell>
          <cell r="O627">
            <v>1.35</v>
          </cell>
          <cell r="S627">
            <v>0</v>
          </cell>
          <cell r="U627">
            <v>0</v>
          </cell>
        </row>
        <row r="628">
          <cell r="C628" t="str">
            <v>HOSPITAL MIGUEL ARRAES</v>
          </cell>
          <cell r="E628" t="str">
            <v>LUCICLEIDE INACIA DA SILVA</v>
          </cell>
          <cell r="F628" t="str">
            <v>2 - Outros Profissionais da Saúde</v>
          </cell>
          <cell r="G628" t="str">
            <v>3222-05</v>
          </cell>
          <cell r="H628" t="str">
            <v>07/2021</v>
          </cell>
          <cell r="J628">
            <v>0</v>
          </cell>
          <cell r="M628">
            <v>0</v>
          </cell>
          <cell r="R628">
            <v>137.72</v>
          </cell>
          <cell r="S628">
            <v>0</v>
          </cell>
          <cell r="U628">
            <v>0</v>
          </cell>
        </row>
        <row r="629">
          <cell r="C629" t="str">
            <v>HOSPITAL MIGUEL ARRAES</v>
          </cell>
          <cell r="E629" t="str">
            <v>LUCICLEIDE JUSTINO DE ALMEIDA SILVA</v>
          </cell>
          <cell r="F629" t="str">
            <v>2 - Outros Profissionais da Saúde</v>
          </cell>
          <cell r="G629" t="str">
            <v>3222-05</v>
          </cell>
          <cell r="H629" t="str">
            <v>07/2021</v>
          </cell>
          <cell r="J629">
            <v>116.6664</v>
          </cell>
          <cell r="M629">
            <v>0</v>
          </cell>
          <cell r="O629">
            <v>1.35</v>
          </cell>
          <cell r="R629">
            <v>168.17</v>
          </cell>
          <cell r="S629">
            <v>63.8</v>
          </cell>
          <cell r="U629">
            <v>63.91</v>
          </cell>
          <cell r="X629" t="str">
            <v>AUXILIO CRECHE</v>
          </cell>
        </row>
        <row r="630">
          <cell r="C630" t="str">
            <v>HOSPITAL MIGUEL ARRAES</v>
          </cell>
          <cell r="E630" t="str">
            <v>LUCIENE DE SOUZA LIMA</v>
          </cell>
          <cell r="F630" t="str">
            <v>2 - Outros Profissionais da Saúde</v>
          </cell>
          <cell r="G630" t="str">
            <v>3222-05</v>
          </cell>
          <cell r="H630" t="str">
            <v>07/2021</v>
          </cell>
          <cell r="J630">
            <v>122.1544</v>
          </cell>
          <cell r="M630">
            <v>0</v>
          </cell>
          <cell r="O630">
            <v>1.35</v>
          </cell>
          <cell r="R630">
            <v>157.97</v>
          </cell>
          <cell r="S630">
            <v>66</v>
          </cell>
          <cell r="U630">
            <v>0</v>
          </cell>
        </row>
        <row r="631">
          <cell r="C631" t="str">
            <v>HOSPITAL MIGUEL ARRAES</v>
          </cell>
          <cell r="E631" t="str">
            <v>LUCIENE GONCALVES PESSOA</v>
          </cell>
          <cell r="F631" t="str">
            <v>3 - Administrativo</v>
          </cell>
          <cell r="G631" t="str">
            <v>5174-10</v>
          </cell>
          <cell r="H631" t="str">
            <v>07/2021</v>
          </cell>
          <cell r="J631">
            <v>108</v>
          </cell>
          <cell r="M631">
            <v>0</v>
          </cell>
          <cell r="O631">
            <v>1.35</v>
          </cell>
          <cell r="R631">
            <v>157.97</v>
          </cell>
          <cell r="S631">
            <v>66</v>
          </cell>
          <cell r="U631">
            <v>0</v>
          </cell>
        </row>
        <row r="632">
          <cell r="C632" t="str">
            <v>HOSPITAL MIGUEL ARRAES</v>
          </cell>
          <cell r="E632" t="str">
            <v>LUCIENE MARIA DE SOUSA</v>
          </cell>
          <cell r="F632" t="str">
            <v>2 - Outros Profissionais da Saúde</v>
          </cell>
          <cell r="G632" t="str">
            <v>3242-05</v>
          </cell>
          <cell r="H632" t="str">
            <v>07/2021</v>
          </cell>
          <cell r="J632">
            <v>130.82560000000001</v>
          </cell>
          <cell r="M632">
            <v>0</v>
          </cell>
          <cell r="O632">
            <v>1.35</v>
          </cell>
          <cell r="R632">
            <v>181.97</v>
          </cell>
          <cell r="S632">
            <v>79.86</v>
          </cell>
          <cell r="U632">
            <v>0</v>
          </cell>
        </row>
        <row r="633">
          <cell r="C633" t="str">
            <v>HOSPITAL MIGUEL ARRAES</v>
          </cell>
          <cell r="E633" t="str">
            <v>LUCIENE MARIA DOS SANTOS RODRIGUES</v>
          </cell>
          <cell r="F633" t="str">
            <v>2 - Outros Profissionais da Saúde</v>
          </cell>
          <cell r="G633" t="str">
            <v>3222-05</v>
          </cell>
          <cell r="H633" t="str">
            <v>07/2021</v>
          </cell>
          <cell r="J633">
            <v>109.87520000000001</v>
          </cell>
          <cell r="M633">
            <v>0</v>
          </cell>
          <cell r="O633">
            <v>1.35</v>
          </cell>
          <cell r="R633">
            <v>157.97</v>
          </cell>
          <cell r="S633">
            <v>66</v>
          </cell>
          <cell r="U633">
            <v>0</v>
          </cell>
        </row>
        <row r="634">
          <cell r="C634" t="str">
            <v>HOSPITAL MIGUEL ARRAES</v>
          </cell>
          <cell r="E634" t="str">
            <v>LUCIENE MARIA GOMES DA SILVA</v>
          </cell>
          <cell r="F634" t="str">
            <v>2 - Outros Profissionais da Saúde</v>
          </cell>
          <cell r="G634" t="str">
            <v>3222-05</v>
          </cell>
          <cell r="H634" t="str">
            <v>07/2021</v>
          </cell>
          <cell r="J634">
            <v>113.6632</v>
          </cell>
          <cell r="M634">
            <v>0</v>
          </cell>
          <cell r="O634">
            <v>1.35</v>
          </cell>
          <cell r="R634">
            <v>168.17</v>
          </cell>
          <cell r="S634">
            <v>66</v>
          </cell>
          <cell r="U634">
            <v>0</v>
          </cell>
        </row>
        <row r="635">
          <cell r="C635" t="str">
            <v>HOSPITAL MIGUEL ARRAES</v>
          </cell>
          <cell r="E635" t="str">
            <v>LUCIENE SANTOS DE SANTANA</v>
          </cell>
          <cell r="F635" t="str">
            <v>2 - Outros Profissionais da Saúde</v>
          </cell>
          <cell r="G635" t="str">
            <v>3222-05</v>
          </cell>
          <cell r="H635" t="str">
            <v>07/2021</v>
          </cell>
          <cell r="J635">
            <v>123.2</v>
          </cell>
          <cell r="M635">
            <v>0</v>
          </cell>
          <cell r="O635">
            <v>1.35</v>
          </cell>
          <cell r="R635">
            <v>394.37</v>
          </cell>
          <cell r="S635">
            <v>66</v>
          </cell>
          <cell r="U635">
            <v>0</v>
          </cell>
        </row>
        <row r="636">
          <cell r="C636" t="str">
            <v>HOSPITAL MIGUEL ARRAES</v>
          </cell>
          <cell r="E636" t="str">
            <v>LUCY FERNANDA ALVES DE OLIVEIRA</v>
          </cell>
          <cell r="F636" t="str">
            <v>3 - Administrativo</v>
          </cell>
          <cell r="G636" t="str">
            <v>4110-10</v>
          </cell>
          <cell r="H636" t="str">
            <v>07/2021</v>
          </cell>
          <cell r="J636">
            <v>84.16</v>
          </cell>
          <cell r="M636">
            <v>0</v>
          </cell>
          <cell r="O636">
            <v>1.35</v>
          </cell>
          <cell r="R636">
            <v>229.37</v>
          </cell>
          <cell r="S636">
            <v>58.72</v>
          </cell>
          <cell r="U636">
            <v>0</v>
          </cell>
        </row>
        <row r="637">
          <cell r="C637" t="str">
            <v>HOSPITAL MIGUEL ARRAES</v>
          </cell>
          <cell r="E637" t="str">
            <v>LUDMILLA BANDEIRA MORENO DE ARRUDA</v>
          </cell>
          <cell r="F637" t="str">
            <v>2 - Outros Profissionais da Saúde</v>
          </cell>
          <cell r="G637" t="str">
            <v>2235-05</v>
          </cell>
          <cell r="H637" t="str">
            <v>07/2021</v>
          </cell>
          <cell r="J637">
            <v>292.6816</v>
          </cell>
          <cell r="M637">
            <v>0</v>
          </cell>
          <cell r="O637">
            <v>2.84</v>
          </cell>
          <cell r="S637">
            <v>0</v>
          </cell>
          <cell r="U637">
            <v>0</v>
          </cell>
        </row>
        <row r="638">
          <cell r="C638" t="str">
            <v>HOSPITAL MIGUEL ARRAES</v>
          </cell>
          <cell r="E638" t="str">
            <v>LUIS CARLOS PEREIRA MATTOS</v>
          </cell>
          <cell r="F638" t="str">
            <v>3 - Administrativo</v>
          </cell>
          <cell r="G638" t="str">
            <v>5174-10</v>
          </cell>
          <cell r="H638" t="str">
            <v>07/2021</v>
          </cell>
          <cell r="J638">
            <v>100.5776</v>
          </cell>
          <cell r="M638">
            <v>0</v>
          </cell>
          <cell r="O638">
            <v>1.35</v>
          </cell>
          <cell r="R638">
            <v>157.97</v>
          </cell>
          <cell r="S638">
            <v>63.8</v>
          </cell>
          <cell r="U638">
            <v>0</v>
          </cell>
        </row>
        <row r="639">
          <cell r="C639" t="str">
            <v>HOSPITAL MIGUEL ARRAES</v>
          </cell>
          <cell r="E639" t="str">
            <v>LUIS KLEBER NASCIMENTO DA SILVA</v>
          </cell>
          <cell r="F639" t="str">
            <v>3 - Administrativo</v>
          </cell>
          <cell r="G639" t="str">
            <v>4110-10</v>
          </cell>
          <cell r="H639" t="str">
            <v>07/2021</v>
          </cell>
          <cell r="J639">
            <v>90.692000000000007</v>
          </cell>
          <cell r="L639">
            <v>314.44</v>
          </cell>
          <cell r="M639">
            <v>22</v>
          </cell>
          <cell r="O639">
            <v>1.35</v>
          </cell>
          <cell r="S639">
            <v>0</v>
          </cell>
          <cell r="U639">
            <v>0</v>
          </cell>
        </row>
        <row r="640">
          <cell r="C640" t="str">
            <v>HOSPITAL MIGUEL ARRAES</v>
          </cell>
          <cell r="E640" t="str">
            <v>LUIZ CARLOS DA SILVA</v>
          </cell>
          <cell r="F640" t="str">
            <v>3 - Administrativo</v>
          </cell>
          <cell r="G640" t="str">
            <v>5163-45</v>
          </cell>
          <cell r="H640" t="str">
            <v>07/2021</v>
          </cell>
          <cell r="J640">
            <v>109.8584</v>
          </cell>
          <cell r="M640">
            <v>0</v>
          </cell>
          <cell r="O640">
            <v>1.35</v>
          </cell>
          <cell r="R640">
            <v>266.57000000000005</v>
          </cell>
          <cell r="S640">
            <v>66</v>
          </cell>
          <cell r="U640">
            <v>0</v>
          </cell>
        </row>
        <row r="641">
          <cell r="C641" t="str">
            <v>HOSPITAL MIGUEL ARRAES</v>
          </cell>
          <cell r="E641" t="str">
            <v>LUZIA MARIA AUGUSTA DE LIMA</v>
          </cell>
          <cell r="F641" t="str">
            <v>2 - Outros Profissionais da Saúde</v>
          </cell>
          <cell r="G641" t="str">
            <v>3222-05</v>
          </cell>
          <cell r="H641" t="str">
            <v>07/2021</v>
          </cell>
          <cell r="J641">
            <v>131.12</v>
          </cell>
          <cell r="M641">
            <v>0</v>
          </cell>
          <cell r="O641">
            <v>1.35</v>
          </cell>
          <cell r="R641">
            <v>157.97</v>
          </cell>
          <cell r="S641">
            <v>59.4</v>
          </cell>
          <cell r="U641">
            <v>0</v>
          </cell>
        </row>
        <row r="642">
          <cell r="C642" t="str">
            <v>HOSPITAL MIGUEL ARRAES</v>
          </cell>
          <cell r="E642" t="str">
            <v>LUZINEIDE JOSE DA SILVA NASCIMENTO</v>
          </cell>
          <cell r="F642" t="str">
            <v>2 - Outros Profissionais da Saúde</v>
          </cell>
          <cell r="G642" t="str">
            <v>3222-05</v>
          </cell>
          <cell r="H642" t="str">
            <v>07/2021</v>
          </cell>
          <cell r="J642">
            <v>114.3216</v>
          </cell>
          <cell r="M642">
            <v>0</v>
          </cell>
          <cell r="O642">
            <v>1.35</v>
          </cell>
          <cell r="R642">
            <v>157.97</v>
          </cell>
          <cell r="S642">
            <v>66</v>
          </cell>
          <cell r="U642">
            <v>0</v>
          </cell>
        </row>
        <row r="643">
          <cell r="C643" t="str">
            <v>HOSPITAL MIGUEL ARRAES</v>
          </cell>
          <cell r="E643" t="str">
            <v>MACILENE LIRA DE ANDRADE</v>
          </cell>
          <cell r="F643" t="str">
            <v>3 - Administrativo</v>
          </cell>
          <cell r="G643" t="str">
            <v>4110-10</v>
          </cell>
          <cell r="H643" t="str">
            <v>07/2021</v>
          </cell>
          <cell r="J643">
            <v>88.97760000000001</v>
          </cell>
          <cell r="M643">
            <v>0</v>
          </cell>
          <cell r="O643">
            <v>1.35</v>
          </cell>
          <cell r="R643">
            <v>157.97</v>
          </cell>
          <cell r="S643">
            <v>63.8</v>
          </cell>
          <cell r="U643">
            <v>0</v>
          </cell>
          <cell r="X643" t="str">
            <v>AUXILIO CRECHE</v>
          </cell>
        </row>
        <row r="644">
          <cell r="C644" t="str">
            <v>HOSPITAL MIGUEL ARRAES</v>
          </cell>
          <cell r="E644" t="str">
            <v>MAGDA APOLONIA MARQUES DA ROCHA</v>
          </cell>
          <cell r="F644" t="str">
            <v>3 - Administrativo</v>
          </cell>
          <cell r="G644" t="str">
            <v>4110-10</v>
          </cell>
          <cell r="H644" t="str">
            <v>07/2021</v>
          </cell>
          <cell r="J644">
            <v>96.6952</v>
          </cell>
          <cell r="M644">
            <v>0</v>
          </cell>
          <cell r="O644">
            <v>1.35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MAGDA MARIA GERVASIO</v>
          </cell>
          <cell r="F645" t="str">
            <v>3 - Administrativo</v>
          </cell>
          <cell r="G645" t="str">
            <v>4131-15</v>
          </cell>
          <cell r="H645" t="str">
            <v>07/2021</v>
          </cell>
          <cell r="J645">
            <v>149.32560000000001</v>
          </cell>
          <cell r="M645">
            <v>0</v>
          </cell>
          <cell r="O645">
            <v>1.35</v>
          </cell>
          <cell r="R645">
            <v>208.97</v>
          </cell>
          <cell r="S645">
            <v>103.41</v>
          </cell>
          <cell r="U645">
            <v>0</v>
          </cell>
        </row>
        <row r="646">
          <cell r="C646" t="str">
            <v>HOSPITAL MIGUEL ARRAES</v>
          </cell>
          <cell r="E646" t="str">
            <v>MAIZA EMILY NASCIMENTO DA SILVA</v>
          </cell>
          <cell r="F646" t="str">
            <v>3 - Administrativo</v>
          </cell>
          <cell r="G646" t="str">
            <v>4110-10</v>
          </cell>
          <cell r="H646" t="str">
            <v>07/2021</v>
          </cell>
          <cell r="J646">
            <v>7.3334000000000001</v>
          </cell>
          <cell r="K646">
            <v>68.66</v>
          </cell>
          <cell r="M646">
            <v>0</v>
          </cell>
          <cell r="O646">
            <v>1.35</v>
          </cell>
          <cell r="S646">
            <v>5.5</v>
          </cell>
          <cell r="U646">
            <v>0</v>
          </cell>
        </row>
        <row r="647">
          <cell r="C647" t="str">
            <v>HOSPITAL MIGUEL ARRAES</v>
          </cell>
          <cell r="E647" t="str">
            <v>MAMEDE DE ALBUQUERQUE</v>
          </cell>
          <cell r="F647" t="str">
            <v>3 - Administrativo</v>
          </cell>
          <cell r="G647" t="str">
            <v>2526-05</v>
          </cell>
          <cell r="H647" t="str">
            <v>07/2021</v>
          </cell>
          <cell r="J647">
            <v>304.32080000000002</v>
          </cell>
          <cell r="M647">
            <v>0</v>
          </cell>
          <cell r="O647">
            <v>1.35</v>
          </cell>
          <cell r="R647">
            <v>13.82</v>
          </cell>
          <cell r="S647">
            <v>0</v>
          </cell>
          <cell r="U647">
            <v>0</v>
          </cell>
        </row>
        <row r="648">
          <cell r="C648" t="str">
            <v>HOSPITAL MIGUEL ARRAES</v>
          </cell>
          <cell r="E648" t="str">
            <v>MANOELA DA SILVA TABOSA CARNEIRO</v>
          </cell>
          <cell r="F648" t="str">
            <v>2 - Outros Profissionais da Saúde</v>
          </cell>
          <cell r="G648" t="str">
            <v>2235-05</v>
          </cell>
          <cell r="H648" t="str">
            <v>07/2021</v>
          </cell>
          <cell r="J648">
            <v>307.6968</v>
          </cell>
          <cell r="L648">
            <v>314.44</v>
          </cell>
          <cell r="M648">
            <v>2.86</v>
          </cell>
          <cell r="O648">
            <v>2.84</v>
          </cell>
          <cell r="R648">
            <v>229.37</v>
          </cell>
          <cell r="S648">
            <v>99.22</v>
          </cell>
          <cell r="U648">
            <v>0</v>
          </cell>
          <cell r="X648" t="str">
            <v>AUXILIO CRECHE</v>
          </cell>
        </row>
        <row r="649">
          <cell r="C649" t="str">
            <v>HOSPITAL MIGUEL ARRAES</v>
          </cell>
          <cell r="E649" t="str">
            <v>MANUELA DE ABREU LIMA</v>
          </cell>
          <cell r="F649" t="str">
            <v>2 - Outros Profissionais da Saúde</v>
          </cell>
          <cell r="G649" t="str">
            <v>3222-05</v>
          </cell>
          <cell r="H649" t="str">
            <v>07/2021</v>
          </cell>
          <cell r="J649">
            <v>121.504</v>
          </cell>
          <cell r="M649">
            <v>0</v>
          </cell>
          <cell r="O649">
            <v>1.35</v>
          </cell>
          <cell r="R649">
            <v>146.57</v>
          </cell>
          <cell r="S649">
            <v>52.8</v>
          </cell>
          <cell r="U649">
            <v>0</v>
          </cell>
        </row>
        <row r="650">
          <cell r="C650" t="str">
            <v>HOSPITAL MIGUEL ARRAES</v>
          </cell>
          <cell r="E650" t="str">
            <v>MARCELA DE MELO CAVALCANTI E LEITAO</v>
          </cell>
          <cell r="F650" t="str">
            <v>1 - Médico</v>
          </cell>
          <cell r="G650" t="str">
            <v>2251-25</v>
          </cell>
          <cell r="H650" t="str">
            <v>07/2021</v>
          </cell>
          <cell r="J650">
            <v>670.96</v>
          </cell>
          <cell r="M650">
            <v>0</v>
          </cell>
          <cell r="O650">
            <v>10.83</v>
          </cell>
          <cell r="S650">
            <v>0</v>
          </cell>
          <cell r="U650">
            <v>0</v>
          </cell>
        </row>
        <row r="651">
          <cell r="C651" t="str">
            <v>HOSPITAL MIGUEL ARRAES</v>
          </cell>
          <cell r="E651" t="str">
            <v>MARCELO ROBSON OLIVEIRA PEREIRA MATOS</v>
          </cell>
          <cell r="F651" t="str">
            <v>2 - Outros Profissionais da Saúde</v>
          </cell>
          <cell r="G651" t="str">
            <v>2235-05</v>
          </cell>
          <cell r="H651" t="str">
            <v>07/2021</v>
          </cell>
          <cell r="J651">
            <v>311.56560000000002</v>
          </cell>
          <cell r="M651">
            <v>0</v>
          </cell>
          <cell r="O651">
            <v>2.84</v>
          </cell>
          <cell r="R651">
            <v>229.37</v>
          </cell>
          <cell r="S651">
            <v>123.36</v>
          </cell>
          <cell r="U651">
            <v>0</v>
          </cell>
        </row>
        <row r="652">
          <cell r="C652" t="str">
            <v>HOSPITAL MIGUEL ARRAES</v>
          </cell>
          <cell r="E652" t="str">
            <v>MARCIA AMERICO DO NASCIMENTO ANDRADE</v>
          </cell>
          <cell r="F652" t="str">
            <v>2 - Outros Profissionais da Saúde</v>
          </cell>
          <cell r="G652" t="str">
            <v>3222-05</v>
          </cell>
          <cell r="H652" t="str">
            <v>07/2021</v>
          </cell>
          <cell r="J652">
            <v>127.6</v>
          </cell>
          <cell r="M652">
            <v>0</v>
          </cell>
          <cell r="O652">
            <v>1.35</v>
          </cell>
          <cell r="R652">
            <v>168.17</v>
          </cell>
          <cell r="S652">
            <v>66</v>
          </cell>
          <cell r="U652">
            <v>66.11</v>
          </cell>
          <cell r="X652" t="str">
            <v>AUXILIO CRECHE</v>
          </cell>
        </row>
        <row r="653">
          <cell r="C653" t="str">
            <v>HOSPITAL MIGUEL ARRAES</v>
          </cell>
          <cell r="E653" t="str">
            <v>MARCIA JANE DOS SANTOS</v>
          </cell>
          <cell r="F653" t="str">
            <v>2 - Outros Profissionais da Saúde</v>
          </cell>
          <cell r="G653" t="str">
            <v>3222-05</v>
          </cell>
          <cell r="H653" t="str">
            <v>07/2021</v>
          </cell>
          <cell r="J653">
            <v>111.268</v>
          </cell>
          <cell r="M653">
            <v>0</v>
          </cell>
          <cell r="O653">
            <v>1.35</v>
          </cell>
          <cell r="R653">
            <v>157.97</v>
          </cell>
          <cell r="S653">
            <v>46.2</v>
          </cell>
          <cell r="U653">
            <v>0</v>
          </cell>
        </row>
        <row r="654">
          <cell r="C654" t="str">
            <v>HOSPITAL MIGUEL ARRAES</v>
          </cell>
          <cell r="E654" t="str">
            <v>MARCIA MARIA DA SILVA MONTEIRO</v>
          </cell>
          <cell r="F654" t="str">
            <v>2 - Outros Profissionais da Saúde</v>
          </cell>
          <cell r="G654" t="str">
            <v>3222-05</v>
          </cell>
          <cell r="H654" t="str">
            <v>07/2021</v>
          </cell>
          <cell r="J654">
            <v>110.0544</v>
          </cell>
          <cell r="M654">
            <v>0</v>
          </cell>
          <cell r="O654">
            <v>1.35</v>
          </cell>
          <cell r="R654">
            <v>86.57</v>
          </cell>
          <cell r="S654">
            <v>56.95</v>
          </cell>
          <cell r="U654">
            <v>0</v>
          </cell>
        </row>
        <row r="655">
          <cell r="C655" t="str">
            <v>HOSPITAL MIGUEL ARRAES</v>
          </cell>
          <cell r="E655" t="str">
            <v>MARCIA REGINA FERRAZ DE VASCONCELOS DOS SANTOS</v>
          </cell>
          <cell r="F655" t="str">
            <v>2 - Outros Profissionais da Saúde</v>
          </cell>
          <cell r="G655" t="str">
            <v>3222-05</v>
          </cell>
          <cell r="H655" t="str">
            <v>07/2021</v>
          </cell>
          <cell r="J655">
            <v>225.11680000000001</v>
          </cell>
          <cell r="M655">
            <v>0</v>
          </cell>
          <cell r="O655">
            <v>1.35</v>
          </cell>
          <cell r="R655">
            <v>13.82</v>
          </cell>
          <cell r="S655">
            <v>0</v>
          </cell>
          <cell r="U655">
            <v>0</v>
          </cell>
        </row>
        <row r="656">
          <cell r="C656" t="str">
            <v>HOSPITAL MIGUEL ARRAES</v>
          </cell>
          <cell r="E656" t="str">
            <v>MARCIA RODRIGUES LOPES DO NASCIMENTO</v>
          </cell>
          <cell r="F656" t="str">
            <v>2 - Outros Profissionais da Saúde</v>
          </cell>
          <cell r="G656" t="str">
            <v>2235-05</v>
          </cell>
          <cell r="H656" t="str">
            <v>07/2021</v>
          </cell>
          <cell r="J656">
            <v>294.40559999999999</v>
          </cell>
          <cell r="M656">
            <v>0</v>
          </cell>
          <cell r="O656">
            <v>2.84</v>
          </cell>
          <cell r="S656">
            <v>0</v>
          </cell>
          <cell r="U656">
            <v>0</v>
          </cell>
        </row>
        <row r="657">
          <cell r="C657" t="str">
            <v>HOSPITAL MIGUEL ARRAES</v>
          </cell>
          <cell r="E657" t="str">
            <v xml:space="preserve">MARCILIO ANDRE SOARES DE OLIVEIRA </v>
          </cell>
          <cell r="F657" t="str">
            <v>3 - Administrativo</v>
          </cell>
          <cell r="G657" t="str">
            <v>5174-10</v>
          </cell>
          <cell r="H657" t="str">
            <v>07/2021</v>
          </cell>
          <cell r="J657">
            <v>169.4</v>
          </cell>
          <cell r="M657">
            <v>0</v>
          </cell>
          <cell r="O657">
            <v>1.35</v>
          </cell>
          <cell r="R657">
            <v>15.17</v>
          </cell>
          <cell r="S657">
            <v>0</v>
          </cell>
          <cell r="U657">
            <v>0</v>
          </cell>
        </row>
        <row r="658">
          <cell r="C658" t="str">
            <v>HOSPITAL MIGUEL ARRAES</v>
          </cell>
          <cell r="E658" t="str">
            <v>MARCIO AMBROSIO DE BRITO</v>
          </cell>
          <cell r="F658" t="str">
            <v>3 - Administrativo</v>
          </cell>
          <cell r="G658" t="str">
            <v>5142-25</v>
          </cell>
          <cell r="H658" t="str">
            <v>07/2021</v>
          </cell>
          <cell r="J658">
            <v>114.2696</v>
          </cell>
          <cell r="M658">
            <v>0</v>
          </cell>
          <cell r="O658">
            <v>1.35</v>
          </cell>
          <cell r="R658">
            <v>270.47000000000003</v>
          </cell>
          <cell r="S658">
            <v>59.4</v>
          </cell>
          <cell r="U658">
            <v>0</v>
          </cell>
        </row>
        <row r="659">
          <cell r="C659" t="str">
            <v>HOSPITAL MIGUEL ARRAES</v>
          </cell>
          <cell r="E659" t="str">
            <v>MARCIO ROGERIO CARNEIRO DE CARVALHO</v>
          </cell>
          <cell r="F659" t="str">
            <v>1 - Médico</v>
          </cell>
          <cell r="G659" t="str">
            <v>2252-25</v>
          </cell>
          <cell r="H659" t="str">
            <v>07/2021</v>
          </cell>
          <cell r="J659">
            <v>1215.0064</v>
          </cell>
          <cell r="M659">
            <v>0</v>
          </cell>
          <cell r="O659">
            <v>10.83</v>
          </cell>
          <cell r="S659">
            <v>0</v>
          </cell>
          <cell r="U659">
            <v>0</v>
          </cell>
        </row>
        <row r="660">
          <cell r="C660" t="str">
            <v>HOSPITAL MIGUEL ARRAES</v>
          </cell>
          <cell r="E660" t="str">
            <v>MARCONE JOSE DE OLIVEIRA</v>
          </cell>
          <cell r="F660" t="str">
            <v>2 - Outros Profissionais da Saúde</v>
          </cell>
          <cell r="G660" t="str">
            <v>5151-10</v>
          </cell>
          <cell r="H660" t="str">
            <v>07/2021</v>
          </cell>
          <cell r="J660">
            <v>109.9712</v>
          </cell>
          <cell r="M660">
            <v>0</v>
          </cell>
          <cell r="O660">
            <v>1.35</v>
          </cell>
          <cell r="R660">
            <v>168.17</v>
          </cell>
          <cell r="S660">
            <v>48.4</v>
          </cell>
          <cell r="U660">
            <v>0</v>
          </cell>
        </row>
        <row r="661">
          <cell r="C661" t="str">
            <v>HOSPITAL MIGUEL ARRAES</v>
          </cell>
          <cell r="E661" t="str">
            <v>MARCOS ANTONIO BERNARDO DA SILVA</v>
          </cell>
          <cell r="F661" t="str">
            <v>2 - Outros Profissionais da Saúde</v>
          </cell>
          <cell r="G661" t="str">
            <v>3222-05</v>
          </cell>
          <cell r="H661" t="str">
            <v>07/2021</v>
          </cell>
          <cell r="J661">
            <v>126.8832</v>
          </cell>
          <cell r="M661">
            <v>0</v>
          </cell>
          <cell r="O661">
            <v>1.35</v>
          </cell>
          <cell r="R661">
            <v>157.97</v>
          </cell>
          <cell r="S661">
            <v>66</v>
          </cell>
          <cell r="U661">
            <v>0</v>
          </cell>
        </row>
        <row r="662">
          <cell r="C662" t="str">
            <v>HOSPITAL MIGUEL ARRAES</v>
          </cell>
          <cell r="E662" t="str">
            <v>MARCOS ANTONIO SABINO</v>
          </cell>
          <cell r="F662" t="str">
            <v>3 - Administrativo</v>
          </cell>
          <cell r="G662" t="str">
            <v>1421-05</v>
          </cell>
          <cell r="H662" t="str">
            <v>07/2021</v>
          </cell>
          <cell r="J662">
            <v>378.94319999999999</v>
          </cell>
          <cell r="L662">
            <v>314.44</v>
          </cell>
          <cell r="M662">
            <v>30</v>
          </cell>
          <cell r="O662">
            <v>1.35</v>
          </cell>
          <cell r="S662">
            <v>0</v>
          </cell>
          <cell r="U662">
            <v>0</v>
          </cell>
        </row>
        <row r="663">
          <cell r="C663" t="str">
            <v>HOSPITAL MIGUEL ARRAES</v>
          </cell>
          <cell r="E663" t="str">
            <v>MARCOS DE LIMA VIEIRA</v>
          </cell>
          <cell r="F663" t="str">
            <v>3 - Administrativo</v>
          </cell>
          <cell r="G663" t="str">
            <v>4102-05</v>
          </cell>
          <cell r="H663" t="str">
            <v>07/2021</v>
          </cell>
          <cell r="J663">
            <v>165.3056</v>
          </cell>
          <cell r="L663">
            <v>314.44</v>
          </cell>
          <cell r="M663">
            <v>30</v>
          </cell>
          <cell r="O663">
            <v>1.35</v>
          </cell>
          <cell r="S663">
            <v>0</v>
          </cell>
          <cell r="U663">
            <v>0</v>
          </cell>
        </row>
        <row r="664">
          <cell r="C664" t="str">
            <v>HOSPITAL MIGUEL ARRAES</v>
          </cell>
          <cell r="E664" t="str">
            <v>MARCOS PAULO GOMES DE MATTOS</v>
          </cell>
          <cell r="F664" t="str">
            <v>1 - Médico</v>
          </cell>
          <cell r="G664" t="str">
            <v>2251-25</v>
          </cell>
          <cell r="H664" t="str">
            <v>07/2021</v>
          </cell>
          <cell r="J664">
            <v>1079.396</v>
          </cell>
          <cell r="M664">
            <v>0</v>
          </cell>
          <cell r="O664">
            <v>10.83</v>
          </cell>
          <cell r="S664">
            <v>0</v>
          </cell>
          <cell r="U664">
            <v>0</v>
          </cell>
        </row>
        <row r="665">
          <cell r="C665" t="str">
            <v>HOSPITAL MIGUEL ARRAES</v>
          </cell>
          <cell r="E665" t="str">
            <v>MARCUS VINICIUS QUEIROGA GOMES</v>
          </cell>
          <cell r="F665" t="str">
            <v>1 - Médico</v>
          </cell>
          <cell r="G665" t="str">
            <v>2251-25</v>
          </cell>
          <cell r="H665" t="str">
            <v>07/2021</v>
          </cell>
          <cell r="J665">
            <v>467.30880000000002</v>
          </cell>
          <cell r="M665">
            <v>0</v>
          </cell>
          <cell r="O665">
            <v>10.83</v>
          </cell>
          <cell r="S665">
            <v>0</v>
          </cell>
          <cell r="U665">
            <v>0</v>
          </cell>
        </row>
        <row r="666">
          <cell r="C666" t="str">
            <v>HOSPITAL MIGUEL ARRAES</v>
          </cell>
          <cell r="E666" t="str">
            <v>MARIA ALICE MATOS SANTANA</v>
          </cell>
          <cell r="F666" t="str">
            <v>3 - Administrativo</v>
          </cell>
          <cell r="G666" t="str">
            <v>4110-10</v>
          </cell>
          <cell r="H666" t="str">
            <v>07/2021</v>
          </cell>
          <cell r="J666">
            <v>6.9665999999999997</v>
          </cell>
          <cell r="M666">
            <v>0</v>
          </cell>
          <cell r="O666">
            <v>1.35</v>
          </cell>
          <cell r="S666">
            <v>0</v>
          </cell>
          <cell r="U666">
            <v>0</v>
          </cell>
        </row>
        <row r="667">
          <cell r="C667" t="str">
            <v>HOSPITAL MIGUEL ARRAES</v>
          </cell>
          <cell r="E667" t="str">
            <v>MARIA ALICE NUNES DA SILVA</v>
          </cell>
          <cell r="F667" t="str">
            <v>2 - Outros Profissionais da Saúde</v>
          </cell>
          <cell r="G667" t="str">
            <v>2234-05</v>
          </cell>
          <cell r="H667" t="str">
            <v>07/2021</v>
          </cell>
          <cell r="J667">
            <v>347.20639999999997</v>
          </cell>
          <cell r="M667">
            <v>0</v>
          </cell>
          <cell r="O667">
            <v>1.35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MARIA AMELLIA DO REGO AQUINO</v>
          </cell>
          <cell r="F668" t="str">
            <v>1 - Médico</v>
          </cell>
          <cell r="G668" t="str">
            <v>2251-25</v>
          </cell>
          <cell r="H668" t="str">
            <v>07/2021</v>
          </cell>
          <cell r="J668">
            <v>490.95920000000001</v>
          </cell>
          <cell r="M668">
            <v>0</v>
          </cell>
          <cell r="O668">
            <v>10.83</v>
          </cell>
          <cell r="S668">
            <v>0</v>
          </cell>
          <cell r="U668">
            <v>0</v>
          </cell>
        </row>
        <row r="669">
          <cell r="C669" t="str">
            <v>HOSPITAL MIGUEL ARRAES</v>
          </cell>
          <cell r="E669" t="str">
            <v>MARIA APARECIDA DA SILVA FIRMO</v>
          </cell>
          <cell r="F669" t="str">
            <v>2 - Outros Profissionais da Saúde</v>
          </cell>
          <cell r="G669" t="str">
            <v>3222-05</v>
          </cell>
          <cell r="H669" t="str">
            <v>07/2021</v>
          </cell>
          <cell r="J669">
            <v>145.44</v>
          </cell>
          <cell r="M669">
            <v>0</v>
          </cell>
          <cell r="O669">
            <v>1.35</v>
          </cell>
          <cell r="R669">
            <v>157.97</v>
          </cell>
          <cell r="S669">
            <v>66</v>
          </cell>
          <cell r="U669">
            <v>0</v>
          </cell>
        </row>
        <row r="670">
          <cell r="C670" t="str">
            <v>HOSPITAL MIGUEL ARRAES</v>
          </cell>
          <cell r="E670" t="str">
            <v>MARIA AVANIL GOMES DA SILVA</v>
          </cell>
          <cell r="F670" t="str">
            <v>2 - Outros Profissionais da Saúde</v>
          </cell>
          <cell r="G670" t="str">
            <v>3222-05</v>
          </cell>
          <cell r="H670" t="str">
            <v>07/2021</v>
          </cell>
          <cell r="J670">
            <v>301.14879999999999</v>
          </cell>
          <cell r="K670">
            <v>397.94</v>
          </cell>
          <cell r="M670">
            <v>0</v>
          </cell>
          <cell r="O670">
            <v>1.35</v>
          </cell>
          <cell r="R670">
            <v>157.97</v>
          </cell>
          <cell r="S670">
            <v>61.6</v>
          </cell>
          <cell r="U670">
            <v>0</v>
          </cell>
        </row>
        <row r="671">
          <cell r="C671" t="str">
            <v>HOSPITAL MIGUEL ARRAES</v>
          </cell>
          <cell r="E671" t="str">
            <v>MARIA BEATRIZ DE VASCONCELOS CORREA</v>
          </cell>
          <cell r="F671" t="str">
            <v>2 - Outros Profissionais da Saúde</v>
          </cell>
          <cell r="G671" t="str">
            <v>2236-05</v>
          </cell>
          <cell r="H671" t="str">
            <v>07/2021</v>
          </cell>
          <cell r="J671">
            <v>222.61760000000001</v>
          </cell>
          <cell r="K671">
            <v>299.97000000000003</v>
          </cell>
          <cell r="M671">
            <v>0</v>
          </cell>
          <cell r="O671">
            <v>2.84</v>
          </cell>
          <cell r="S671">
            <v>0</v>
          </cell>
          <cell r="U671">
            <v>0</v>
          </cell>
        </row>
        <row r="672">
          <cell r="C672" t="str">
            <v>HOSPITAL MIGUEL ARRAES</v>
          </cell>
          <cell r="E672" t="str">
            <v>MARIA BETANIA CORREIA DA SILVA</v>
          </cell>
          <cell r="F672" t="str">
            <v>2 - Outros Profissionais da Saúde</v>
          </cell>
          <cell r="G672" t="str">
            <v>3222-05</v>
          </cell>
          <cell r="H672" t="str">
            <v>07/2021</v>
          </cell>
          <cell r="J672">
            <v>118.63760000000001</v>
          </cell>
          <cell r="M672">
            <v>0</v>
          </cell>
          <cell r="O672">
            <v>1.35</v>
          </cell>
          <cell r="R672">
            <v>270.47000000000003</v>
          </cell>
          <cell r="S672">
            <v>66</v>
          </cell>
          <cell r="U672">
            <v>0</v>
          </cell>
        </row>
        <row r="673">
          <cell r="C673" t="str">
            <v>HOSPITAL MIGUEL ARRAES</v>
          </cell>
          <cell r="E673" t="str">
            <v>MARIA CAMILA DA SILVA</v>
          </cell>
          <cell r="F673" t="str">
            <v>2 - Outros Profissionais da Saúde</v>
          </cell>
          <cell r="G673" t="str">
            <v>5211-30</v>
          </cell>
          <cell r="H673" t="str">
            <v>07/2021</v>
          </cell>
          <cell r="J673">
            <v>116.2792</v>
          </cell>
          <cell r="M673">
            <v>0</v>
          </cell>
          <cell r="O673">
            <v>1.35</v>
          </cell>
          <cell r="R673">
            <v>288.17</v>
          </cell>
          <cell r="S673">
            <v>66</v>
          </cell>
          <cell r="U673">
            <v>66.12</v>
          </cell>
          <cell r="X673" t="str">
            <v>AUXILIO CRECHE</v>
          </cell>
        </row>
        <row r="674">
          <cell r="C674" t="str">
            <v>HOSPITAL MIGUEL ARRAES</v>
          </cell>
          <cell r="E674" t="str">
            <v>MARIA CAROLINA CORDOVA MEIRA</v>
          </cell>
          <cell r="F674" t="str">
            <v>2 - Outros Profissionais da Saúde</v>
          </cell>
          <cell r="G674" t="str">
            <v>2236-05</v>
          </cell>
          <cell r="H674" t="str">
            <v>07/2021</v>
          </cell>
          <cell r="J674">
            <v>224.61920000000001</v>
          </cell>
          <cell r="M674">
            <v>0</v>
          </cell>
          <cell r="O674">
            <v>2.84</v>
          </cell>
          <cell r="S674">
            <v>0</v>
          </cell>
          <cell r="U674">
            <v>0</v>
          </cell>
        </row>
        <row r="675">
          <cell r="C675" t="str">
            <v>HOSPITAL MIGUEL ARRAES</v>
          </cell>
          <cell r="E675" t="str">
            <v>MARIA CAROLINA MELO DE OLIVEIRA</v>
          </cell>
          <cell r="F675" t="str">
            <v>1 - Médico</v>
          </cell>
          <cell r="G675" t="str">
            <v>2251-25</v>
          </cell>
          <cell r="H675" t="str">
            <v>07/2021</v>
          </cell>
          <cell r="J675">
            <v>385.98719999999997</v>
          </cell>
          <cell r="M675">
            <v>0</v>
          </cell>
          <cell r="O675">
            <v>10.83</v>
          </cell>
          <cell r="S675">
            <v>0</v>
          </cell>
          <cell r="U675">
            <v>0</v>
          </cell>
        </row>
        <row r="676">
          <cell r="C676" t="str">
            <v>HOSPITAL MIGUEL ARRAES</v>
          </cell>
          <cell r="E676" t="str">
            <v>MARIA CLARISSA VERISSIMO VELEZ DA SILVA</v>
          </cell>
          <cell r="F676" t="str">
            <v>3 - Administrativo</v>
          </cell>
          <cell r="G676" t="str">
            <v>5174-10</v>
          </cell>
          <cell r="H676" t="str">
            <v>07/2021</v>
          </cell>
          <cell r="J676">
            <v>99.996000000000009</v>
          </cell>
          <cell r="M676">
            <v>0</v>
          </cell>
          <cell r="O676">
            <v>1.35</v>
          </cell>
          <cell r="R676">
            <v>157.97</v>
          </cell>
          <cell r="S676">
            <v>52.8</v>
          </cell>
          <cell r="U676">
            <v>0</v>
          </cell>
        </row>
        <row r="677">
          <cell r="C677" t="str">
            <v>HOSPITAL MIGUEL ARRAES</v>
          </cell>
          <cell r="E677" t="str">
            <v>MARIA CLAUDIA BEZERRA PEREIRA</v>
          </cell>
          <cell r="F677" t="str">
            <v>2 - Outros Profissionais da Saúde</v>
          </cell>
          <cell r="G677" t="str">
            <v>3222-05</v>
          </cell>
          <cell r="H677" t="str">
            <v>07/2021</v>
          </cell>
          <cell r="J677">
            <v>157.45679999999999</v>
          </cell>
          <cell r="M677">
            <v>0</v>
          </cell>
          <cell r="O677">
            <v>1.35</v>
          </cell>
          <cell r="S677">
            <v>0</v>
          </cell>
          <cell r="U677">
            <v>0</v>
          </cell>
        </row>
        <row r="678">
          <cell r="C678" t="str">
            <v>HOSPITAL MIGUEL ARRAES</v>
          </cell>
          <cell r="E678" t="str">
            <v>MARIA CLAUDIA DE OLIVEIRA</v>
          </cell>
          <cell r="F678" t="str">
            <v>3 - Administrativo</v>
          </cell>
          <cell r="G678" t="str">
            <v>3542-05</v>
          </cell>
          <cell r="H678" t="str">
            <v>07/2021</v>
          </cell>
          <cell r="J678">
            <v>152.89920000000001</v>
          </cell>
          <cell r="M678">
            <v>0</v>
          </cell>
          <cell r="O678">
            <v>1.35</v>
          </cell>
          <cell r="R678">
            <v>394.37</v>
          </cell>
          <cell r="S678">
            <v>114.67</v>
          </cell>
          <cell r="U678">
            <v>66.12</v>
          </cell>
          <cell r="X678" t="str">
            <v>AUXILIO CRECHE</v>
          </cell>
        </row>
        <row r="679">
          <cell r="C679" t="str">
            <v>HOSPITAL MIGUEL ARRAES</v>
          </cell>
          <cell r="E679" t="str">
            <v>MARIA CRISTINA PEREIRA DA SILVA</v>
          </cell>
          <cell r="F679" t="str">
            <v>3 - Administrativo</v>
          </cell>
          <cell r="G679" t="str">
            <v>5163-45</v>
          </cell>
          <cell r="H679" t="str">
            <v>07/2021</v>
          </cell>
          <cell r="J679">
            <v>127.8224</v>
          </cell>
          <cell r="M679">
            <v>0</v>
          </cell>
          <cell r="O679">
            <v>1.35</v>
          </cell>
          <cell r="S679">
            <v>0</v>
          </cell>
          <cell r="U679">
            <v>0</v>
          </cell>
        </row>
        <row r="680">
          <cell r="C680" t="str">
            <v>HOSPITAL MIGUEL ARRAES</v>
          </cell>
          <cell r="E680" t="str">
            <v>MARIA DA CONCEICAO ALMEIDA</v>
          </cell>
          <cell r="F680" t="str">
            <v>2 - Outros Profissionais da Saúde</v>
          </cell>
          <cell r="G680" t="str">
            <v>3241-15</v>
          </cell>
          <cell r="H680" t="str">
            <v>07/2021</v>
          </cell>
          <cell r="J680">
            <v>259.21519999999998</v>
          </cell>
          <cell r="M680">
            <v>0</v>
          </cell>
          <cell r="O680">
            <v>1.35</v>
          </cell>
          <cell r="S680">
            <v>0</v>
          </cell>
          <cell r="U680">
            <v>0</v>
          </cell>
        </row>
        <row r="681">
          <cell r="C681" t="str">
            <v>HOSPITAL MIGUEL ARRAES</v>
          </cell>
          <cell r="E681" t="str">
            <v>MARIA DA CONCEICAO BESERRA NASCIMENTO</v>
          </cell>
          <cell r="F681" t="str">
            <v>2 - Outros Profissionais da Saúde</v>
          </cell>
          <cell r="G681" t="str">
            <v>3242-05</v>
          </cell>
          <cell r="H681" t="str">
            <v>07/2021</v>
          </cell>
          <cell r="J681">
            <v>156.46799999999999</v>
          </cell>
          <cell r="M681">
            <v>0</v>
          </cell>
          <cell r="O681">
            <v>1.35</v>
          </cell>
          <cell r="S681">
            <v>0</v>
          </cell>
          <cell r="U681">
            <v>0</v>
          </cell>
        </row>
        <row r="682">
          <cell r="C682" t="str">
            <v>HOSPITAL MIGUEL ARRAES</v>
          </cell>
          <cell r="E682" t="str">
            <v>MARIA DA CONCEICAO DA SILVA</v>
          </cell>
          <cell r="F682" t="str">
            <v>3 - Administrativo</v>
          </cell>
          <cell r="G682" t="str">
            <v>5135-05</v>
          </cell>
          <cell r="H682" t="str">
            <v>07/2021</v>
          </cell>
          <cell r="J682">
            <v>109.992</v>
          </cell>
          <cell r="M682">
            <v>0</v>
          </cell>
          <cell r="O682">
            <v>1.35</v>
          </cell>
          <cell r="R682">
            <v>168.17</v>
          </cell>
          <cell r="S682">
            <v>66</v>
          </cell>
          <cell r="U682">
            <v>0</v>
          </cell>
        </row>
        <row r="683">
          <cell r="C683" t="str">
            <v>HOSPITAL MIGUEL ARRAES</v>
          </cell>
          <cell r="E683" t="str">
            <v>MARIA DA CONCEICAO DA SILVA GUIMARAES</v>
          </cell>
          <cell r="F683" t="str">
            <v>3 - Administrativo</v>
          </cell>
          <cell r="G683" t="str">
            <v>5134-30</v>
          </cell>
          <cell r="H683" t="str">
            <v>07/2021</v>
          </cell>
          <cell r="J683">
            <v>114.29600000000001</v>
          </cell>
          <cell r="M683">
            <v>0</v>
          </cell>
          <cell r="O683">
            <v>1.35</v>
          </cell>
          <cell r="R683">
            <v>229.37</v>
          </cell>
          <cell r="S683">
            <v>66</v>
          </cell>
          <cell r="U683">
            <v>0</v>
          </cell>
        </row>
        <row r="684">
          <cell r="C684" t="str">
            <v>HOSPITAL MIGUEL ARRAES</v>
          </cell>
          <cell r="E684" t="str">
            <v>MARIA DA CONCEICAO GONCALVES COSTA</v>
          </cell>
          <cell r="F684" t="str">
            <v>3 - Administrativo</v>
          </cell>
          <cell r="G684" t="str">
            <v>5134-30</v>
          </cell>
          <cell r="H684" t="str">
            <v>07/2021</v>
          </cell>
          <cell r="J684">
            <v>105.504</v>
          </cell>
          <cell r="M684">
            <v>0</v>
          </cell>
          <cell r="O684">
            <v>1.35</v>
          </cell>
          <cell r="R684">
            <v>168.17</v>
          </cell>
          <cell r="S684">
            <v>66</v>
          </cell>
          <cell r="U684">
            <v>0</v>
          </cell>
        </row>
        <row r="685">
          <cell r="C685" t="str">
            <v>HOSPITAL MIGUEL ARRAES</v>
          </cell>
          <cell r="E685" t="str">
            <v>MARIA DA CONCEICAO RODRIGUES CHAGAS</v>
          </cell>
          <cell r="F685" t="str">
            <v>2 - Outros Profissionais da Saúde</v>
          </cell>
          <cell r="G685" t="str">
            <v>3222-05</v>
          </cell>
          <cell r="H685" t="str">
            <v>07/2021</v>
          </cell>
          <cell r="J685">
            <v>138.41040000000001</v>
          </cell>
          <cell r="M685">
            <v>0</v>
          </cell>
          <cell r="O685">
            <v>1.35</v>
          </cell>
          <cell r="R685">
            <v>168.17</v>
          </cell>
          <cell r="S685">
            <v>66</v>
          </cell>
          <cell r="U685">
            <v>0</v>
          </cell>
        </row>
        <row r="686">
          <cell r="C686" t="str">
            <v>HOSPITAL MIGUEL ARRAES</v>
          </cell>
          <cell r="E686" t="str">
            <v>MARIA DA CONCEICAO SOARES DE SANTANA</v>
          </cell>
          <cell r="F686" t="str">
            <v>2 - Outros Profissionais da Saúde</v>
          </cell>
          <cell r="G686" t="str">
            <v>3222-05</v>
          </cell>
          <cell r="H686" t="str">
            <v>07/2021</v>
          </cell>
          <cell r="J686">
            <v>127.6</v>
          </cell>
          <cell r="M686">
            <v>0</v>
          </cell>
          <cell r="O686">
            <v>1.35</v>
          </cell>
          <cell r="R686">
            <v>147.77000000000001</v>
          </cell>
          <cell r="S686">
            <v>66</v>
          </cell>
          <cell r="U686">
            <v>0</v>
          </cell>
        </row>
        <row r="687">
          <cell r="C687" t="str">
            <v>HOSPITAL MIGUEL ARRAES</v>
          </cell>
          <cell r="E687" t="str">
            <v>MARIA DA GLORIA SILVA</v>
          </cell>
          <cell r="F687" t="str">
            <v>2 - Outros Profissionais da Saúde</v>
          </cell>
          <cell r="G687" t="str">
            <v>3222-05</v>
          </cell>
          <cell r="H687" t="str">
            <v>07/2021</v>
          </cell>
          <cell r="J687">
            <v>130.55359999999999</v>
          </cell>
          <cell r="M687">
            <v>0</v>
          </cell>
          <cell r="O687">
            <v>1.35</v>
          </cell>
          <cell r="R687">
            <v>168.17</v>
          </cell>
          <cell r="S687">
            <v>59.4</v>
          </cell>
          <cell r="U687">
            <v>0</v>
          </cell>
        </row>
        <row r="688">
          <cell r="C688" t="str">
            <v>HOSPITAL MIGUEL ARRAES</v>
          </cell>
          <cell r="E688" t="str">
            <v>MARIA DAS DORES DA SILVA</v>
          </cell>
          <cell r="F688" t="str">
            <v>2 - Outros Profissionais da Saúde</v>
          </cell>
          <cell r="G688" t="str">
            <v>2235-05</v>
          </cell>
          <cell r="H688" t="str">
            <v>07/2021</v>
          </cell>
          <cell r="J688">
            <v>285.65199999999999</v>
          </cell>
          <cell r="M688">
            <v>0</v>
          </cell>
          <cell r="O688">
            <v>2.84</v>
          </cell>
          <cell r="S688">
            <v>0</v>
          </cell>
          <cell r="U688">
            <v>0</v>
          </cell>
        </row>
        <row r="689">
          <cell r="C689" t="str">
            <v>HOSPITAL MIGUEL ARRAES</v>
          </cell>
          <cell r="E689" t="str">
            <v>MARIA DAS DORES DE SOUZA FIGUEIREDO</v>
          </cell>
          <cell r="F689" t="str">
            <v>2 - Outros Profissionais da Saúde</v>
          </cell>
          <cell r="G689" t="str">
            <v>3222-05</v>
          </cell>
          <cell r="H689" t="str">
            <v>07/2021</v>
          </cell>
          <cell r="J689">
            <v>159.99600000000001</v>
          </cell>
          <cell r="M689">
            <v>0</v>
          </cell>
          <cell r="O689">
            <v>1.35</v>
          </cell>
          <cell r="R689">
            <v>270.47000000000003</v>
          </cell>
          <cell r="S689">
            <v>66</v>
          </cell>
          <cell r="U689">
            <v>0</v>
          </cell>
          <cell r="X689" t="str">
            <v>AUXILIO CRECHE</v>
          </cell>
        </row>
        <row r="690">
          <cell r="C690" t="str">
            <v>HOSPITAL MIGUEL ARRAES</v>
          </cell>
          <cell r="E690" t="str">
            <v>MARIA DAS GRACAS LIRA RAMOS</v>
          </cell>
          <cell r="F690" t="str">
            <v>2 - Outros Profissionais da Saúde</v>
          </cell>
          <cell r="G690" t="str">
            <v>2515-10</v>
          </cell>
          <cell r="H690" t="str">
            <v>07/2021</v>
          </cell>
          <cell r="J690">
            <v>192.27440000000001</v>
          </cell>
          <cell r="M690">
            <v>0</v>
          </cell>
          <cell r="O690">
            <v>1.35</v>
          </cell>
          <cell r="S690">
            <v>0</v>
          </cell>
          <cell r="U690">
            <v>0</v>
          </cell>
        </row>
        <row r="691">
          <cell r="C691" t="str">
            <v>HOSPITAL MIGUEL ARRAES</v>
          </cell>
          <cell r="E691" t="str">
            <v>MARIA DE FATIMA DA SILVA</v>
          </cell>
          <cell r="F691" t="str">
            <v>2 - Outros Profissionais da Saúde</v>
          </cell>
          <cell r="G691" t="str">
            <v>3222-05</v>
          </cell>
          <cell r="H691" t="str">
            <v>07/2021</v>
          </cell>
          <cell r="J691">
            <v>122.5248</v>
          </cell>
          <cell r="M691">
            <v>0</v>
          </cell>
          <cell r="O691">
            <v>1.35</v>
          </cell>
          <cell r="S691">
            <v>0</v>
          </cell>
          <cell r="U691">
            <v>0</v>
          </cell>
        </row>
        <row r="692">
          <cell r="C692" t="str">
            <v>HOSPITAL MIGUEL ARRAES</v>
          </cell>
          <cell r="E692" t="str">
            <v>MARIA DO CARMO SILVA SOUZA</v>
          </cell>
          <cell r="F692" t="str">
            <v>2 - Outros Profissionais da Saúde</v>
          </cell>
          <cell r="G692" t="str">
            <v>3222-05</v>
          </cell>
          <cell r="H692" t="str">
            <v>07/2021</v>
          </cell>
          <cell r="J692">
            <v>113.9928</v>
          </cell>
          <cell r="M692">
            <v>0</v>
          </cell>
          <cell r="O692">
            <v>1.35</v>
          </cell>
          <cell r="R692">
            <v>157.97</v>
          </cell>
          <cell r="S692">
            <v>66</v>
          </cell>
          <cell r="U692">
            <v>0</v>
          </cell>
        </row>
        <row r="693">
          <cell r="C693" t="str">
            <v>HOSPITAL MIGUEL ARRAES</v>
          </cell>
          <cell r="E693" t="str">
            <v>MARIA DOS PRAZERES VASCURADO DE OLIVEIRA</v>
          </cell>
          <cell r="F693" t="str">
            <v>2 - Outros Profissionais da Saúde</v>
          </cell>
          <cell r="G693" t="str">
            <v>3222-05</v>
          </cell>
          <cell r="H693" t="str">
            <v>07/2021</v>
          </cell>
          <cell r="J693">
            <v>242.64080000000001</v>
          </cell>
          <cell r="M693">
            <v>0</v>
          </cell>
          <cell r="O693">
            <v>1.35</v>
          </cell>
          <cell r="S693">
            <v>0</v>
          </cell>
          <cell r="U693">
            <v>0</v>
          </cell>
        </row>
        <row r="694">
          <cell r="C694" t="str">
            <v>HOSPITAL MIGUEL ARRAES</v>
          </cell>
          <cell r="E694" t="str">
            <v>MARIA EDHUARDA LICA DIAS</v>
          </cell>
          <cell r="F694" t="str">
            <v>3 - Administrativo</v>
          </cell>
          <cell r="G694" t="str">
            <v>4110-10</v>
          </cell>
          <cell r="H694" t="str">
            <v>07/2021</v>
          </cell>
          <cell r="J694">
            <v>94.952800000000011</v>
          </cell>
          <cell r="M694">
            <v>0</v>
          </cell>
          <cell r="O694">
            <v>1.35</v>
          </cell>
          <cell r="S694">
            <v>0</v>
          </cell>
          <cell r="U694">
            <v>0</v>
          </cell>
        </row>
        <row r="695">
          <cell r="C695" t="str">
            <v>HOSPITAL MIGUEL ARRAES</v>
          </cell>
          <cell r="E695" t="str">
            <v>MARIA EVANICE DA SILVA SANTOS</v>
          </cell>
          <cell r="F695" t="str">
            <v>2 - Outros Profissionais da Saúde</v>
          </cell>
          <cell r="G695" t="str">
            <v>3222-05</v>
          </cell>
          <cell r="H695" t="str">
            <v>07/2021</v>
          </cell>
          <cell r="J695">
            <v>117.08799999999999</v>
          </cell>
          <cell r="M695">
            <v>0</v>
          </cell>
          <cell r="O695">
            <v>1.35</v>
          </cell>
          <cell r="R695">
            <v>168.17</v>
          </cell>
          <cell r="S695">
            <v>66</v>
          </cell>
          <cell r="U695">
            <v>0</v>
          </cell>
        </row>
        <row r="696">
          <cell r="C696" t="str">
            <v>HOSPITAL MIGUEL ARRAES</v>
          </cell>
          <cell r="E696" t="str">
            <v>MARIA GABRIELA DE LIMA HANSEN</v>
          </cell>
          <cell r="F696" t="str">
            <v>2 - Outros Profissionais da Saúde</v>
          </cell>
          <cell r="G696" t="str">
            <v>2236-05</v>
          </cell>
          <cell r="H696" t="str">
            <v>07/2021</v>
          </cell>
          <cell r="J696">
            <v>176.75280000000001</v>
          </cell>
          <cell r="M696">
            <v>0</v>
          </cell>
          <cell r="O696">
            <v>2.84</v>
          </cell>
          <cell r="S696">
            <v>0</v>
          </cell>
          <cell r="U696">
            <v>0</v>
          </cell>
          <cell r="X696" t="str">
            <v>AUXILIO CRECHE</v>
          </cell>
        </row>
        <row r="697">
          <cell r="C697" t="str">
            <v>HOSPITAL MIGUEL ARRAES</v>
          </cell>
          <cell r="E697" t="str">
            <v>MARIA GENILDA DA SILVA</v>
          </cell>
          <cell r="F697" t="str">
            <v>2 - Outros Profissionais da Saúde</v>
          </cell>
          <cell r="G697" t="str">
            <v>3222-05</v>
          </cell>
          <cell r="H697" t="str">
            <v>07/2021</v>
          </cell>
          <cell r="J697">
            <v>124.84</v>
          </cell>
          <cell r="M697">
            <v>0</v>
          </cell>
          <cell r="O697">
            <v>1.35</v>
          </cell>
          <cell r="R697">
            <v>168.17</v>
          </cell>
          <cell r="S697">
            <v>66</v>
          </cell>
          <cell r="U697">
            <v>0</v>
          </cell>
          <cell r="X697" t="str">
            <v>AUXILIO CRECHE</v>
          </cell>
        </row>
        <row r="698">
          <cell r="C698" t="str">
            <v>HOSPITAL MIGUEL ARRAES</v>
          </cell>
          <cell r="E698" t="str">
            <v>MARIA GORETT HORA PIMENTEL</v>
          </cell>
          <cell r="F698" t="str">
            <v>2 - Outros Profissionais da Saúde</v>
          </cell>
          <cell r="G698" t="str">
            <v>3222-05</v>
          </cell>
          <cell r="H698" t="str">
            <v>07/2021</v>
          </cell>
          <cell r="J698">
            <v>130.24</v>
          </cell>
          <cell r="M698">
            <v>0</v>
          </cell>
          <cell r="O698">
            <v>1.35</v>
          </cell>
          <cell r="R698">
            <v>106.97</v>
          </cell>
          <cell r="S698">
            <v>52.8</v>
          </cell>
          <cell r="U698">
            <v>0</v>
          </cell>
        </row>
        <row r="699">
          <cell r="C699" t="str">
            <v>HOSPITAL MIGUEL ARRAES</v>
          </cell>
          <cell r="E699" t="str">
            <v>MARIA GORETTI DE SOUZA OLIVEIRA</v>
          </cell>
          <cell r="F699" t="str">
            <v>2 - Outros Profissionais da Saúde</v>
          </cell>
          <cell r="G699" t="str">
            <v>3222-05</v>
          </cell>
          <cell r="H699" t="str">
            <v>07/2021</v>
          </cell>
          <cell r="J699">
            <v>108.7424</v>
          </cell>
          <cell r="M699">
            <v>0</v>
          </cell>
          <cell r="O699">
            <v>1.35</v>
          </cell>
          <cell r="R699">
            <v>137.57</v>
          </cell>
          <cell r="S699">
            <v>43.54</v>
          </cell>
          <cell r="U699">
            <v>0</v>
          </cell>
        </row>
        <row r="700">
          <cell r="C700" t="str">
            <v>HOSPITAL MIGUEL ARRAES</v>
          </cell>
          <cell r="E700" t="str">
            <v>MARIA HELOISE LYRA VASCONCELOS</v>
          </cell>
          <cell r="F700" t="str">
            <v>2 - Outros Profissionais da Saúde</v>
          </cell>
          <cell r="G700" t="str">
            <v>2234-05</v>
          </cell>
          <cell r="H700" t="str">
            <v>07/2021</v>
          </cell>
          <cell r="J700">
            <v>360.20319999999998</v>
          </cell>
          <cell r="M700">
            <v>0</v>
          </cell>
          <cell r="O700">
            <v>1.35</v>
          </cell>
          <cell r="S700">
            <v>0</v>
          </cell>
          <cell r="U700">
            <v>0</v>
          </cell>
        </row>
        <row r="701">
          <cell r="C701" t="str">
            <v>HOSPITAL MIGUEL ARRAES</v>
          </cell>
          <cell r="E701" t="str">
            <v>MARIA ISABEL VIEIRA MENDES</v>
          </cell>
          <cell r="F701" t="str">
            <v>2 - Outros Profissionais da Saúde</v>
          </cell>
          <cell r="G701" t="str">
            <v>3222-05</v>
          </cell>
          <cell r="H701" t="str">
            <v>07/2021</v>
          </cell>
          <cell r="J701">
            <v>126.35680000000001</v>
          </cell>
          <cell r="M701">
            <v>0</v>
          </cell>
          <cell r="O701">
            <v>1.35</v>
          </cell>
          <cell r="R701">
            <v>288.17</v>
          </cell>
          <cell r="S701">
            <v>61.6</v>
          </cell>
          <cell r="U701">
            <v>0</v>
          </cell>
        </row>
        <row r="702">
          <cell r="C702" t="str">
            <v>HOSPITAL MIGUEL ARRAES</v>
          </cell>
          <cell r="E702" t="str">
            <v>MARIA ISABELA FERREIRA DE AMORIM</v>
          </cell>
          <cell r="F702" t="str">
            <v>2 - Outros Profissionais da Saúde</v>
          </cell>
          <cell r="G702" t="str">
            <v>2235-05</v>
          </cell>
          <cell r="H702" t="str">
            <v>07/2021</v>
          </cell>
          <cell r="J702">
            <v>301.43279999999999</v>
          </cell>
          <cell r="M702">
            <v>0</v>
          </cell>
          <cell r="O702">
            <v>2.84</v>
          </cell>
          <cell r="S702">
            <v>0</v>
          </cell>
          <cell r="U702">
            <v>0</v>
          </cell>
        </row>
        <row r="703">
          <cell r="C703" t="str">
            <v>HOSPITAL MIGUEL ARRAES</v>
          </cell>
          <cell r="E703" t="str">
            <v>MARIA JACIARA DE LUCENA ALBUQUERQUE</v>
          </cell>
          <cell r="F703" t="str">
            <v>2 - Outros Profissionais da Saúde</v>
          </cell>
          <cell r="G703" t="str">
            <v>3242-05</v>
          </cell>
          <cell r="H703" t="str">
            <v>07/2021</v>
          </cell>
          <cell r="J703">
            <v>130.2816</v>
          </cell>
          <cell r="M703">
            <v>0</v>
          </cell>
          <cell r="O703">
            <v>1.35</v>
          </cell>
          <cell r="S703">
            <v>0</v>
          </cell>
          <cell r="U703">
            <v>0</v>
          </cell>
        </row>
        <row r="704">
          <cell r="C704" t="str">
            <v>HOSPITAL MIGUEL ARRAES</v>
          </cell>
          <cell r="E704" t="str">
            <v>MARIA JOELMA DOS SANTOS DE LIMA</v>
          </cell>
          <cell r="F704" t="str">
            <v>2 - Outros Profissionais da Saúde</v>
          </cell>
          <cell r="G704" t="str">
            <v>3222-05</v>
          </cell>
          <cell r="H704" t="str">
            <v>07/2021</v>
          </cell>
          <cell r="J704">
            <v>116.37520000000001</v>
          </cell>
          <cell r="M704">
            <v>0</v>
          </cell>
          <cell r="O704">
            <v>1.35</v>
          </cell>
          <cell r="R704">
            <v>157.97</v>
          </cell>
          <cell r="S704">
            <v>61.6</v>
          </cell>
          <cell r="U704">
            <v>0</v>
          </cell>
        </row>
        <row r="705">
          <cell r="C705" t="str">
            <v>HOSPITAL MIGUEL ARRAES</v>
          </cell>
          <cell r="E705" t="str">
            <v>MARIA JOSE DA SILVA</v>
          </cell>
          <cell r="F705" t="str">
            <v>3 - Administrativo</v>
          </cell>
          <cell r="G705" t="str">
            <v>4141-05</v>
          </cell>
          <cell r="H705" t="str">
            <v>07/2021</v>
          </cell>
          <cell r="J705">
            <v>109.7176</v>
          </cell>
          <cell r="L705">
            <v>314.44</v>
          </cell>
          <cell r="M705">
            <v>26.12</v>
          </cell>
          <cell r="O705">
            <v>1.35</v>
          </cell>
          <cell r="S705">
            <v>0</v>
          </cell>
          <cell r="U705">
            <v>0</v>
          </cell>
        </row>
        <row r="706">
          <cell r="C706" t="str">
            <v>HOSPITAL MIGUEL ARRAES</v>
          </cell>
          <cell r="E706" t="str">
            <v>MARIA JOSE DA SILVA MENESES</v>
          </cell>
          <cell r="F706" t="str">
            <v>2 - Outros Profissionais da Saúde</v>
          </cell>
          <cell r="G706" t="str">
            <v>3222-05</v>
          </cell>
          <cell r="H706" t="str">
            <v>07/2021</v>
          </cell>
          <cell r="J706">
            <v>0</v>
          </cell>
          <cell r="M706">
            <v>0</v>
          </cell>
          <cell r="O706">
            <v>1.35</v>
          </cell>
          <cell r="S706">
            <v>0</v>
          </cell>
          <cell r="U706">
            <v>0</v>
          </cell>
        </row>
        <row r="707">
          <cell r="C707" t="str">
            <v>HOSPITAL MIGUEL ARRAES</v>
          </cell>
          <cell r="E707" t="str">
            <v>MARIA JOSE DOS SANTOS</v>
          </cell>
          <cell r="F707" t="str">
            <v>2 - Outros Profissionais da Saúde</v>
          </cell>
          <cell r="G707" t="str">
            <v>3222-05</v>
          </cell>
          <cell r="H707" t="str">
            <v>07/2021</v>
          </cell>
          <cell r="J707">
            <v>114.4712</v>
          </cell>
          <cell r="M707">
            <v>0</v>
          </cell>
          <cell r="O707">
            <v>1.35</v>
          </cell>
          <cell r="R707">
            <v>117.47</v>
          </cell>
          <cell r="S707">
            <v>66</v>
          </cell>
          <cell r="U707">
            <v>0</v>
          </cell>
        </row>
        <row r="708">
          <cell r="C708" t="str">
            <v>HOSPITAL MIGUEL ARRAES</v>
          </cell>
          <cell r="E708" t="str">
            <v>MARIA JOSE GOMES</v>
          </cell>
          <cell r="F708" t="str">
            <v>2 - Outros Profissionais da Saúde</v>
          </cell>
          <cell r="G708" t="str">
            <v>3222-05</v>
          </cell>
          <cell r="H708" t="str">
            <v>07/2021</v>
          </cell>
          <cell r="J708">
            <v>226.41759999999999</v>
          </cell>
          <cell r="M708">
            <v>0</v>
          </cell>
          <cell r="O708">
            <v>1.35</v>
          </cell>
          <cell r="R708">
            <v>58.070000000000007</v>
          </cell>
          <cell r="S708">
            <v>13.2</v>
          </cell>
          <cell r="U708">
            <v>0</v>
          </cell>
        </row>
        <row r="709">
          <cell r="C709" t="str">
            <v>HOSPITAL MIGUEL ARRAES</v>
          </cell>
          <cell r="E709" t="str">
            <v>MARIA JOSE MONTEIRO DA SILVA</v>
          </cell>
          <cell r="F709" t="str">
            <v>2 - Outros Profissionais da Saúde</v>
          </cell>
          <cell r="G709" t="str">
            <v>3222-05</v>
          </cell>
          <cell r="H709" t="str">
            <v>07/2021</v>
          </cell>
          <cell r="J709">
            <v>154.3896</v>
          </cell>
          <cell r="M709">
            <v>0</v>
          </cell>
          <cell r="O709">
            <v>1.35</v>
          </cell>
          <cell r="R709">
            <v>193.97</v>
          </cell>
          <cell r="S709">
            <v>66</v>
          </cell>
          <cell r="U709">
            <v>0</v>
          </cell>
        </row>
        <row r="710">
          <cell r="C710" t="str">
            <v>HOSPITAL MIGUEL ARRAES</v>
          </cell>
          <cell r="E710" t="str">
            <v>MARIA LIDIANA OLIVEIRA DA SILVA</v>
          </cell>
          <cell r="F710" t="str">
            <v>2 - Outros Profissionais da Saúde</v>
          </cell>
          <cell r="G710" t="str">
            <v>3222-05</v>
          </cell>
          <cell r="H710" t="str">
            <v>07/2021</v>
          </cell>
          <cell r="J710">
            <v>114.4</v>
          </cell>
          <cell r="M710">
            <v>0</v>
          </cell>
          <cell r="O710">
            <v>1.35</v>
          </cell>
          <cell r="R710">
            <v>188.57</v>
          </cell>
          <cell r="S710">
            <v>66</v>
          </cell>
          <cell r="U710">
            <v>0</v>
          </cell>
        </row>
        <row r="711">
          <cell r="C711" t="str">
            <v>HOSPITAL MIGUEL ARRAES</v>
          </cell>
          <cell r="E711" t="str">
            <v>MARIA LUANA GENUINO AUGUSTO</v>
          </cell>
          <cell r="F711" t="str">
            <v>3 - Administrativo</v>
          </cell>
          <cell r="G711" t="str">
            <v>5174-10</v>
          </cell>
          <cell r="H711" t="str">
            <v>07/2021</v>
          </cell>
          <cell r="J711">
            <v>92.922399999999996</v>
          </cell>
          <cell r="M711">
            <v>0</v>
          </cell>
          <cell r="O711">
            <v>1.35</v>
          </cell>
          <cell r="R711">
            <v>270.47000000000003</v>
          </cell>
          <cell r="S711">
            <v>66</v>
          </cell>
          <cell r="U711">
            <v>0</v>
          </cell>
        </row>
        <row r="712">
          <cell r="C712" t="str">
            <v>HOSPITAL MIGUEL ARRAES</v>
          </cell>
          <cell r="E712" t="str">
            <v>MARIA LUCIA VICENTE CAMPELO DE HOLANDA</v>
          </cell>
          <cell r="F712" t="str">
            <v>2 - Outros Profissionais da Saúde</v>
          </cell>
          <cell r="G712" t="str">
            <v>5211-30</v>
          </cell>
          <cell r="H712" t="str">
            <v>07/2021</v>
          </cell>
          <cell r="J712">
            <v>139.97280000000001</v>
          </cell>
          <cell r="M712">
            <v>0</v>
          </cell>
          <cell r="O712">
            <v>1.35</v>
          </cell>
          <cell r="R712">
            <v>244.97</v>
          </cell>
          <cell r="S712">
            <v>46.2</v>
          </cell>
          <cell r="U712">
            <v>0</v>
          </cell>
        </row>
        <row r="713">
          <cell r="C713" t="str">
            <v>HOSPITAL MIGUEL ARRAES</v>
          </cell>
          <cell r="E713" t="str">
            <v>MARIA LUCIENE CAVALCANTI DE FONTES</v>
          </cell>
          <cell r="F713" t="str">
            <v>2 - Outros Profissionais da Saúde</v>
          </cell>
          <cell r="G713" t="str">
            <v>3241-15</v>
          </cell>
          <cell r="H713" t="str">
            <v>07/2021</v>
          </cell>
          <cell r="J713">
            <v>250.6104</v>
          </cell>
          <cell r="M713">
            <v>0</v>
          </cell>
          <cell r="O713">
            <v>1.35</v>
          </cell>
          <cell r="S713">
            <v>0</v>
          </cell>
          <cell r="U713">
            <v>0</v>
          </cell>
        </row>
        <row r="714">
          <cell r="C714" t="str">
            <v>HOSPITAL MIGUEL ARRAES</v>
          </cell>
          <cell r="E714" t="str">
            <v>MARIA LUCIENE JACINTO DE SOUZA</v>
          </cell>
          <cell r="F714" t="str">
            <v>2 - Outros Profissionais da Saúde</v>
          </cell>
          <cell r="G714" t="str">
            <v>3222-05</v>
          </cell>
          <cell r="H714" t="str">
            <v>07/2021</v>
          </cell>
          <cell r="J714">
            <v>122.32</v>
          </cell>
          <cell r="M714">
            <v>0</v>
          </cell>
          <cell r="O714">
            <v>1.35</v>
          </cell>
          <cell r="R714">
            <v>168.17</v>
          </cell>
          <cell r="S714">
            <v>59.4</v>
          </cell>
          <cell r="U714">
            <v>0</v>
          </cell>
        </row>
        <row r="715">
          <cell r="C715" t="str">
            <v>HOSPITAL MIGUEL ARRAES</v>
          </cell>
          <cell r="E715" t="str">
            <v>MARIA SALOME JOSEFA DA SILVA OLIVEIRA VIDAL</v>
          </cell>
          <cell r="F715" t="str">
            <v>2 - Outros Profissionais da Saúde</v>
          </cell>
          <cell r="G715" t="str">
            <v>3222-05</v>
          </cell>
          <cell r="H715" t="str">
            <v>07/2021</v>
          </cell>
          <cell r="J715">
            <v>123.116</v>
          </cell>
          <cell r="M715">
            <v>0</v>
          </cell>
          <cell r="O715">
            <v>1.35</v>
          </cell>
          <cell r="R715">
            <v>157.97</v>
          </cell>
          <cell r="S715">
            <v>66</v>
          </cell>
          <cell r="U715">
            <v>0</v>
          </cell>
        </row>
        <row r="716">
          <cell r="C716" t="str">
            <v>HOSPITAL MIGUEL ARRAES</v>
          </cell>
          <cell r="E716" t="str">
            <v>MARIA SANDRA DA COSTA DO O</v>
          </cell>
          <cell r="F716" t="str">
            <v>2 - Outros Profissionais da Saúde</v>
          </cell>
          <cell r="G716" t="str">
            <v>3222-05</v>
          </cell>
          <cell r="H716" t="str">
            <v>07/2021</v>
          </cell>
          <cell r="J716">
            <v>136.63999999999999</v>
          </cell>
          <cell r="M716">
            <v>0</v>
          </cell>
          <cell r="O716">
            <v>1.35</v>
          </cell>
          <cell r="R716">
            <v>117.17</v>
          </cell>
          <cell r="S716">
            <v>66</v>
          </cell>
          <cell r="U716">
            <v>0</v>
          </cell>
        </row>
        <row r="717">
          <cell r="C717" t="str">
            <v>HOSPITAL MIGUEL ARRAES</v>
          </cell>
          <cell r="E717" t="str">
            <v>MARIA SOLANGE HERCULANO DA SILVA</v>
          </cell>
          <cell r="F717" t="str">
            <v>2 - Outros Profissionais da Saúde</v>
          </cell>
          <cell r="G717" t="str">
            <v>3222-05</v>
          </cell>
          <cell r="H717" t="str">
            <v>07/2021</v>
          </cell>
          <cell r="J717">
            <v>119.0072</v>
          </cell>
          <cell r="M717">
            <v>0</v>
          </cell>
          <cell r="O717">
            <v>1.35</v>
          </cell>
          <cell r="R717">
            <v>147.77000000000001</v>
          </cell>
          <cell r="S717">
            <v>66</v>
          </cell>
          <cell r="U717">
            <v>0</v>
          </cell>
        </row>
        <row r="718">
          <cell r="C718" t="str">
            <v>HOSPITAL MIGUEL ARRAES</v>
          </cell>
          <cell r="E718" t="str">
            <v>MARIA VALERIA TORRES SANTOS</v>
          </cell>
          <cell r="F718" t="str">
            <v>1 - Médico</v>
          </cell>
          <cell r="G718" t="str">
            <v>2251-25</v>
          </cell>
          <cell r="H718" t="str">
            <v>07/2021</v>
          </cell>
          <cell r="J718">
            <v>402.83839999999998</v>
          </cell>
          <cell r="M718">
            <v>0</v>
          </cell>
          <cell r="O718">
            <v>10.83</v>
          </cell>
          <cell r="S718">
            <v>0</v>
          </cell>
          <cell r="U718">
            <v>0</v>
          </cell>
        </row>
        <row r="719">
          <cell r="C719" t="str">
            <v>HOSPITAL MIGUEL ARRAES</v>
          </cell>
          <cell r="E719" t="str">
            <v>MARIANA ABREU ANDRADE CIRILO</v>
          </cell>
          <cell r="F719" t="str">
            <v>2 - Outros Profissionais da Saúde</v>
          </cell>
          <cell r="G719" t="str">
            <v>2235-05</v>
          </cell>
          <cell r="H719" t="str">
            <v>07/2021</v>
          </cell>
          <cell r="J719">
            <v>201.4624</v>
          </cell>
          <cell r="M719">
            <v>0</v>
          </cell>
          <cell r="O719">
            <v>2.84</v>
          </cell>
          <cell r="S719">
            <v>0</v>
          </cell>
          <cell r="U719">
            <v>75.739999999999995</v>
          </cell>
          <cell r="X719" t="str">
            <v>AUXILIO CRECHE</v>
          </cell>
        </row>
        <row r="720">
          <cell r="C720" t="str">
            <v>HOSPITAL MIGUEL ARRAES</v>
          </cell>
          <cell r="E720" t="str">
            <v>MARIANA DE ARAUJO MARANHAO</v>
          </cell>
          <cell r="F720" t="str">
            <v>2 - Outros Profissionais da Saúde</v>
          </cell>
          <cell r="G720" t="str">
            <v>3241-15</v>
          </cell>
          <cell r="H720" t="str">
            <v>07/2021</v>
          </cell>
          <cell r="J720">
            <v>247.09200000000001</v>
          </cell>
          <cell r="M720">
            <v>0</v>
          </cell>
          <cell r="O720">
            <v>1.35</v>
          </cell>
          <cell r="R720">
            <v>146.57</v>
          </cell>
          <cell r="S720">
            <v>62.7</v>
          </cell>
          <cell r="U720">
            <v>0</v>
          </cell>
        </row>
        <row r="721">
          <cell r="C721" t="str">
            <v>HOSPITAL MIGUEL ARRAES</v>
          </cell>
          <cell r="E721" t="str">
            <v>MARIANA DE SOUZA MEDEIROS</v>
          </cell>
          <cell r="F721" t="str">
            <v>2 - Outros Profissionais da Saúde</v>
          </cell>
          <cell r="G721" t="str">
            <v>2235-05</v>
          </cell>
          <cell r="H721" t="str">
            <v>07/2021</v>
          </cell>
          <cell r="J721">
            <v>349.71039999999999</v>
          </cell>
          <cell r="L721">
            <v>314.44</v>
          </cell>
          <cell r="M721">
            <v>3.08</v>
          </cell>
          <cell r="O721">
            <v>2.84</v>
          </cell>
          <cell r="S721">
            <v>0</v>
          </cell>
          <cell r="U721">
            <v>0</v>
          </cell>
          <cell r="X721" t="str">
            <v>AUXILIO CRECHE</v>
          </cell>
        </row>
        <row r="722">
          <cell r="C722" t="str">
            <v>HOSPITAL MIGUEL ARRAES</v>
          </cell>
          <cell r="E722" t="str">
            <v>MARIANGELA NOBREGA DA CRUZ</v>
          </cell>
          <cell r="F722" t="str">
            <v>2 - Outros Profissionais da Saúde</v>
          </cell>
          <cell r="G722" t="str">
            <v>3222-05</v>
          </cell>
          <cell r="H722" t="str">
            <v>07/2021</v>
          </cell>
          <cell r="J722">
            <v>105.5912</v>
          </cell>
          <cell r="M722">
            <v>0</v>
          </cell>
          <cell r="O722">
            <v>1.35</v>
          </cell>
          <cell r="R722">
            <v>147.77000000000001</v>
          </cell>
          <cell r="S722">
            <v>55</v>
          </cell>
          <cell r="U722">
            <v>0</v>
          </cell>
        </row>
        <row r="723">
          <cell r="C723" t="str">
            <v>HOSPITAL MIGUEL ARRAES</v>
          </cell>
          <cell r="E723" t="str">
            <v>MARIELZA DA SILVA CARNEIRO</v>
          </cell>
          <cell r="F723" t="str">
            <v>2 - Outros Profissionais da Saúde</v>
          </cell>
          <cell r="G723" t="str">
            <v>3222-05</v>
          </cell>
          <cell r="H723" t="str">
            <v>07/2021</v>
          </cell>
          <cell r="J723">
            <v>113.7944</v>
          </cell>
          <cell r="M723">
            <v>0</v>
          </cell>
          <cell r="O723">
            <v>1.35</v>
          </cell>
          <cell r="R723">
            <v>157.97</v>
          </cell>
          <cell r="S723">
            <v>55</v>
          </cell>
          <cell r="U723">
            <v>0</v>
          </cell>
        </row>
        <row r="724">
          <cell r="C724" t="str">
            <v>HOSPITAL MIGUEL ARRAES</v>
          </cell>
          <cell r="E724" t="str">
            <v>MARILDA MARQUES DA SILVA</v>
          </cell>
          <cell r="F724" t="str">
            <v>2 - Outros Profissionais da Saúde</v>
          </cell>
          <cell r="G724" t="str">
            <v>3242-05</v>
          </cell>
          <cell r="H724" t="str">
            <v>07/2021</v>
          </cell>
          <cell r="J724">
            <v>152.2664</v>
          </cell>
          <cell r="M724">
            <v>0</v>
          </cell>
          <cell r="O724">
            <v>1.35</v>
          </cell>
          <cell r="S724">
            <v>0</v>
          </cell>
          <cell r="U724">
            <v>0</v>
          </cell>
        </row>
        <row r="725">
          <cell r="C725" t="str">
            <v>HOSPITAL MIGUEL ARRAES</v>
          </cell>
          <cell r="E725" t="str">
            <v>MARILIA BEATRIZ DE SOUSA FERREIRA</v>
          </cell>
          <cell r="F725" t="str">
            <v>2 - Outros Profissionais da Saúde</v>
          </cell>
          <cell r="G725" t="str">
            <v>3222-05</v>
          </cell>
          <cell r="H725" t="str">
            <v>07/2021</v>
          </cell>
          <cell r="J725">
            <v>123.2</v>
          </cell>
          <cell r="M725">
            <v>0</v>
          </cell>
          <cell r="O725">
            <v>1.35</v>
          </cell>
          <cell r="R725">
            <v>168.17</v>
          </cell>
          <cell r="S725">
            <v>66</v>
          </cell>
          <cell r="U725">
            <v>0</v>
          </cell>
        </row>
        <row r="726">
          <cell r="C726" t="str">
            <v>HOSPITAL MIGUEL ARRAES</v>
          </cell>
          <cell r="E726" t="str">
            <v>MARILIA DOS SANTOS SILVA FALCAO TAVARES</v>
          </cell>
          <cell r="F726" t="str">
            <v>2 - Outros Profissionais da Saúde</v>
          </cell>
          <cell r="G726" t="str">
            <v>2235-05</v>
          </cell>
          <cell r="H726" t="str">
            <v>07/2021</v>
          </cell>
          <cell r="J726">
            <v>218.16560000000001</v>
          </cell>
          <cell r="M726">
            <v>0</v>
          </cell>
          <cell r="O726">
            <v>2.84</v>
          </cell>
          <cell r="S726">
            <v>0</v>
          </cell>
          <cell r="U726">
            <v>172.13</v>
          </cell>
          <cell r="X726" t="str">
            <v>AUXILIO CRECHE</v>
          </cell>
        </row>
        <row r="727">
          <cell r="C727" t="str">
            <v>HOSPITAL MIGUEL ARRAES</v>
          </cell>
          <cell r="E727" t="str">
            <v>MARILIA PAULA CAVALCANTI SILVA</v>
          </cell>
          <cell r="F727" t="str">
            <v>2 - Outros Profissionais da Saúde</v>
          </cell>
          <cell r="G727" t="str">
            <v>3222-05</v>
          </cell>
          <cell r="H727" t="str">
            <v>07/2021</v>
          </cell>
          <cell r="J727">
            <v>115.92</v>
          </cell>
          <cell r="M727">
            <v>0</v>
          </cell>
          <cell r="O727">
            <v>1.35</v>
          </cell>
          <cell r="S727">
            <v>0</v>
          </cell>
          <cell r="U727">
            <v>66.11</v>
          </cell>
          <cell r="X727" t="str">
            <v>AUXILIO CRECHE</v>
          </cell>
        </row>
        <row r="728">
          <cell r="C728" t="str">
            <v>HOSPITAL MIGUEL ARRAES</v>
          </cell>
          <cell r="E728" t="str">
            <v>MARINA SANTIAGO DE MIRANDA</v>
          </cell>
          <cell r="F728" t="str">
            <v>1 - Médico</v>
          </cell>
          <cell r="G728" t="str">
            <v>2251-25</v>
          </cell>
          <cell r="H728" t="str">
            <v>07/2021</v>
          </cell>
          <cell r="J728">
            <v>262.74560000000002</v>
          </cell>
          <cell r="M728">
            <v>0</v>
          </cell>
          <cell r="O728">
            <v>10.83</v>
          </cell>
          <cell r="S728">
            <v>0</v>
          </cell>
          <cell r="U728">
            <v>0</v>
          </cell>
        </row>
        <row r="729">
          <cell r="C729" t="str">
            <v>HOSPITAL MIGUEL ARRAES</v>
          </cell>
          <cell r="E729" t="str">
            <v>MARINALVA AUGUSTA DA SILVA RODRIGUES</v>
          </cell>
          <cell r="F729" t="str">
            <v>3 - Administrativo</v>
          </cell>
          <cell r="G729" t="str">
            <v>5134-30</v>
          </cell>
          <cell r="H729" t="str">
            <v>07/2021</v>
          </cell>
          <cell r="J729">
            <v>0</v>
          </cell>
          <cell r="M729">
            <v>0</v>
          </cell>
          <cell r="O729">
            <v>1.35</v>
          </cell>
          <cell r="S729">
            <v>0</v>
          </cell>
          <cell r="U729">
            <v>0</v>
          </cell>
        </row>
        <row r="730">
          <cell r="C730" t="str">
            <v>HOSPITAL MIGUEL ARRAES</v>
          </cell>
          <cell r="E730" t="str">
            <v>MARINALVA DA SILVA VICENTE</v>
          </cell>
          <cell r="F730" t="str">
            <v>2 - Outros Profissionais da Saúde</v>
          </cell>
          <cell r="G730" t="str">
            <v>3222-05</v>
          </cell>
          <cell r="H730" t="str">
            <v>07/2021</v>
          </cell>
          <cell r="J730">
            <v>126.0992</v>
          </cell>
          <cell r="M730">
            <v>0</v>
          </cell>
          <cell r="O730">
            <v>1.35</v>
          </cell>
          <cell r="R730">
            <v>157.97</v>
          </cell>
          <cell r="S730">
            <v>50.6</v>
          </cell>
          <cell r="U730">
            <v>0</v>
          </cell>
        </row>
        <row r="731">
          <cell r="C731" t="str">
            <v>HOSPITAL MIGUEL ARRAES</v>
          </cell>
          <cell r="E731" t="str">
            <v>MARIO JOSE DA SILVA</v>
          </cell>
          <cell r="F731" t="str">
            <v>3 - Administrativo</v>
          </cell>
          <cell r="G731" t="str">
            <v>5174-10</v>
          </cell>
          <cell r="H731" t="str">
            <v>07/2021</v>
          </cell>
          <cell r="J731">
            <v>92.349599999999995</v>
          </cell>
          <cell r="M731">
            <v>0</v>
          </cell>
          <cell r="O731">
            <v>1.35</v>
          </cell>
          <cell r="R731">
            <v>157.97</v>
          </cell>
          <cell r="S731">
            <v>63.8</v>
          </cell>
          <cell r="U731">
            <v>0</v>
          </cell>
        </row>
        <row r="732">
          <cell r="C732" t="str">
            <v>HOSPITAL MIGUEL ARRAES</v>
          </cell>
          <cell r="E732" t="str">
            <v>MARIO PETRONIO DOWSLEY DE FREITAS NETO</v>
          </cell>
          <cell r="F732" t="str">
            <v>1 - Médico</v>
          </cell>
          <cell r="G732" t="str">
            <v>2251-25</v>
          </cell>
          <cell r="H732" t="str">
            <v>07/2021</v>
          </cell>
          <cell r="J732">
            <v>862.08</v>
          </cell>
          <cell r="M732">
            <v>0</v>
          </cell>
          <cell r="O732">
            <v>10.83</v>
          </cell>
          <cell r="S732">
            <v>0</v>
          </cell>
          <cell r="U732">
            <v>0</v>
          </cell>
        </row>
        <row r="733">
          <cell r="C733" t="str">
            <v>HOSPITAL MIGUEL ARRAES</v>
          </cell>
          <cell r="E733" t="str">
            <v>MARKEDONIS ALMEIDA DA SILVA</v>
          </cell>
          <cell r="F733" t="str">
            <v>2 - Outros Profissionais da Saúde</v>
          </cell>
          <cell r="G733" t="str">
            <v>2236-05</v>
          </cell>
          <cell r="H733" t="str">
            <v>07/2021</v>
          </cell>
          <cell r="J733">
            <v>254.88</v>
          </cell>
          <cell r="M733">
            <v>0</v>
          </cell>
          <cell r="O733">
            <v>2.84</v>
          </cell>
          <cell r="S733">
            <v>0</v>
          </cell>
          <cell r="U733">
            <v>0</v>
          </cell>
        </row>
        <row r="734">
          <cell r="C734" t="str">
            <v>HOSPITAL MIGUEL ARRAES</v>
          </cell>
          <cell r="E734" t="str">
            <v>MARLA GIZANE NECO BOTELHO</v>
          </cell>
          <cell r="F734" t="str">
            <v>2 - Outros Profissionais da Saúde</v>
          </cell>
          <cell r="G734" t="str">
            <v>2235-05</v>
          </cell>
          <cell r="H734" t="str">
            <v>07/2021</v>
          </cell>
          <cell r="J734">
            <v>344.57279999999997</v>
          </cell>
          <cell r="L734">
            <v>314.44</v>
          </cell>
          <cell r="M734">
            <v>3.08</v>
          </cell>
          <cell r="O734">
            <v>2.84</v>
          </cell>
          <cell r="S734">
            <v>0</v>
          </cell>
          <cell r="U734">
            <v>0</v>
          </cell>
        </row>
        <row r="735">
          <cell r="C735" t="str">
            <v>HOSPITAL MIGUEL ARRAES</v>
          </cell>
          <cell r="E735" t="str">
            <v>MARLENE GOMES DA SILVA</v>
          </cell>
          <cell r="F735" t="str">
            <v>2 - Outros Profissionais da Saúde</v>
          </cell>
          <cell r="G735" t="str">
            <v>3222-05</v>
          </cell>
          <cell r="H735" t="str">
            <v>07/2021</v>
          </cell>
          <cell r="J735">
            <v>237.024</v>
          </cell>
          <cell r="M735">
            <v>0</v>
          </cell>
          <cell r="O735">
            <v>1.35</v>
          </cell>
          <cell r="S735">
            <v>0</v>
          </cell>
          <cell r="U735">
            <v>0</v>
          </cell>
        </row>
        <row r="736">
          <cell r="C736" t="str">
            <v>HOSPITAL MIGUEL ARRAES</v>
          </cell>
          <cell r="E736" t="str">
            <v>MARTA CRISTOVAO DA SILVA MELO</v>
          </cell>
          <cell r="F736" t="str">
            <v>2 - Outros Profissionais da Saúde</v>
          </cell>
          <cell r="G736" t="str">
            <v>3222-05</v>
          </cell>
          <cell r="H736" t="str">
            <v>07/2021</v>
          </cell>
          <cell r="J736">
            <v>0</v>
          </cell>
          <cell r="M736">
            <v>0</v>
          </cell>
          <cell r="O736">
            <v>1.35</v>
          </cell>
          <cell r="S736">
            <v>0</v>
          </cell>
          <cell r="U736">
            <v>0</v>
          </cell>
        </row>
        <row r="737">
          <cell r="C737" t="str">
            <v>HOSPITAL MIGUEL ARRAES</v>
          </cell>
          <cell r="E737" t="str">
            <v>MARTA FABIANE DE ARRUDA SANTANA</v>
          </cell>
          <cell r="F737" t="str">
            <v>3 - Administrativo</v>
          </cell>
          <cell r="G737" t="str">
            <v>5134-30</v>
          </cell>
          <cell r="H737" t="str">
            <v>07/2021</v>
          </cell>
          <cell r="J737">
            <v>146.61600000000001</v>
          </cell>
          <cell r="M737">
            <v>0</v>
          </cell>
          <cell r="O737">
            <v>1.35</v>
          </cell>
          <cell r="S737">
            <v>0</v>
          </cell>
          <cell r="U737">
            <v>0</v>
          </cell>
        </row>
        <row r="738">
          <cell r="C738" t="str">
            <v>HOSPITAL MIGUEL ARRAES</v>
          </cell>
          <cell r="E738" t="str">
            <v>MARTA MOREIRA DA SILVA JULIAO</v>
          </cell>
          <cell r="F738" t="str">
            <v>3 - Administrativo</v>
          </cell>
          <cell r="G738" t="str">
            <v>4110-10</v>
          </cell>
          <cell r="H738" t="str">
            <v>07/2021</v>
          </cell>
          <cell r="J738">
            <v>99.716800000000006</v>
          </cell>
          <cell r="M738">
            <v>0</v>
          </cell>
          <cell r="O738">
            <v>1.35</v>
          </cell>
          <cell r="R738">
            <v>229.37</v>
          </cell>
          <cell r="S738">
            <v>71.23</v>
          </cell>
          <cell r="U738">
            <v>0</v>
          </cell>
        </row>
        <row r="739">
          <cell r="C739" t="str">
            <v>HOSPITAL MIGUEL ARRAES</v>
          </cell>
          <cell r="E739" t="str">
            <v>MARTA SIMONE GOMES DE OLIVEIRA</v>
          </cell>
          <cell r="F739" t="str">
            <v>2 - Outros Profissionais da Saúde</v>
          </cell>
          <cell r="G739" t="str">
            <v>3222-05</v>
          </cell>
          <cell r="H739" t="str">
            <v>07/2021</v>
          </cell>
          <cell r="J739">
            <v>114.4</v>
          </cell>
          <cell r="M739">
            <v>0</v>
          </cell>
          <cell r="O739">
            <v>1.35</v>
          </cell>
          <cell r="R739">
            <v>229.37</v>
          </cell>
          <cell r="S739">
            <v>66</v>
          </cell>
          <cell r="U739">
            <v>0</v>
          </cell>
        </row>
        <row r="740">
          <cell r="C740" t="str">
            <v>HOSPITAL MIGUEL ARRAES</v>
          </cell>
          <cell r="E740" t="str">
            <v>MAURICEA SEVERINA DA SILVA GOMES</v>
          </cell>
          <cell r="F740" t="str">
            <v>2 - Outros Profissionais da Saúde</v>
          </cell>
          <cell r="G740" t="str">
            <v>3222-05</v>
          </cell>
          <cell r="H740" t="str">
            <v>07/2021</v>
          </cell>
          <cell r="J740">
            <v>125.25920000000001</v>
          </cell>
          <cell r="M740">
            <v>0</v>
          </cell>
          <cell r="O740">
            <v>1.35</v>
          </cell>
          <cell r="R740">
            <v>157.97</v>
          </cell>
          <cell r="S740">
            <v>61.6</v>
          </cell>
          <cell r="U740">
            <v>0</v>
          </cell>
        </row>
        <row r="741">
          <cell r="C741" t="str">
            <v>HOSPITAL MIGUEL ARRAES</v>
          </cell>
          <cell r="E741" t="str">
            <v>MAURICELIA MARIA ALVES MACIEL</v>
          </cell>
          <cell r="F741" t="str">
            <v>2 - Outros Profissionais da Saúde</v>
          </cell>
          <cell r="G741" t="str">
            <v>2235-05</v>
          </cell>
          <cell r="H741" t="str">
            <v>07/2021</v>
          </cell>
          <cell r="J741">
            <v>311.85520000000002</v>
          </cell>
          <cell r="M741">
            <v>0</v>
          </cell>
          <cell r="O741">
            <v>2.84</v>
          </cell>
          <cell r="S741">
            <v>0</v>
          </cell>
          <cell r="U741">
            <v>0</v>
          </cell>
        </row>
        <row r="742">
          <cell r="C742" t="str">
            <v>HOSPITAL MIGUEL ARRAES</v>
          </cell>
          <cell r="E742" t="str">
            <v>MAYARA ALVES MENDES</v>
          </cell>
          <cell r="F742" t="str">
            <v>3 - Administrativo</v>
          </cell>
          <cell r="G742" t="str">
            <v>4110-10</v>
          </cell>
          <cell r="H742" t="str">
            <v>07/2021</v>
          </cell>
          <cell r="J742">
            <v>92.4</v>
          </cell>
          <cell r="M742">
            <v>0</v>
          </cell>
          <cell r="O742">
            <v>1.35</v>
          </cell>
          <cell r="R742">
            <v>252.77</v>
          </cell>
          <cell r="S742">
            <v>59.4</v>
          </cell>
          <cell r="U742">
            <v>0</v>
          </cell>
        </row>
        <row r="743">
          <cell r="C743" t="str">
            <v>HOSPITAL MIGUEL ARRAES</v>
          </cell>
          <cell r="E743" t="str">
            <v>MAYARA DOS SANTOS CORREIA</v>
          </cell>
          <cell r="F743" t="str">
            <v>2 - Outros Profissionais da Saúde</v>
          </cell>
          <cell r="G743" t="str">
            <v>3222-05</v>
          </cell>
          <cell r="H743" t="str">
            <v>07/2021</v>
          </cell>
          <cell r="J743">
            <v>108.26479999999999</v>
          </cell>
          <cell r="M743">
            <v>0</v>
          </cell>
          <cell r="O743">
            <v>1.35</v>
          </cell>
          <cell r="R743">
            <v>157.97</v>
          </cell>
          <cell r="S743">
            <v>48.4</v>
          </cell>
          <cell r="U743">
            <v>0</v>
          </cell>
        </row>
        <row r="744">
          <cell r="C744" t="str">
            <v>HOSPITAL MIGUEL ARRAES</v>
          </cell>
          <cell r="E744" t="str">
            <v>MAYARA GOMES DE MELO</v>
          </cell>
          <cell r="F744" t="str">
            <v>3 - Administrativo</v>
          </cell>
          <cell r="G744" t="str">
            <v>3516-05</v>
          </cell>
          <cell r="H744" t="str">
            <v>07/2021</v>
          </cell>
          <cell r="J744">
            <v>135.8032</v>
          </cell>
          <cell r="M744">
            <v>0</v>
          </cell>
          <cell r="O744">
            <v>1.35</v>
          </cell>
          <cell r="R744">
            <v>229.37</v>
          </cell>
          <cell r="S744">
            <v>92.59</v>
          </cell>
          <cell r="U744">
            <v>0</v>
          </cell>
        </row>
        <row r="745">
          <cell r="C745" t="str">
            <v>HOSPITAL MIGUEL ARRAES</v>
          </cell>
          <cell r="E745" t="str">
            <v>MICHELE ROBERTA DA SILVA</v>
          </cell>
          <cell r="F745" t="str">
            <v>2 - Outros Profissionais da Saúde</v>
          </cell>
          <cell r="G745" t="str">
            <v>3222-05</v>
          </cell>
          <cell r="H745" t="str">
            <v>07/2021</v>
          </cell>
          <cell r="J745">
            <v>105.6</v>
          </cell>
          <cell r="M745">
            <v>0</v>
          </cell>
          <cell r="O745">
            <v>1.35</v>
          </cell>
          <cell r="R745">
            <v>157.97</v>
          </cell>
          <cell r="S745">
            <v>66</v>
          </cell>
          <cell r="U745">
            <v>0</v>
          </cell>
        </row>
        <row r="746">
          <cell r="C746" t="str">
            <v>HOSPITAL MIGUEL ARRAES</v>
          </cell>
          <cell r="E746" t="str">
            <v>MICHELLA SOUZA DE LIMA</v>
          </cell>
          <cell r="F746" t="str">
            <v>2 - Outros Profissionais da Saúde</v>
          </cell>
          <cell r="G746" t="str">
            <v>3222-05</v>
          </cell>
          <cell r="H746" t="str">
            <v>07/2021</v>
          </cell>
          <cell r="J746">
            <v>123.0224</v>
          </cell>
          <cell r="L746">
            <v>314.44</v>
          </cell>
          <cell r="M746">
            <v>22</v>
          </cell>
          <cell r="O746">
            <v>1.35</v>
          </cell>
          <cell r="R746">
            <v>229.37</v>
          </cell>
          <cell r="S746">
            <v>66</v>
          </cell>
          <cell r="U746">
            <v>0</v>
          </cell>
        </row>
        <row r="747">
          <cell r="C747" t="str">
            <v>HOSPITAL MIGUEL ARRAES</v>
          </cell>
          <cell r="E747" t="str">
            <v>MICHELLE BRASIL DO NASCIMENTO</v>
          </cell>
          <cell r="F747" t="str">
            <v>2 - Outros Profissionais da Saúde</v>
          </cell>
          <cell r="G747" t="str">
            <v>3222-05</v>
          </cell>
          <cell r="H747" t="str">
            <v>07/2021</v>
          </cell>
          <cell r="J747">
            <v>115.07599999999999</v>
          </cell>
          <cell r="M747">
            <v>0</v>
          </cell>
          <cell r="O747">
            <v>1.35</v>
          </cell>
          <cell r="R747">
            <v>96.77</v>
          </cell>
          <cell r="S747">
            <v>57.2</v>
          </cell>
          <cell r="U747">
            <v>0</v>
          </cell>
          <cell r="X747" t="str">
            <v>AUXILIO CRECHE</v>
          </cell>
        </row>
        <row r="748">
          <cell r="C748" t="str">
            <v>HOSPITAL MIGUEL ARRAES</v>
          </cell>
          <cell r="E748" t="str">
            <v>MICHELLE DA SILVA RIBEIRO</v>
          </cell>
          <cell r="F748" t="str">
            <v>2 - Outros Profissionais da Saúde</v>
          </cell>
          <cell r="G748" t="str">
            <v>3222-05</v>
          </cell>
          <cell r="H748" t="str">
            <v>07/2021</v>
          </cell>
          <cell r="J748">
            <v>114.13679999999999</v>
          </cell>
          <cell r="M748">
            <v>0</v>
          </cell>
          <cell r="O748">
            <v>1.35</v>
          </cell>
          <cell r="S748">
            <v>0</v>
          </cell>
          <cell r="U748">
            <v>0</v>
          </cell>
          <cell r="X748" t="str">
            <v>AUXILIO CRECHE</v>
          </cell>
        </row>
        <row r="749">
          <cell r="C749" t="str">
            <v>HOSPITAL MIGUEL ARRAES</v>
          </cell>
          <cell r="E749" t="str">
            <v>MICILVANIA PEREIRA DE ARAUJO</v>
          </cell>
          <cell r="F749" t="str">
            <v>3 - Administrativo</v>
          </cell>
          <cell r="G749" t="str">
            <v>1423-40</v>
          </cell>
          <cell r="H749" t="str">
            <v>07/2021</v>
          </cell>
          <cell r="J749">
            <v>255.12880000000001</v>
          </cell>
          <cell r="L749">
            <v>314.44</v>
          </cell>
          <cell r="M749">
            <v>30</v>
          </cell>
          <cell r="O749">
            <v>1.35</v>
          </cell>
          <cell r="S749">
            <v>0</v>
          </cell>
          <cell r="U749">
            <v>0</v>
          </cell>
        </row>
        <row r="750">
          <cell r="C750" t="str">
            <v>HOSPITAL MIGUEL ARRAES</v>
          </cell>
          <cell r="E750" t="str">
            <v>MIDIZAN ABIA DA PAIXAO AMARANTE</v>
          </cell>
          <cell r="F750" t="str">
            <v>2 - Outros Profissionais da Saúde</v>
          </cell>
          <cell r="G750" t="str">
            <v>3222-05</v>
          </cell>
          <cell r="H750" t="str">
            <v>07/2021</v>
          </cell>
          <cell r="J750">
            <v>125.5432</v>
          </cell>
          <cell r="M750">
            <v>0</v>
          </cell>
          <cell r="O750">
            <v>1.35</v>
          </cell>
          <cell r="R750">
            <v>128.87</v>
          </cell>
          <cell r="S750">
            <v>63.8</v>
          </cell>
          <cell r="U750">
            <v>0</v>
          </cell>
        </row>
        <row r="751">
          <cell r="C751" t="str">
            <v>HOSPITAL MIGUEL ARRAES</v>
          </cell>
          <cell r="E751" t="str">
            <v>MIKAELA MIRELLA DA SILVA MESQUITA</v>
          </cell>
          <cell r="F751" t="str">
            <v>3 - Administrativo</v>
          </cell>
          <cell r="G751" t="str">
            <v>4110-10</v>
          </cell>
          <cell r="H751" t="str">
            <v>07/2021</v>
          </cell>
          <cell r="J751">
            <v>7.1863999999999999</v>
          </cell>
          <cell r="M751">
            <v>0</v>
          </cell>
          <cell r="O751">
            <v>1.35</v>
          </cell>
          <cell r="R751">
            <v>74.72</v>
          </cell>
          <cell r="S751">
            <v>0</v>
          </cell>
          <cell r="U751">
            <v>0</v>
          </cell>
        </row>
        <row r="752">
          <cell r="C752" t="str">
            <v>HOSPITAL MIGUEL ARRAES</v>
          </cell>
          <cell r="E752" t="str">
            <v>MIKAELLA BUARQUE CORDEIRO</v>
          </cell>
          <cell r="F752" t="str">
            <v>2 - Outros Profissionais da Saúde</v>
          </cell>
          <cell r="G752" t="str">
            <v>2516-05</v>
          </cell>
          <cell r="H752" t="str">
            <v>07/2021</v>
          </cell>
          <cell r="J752">
            <v>204.5624</v>
          </cell>
          <cell r="M752">
            <v>0</v>
          </cell>
          <cell r="O752">
            <v>1.35</v>
          </cell>
          <cell r="S752">
            <v>0</v>
          </cell>
          <cell r="U752">
            <v>0</v>
          </cell>
        </row>
        <row r="753">
          <cell r="C753" t="str">
            <v>HOSPITAL MIGUEL ARRAES</v>
          </cell>
          <cell r="E753" t="str">
            <v>MILTON MATIAS GOMES</v>
          </cell>
          <cell r="F753" t="str">
            <v>3 - Administrativo</v>
          </cell>
          <cell r="G753" t="str">
            <v>5142-25</v>
          </cell>
          <cell r="H753" t="str">
            <v>07/2021</v>
          </cell>
          <cell r="J753">
            <v>153.64160000000001</v>
          </cell>
          <cell r="M753">
            <v>0</v>
          </cell>
          <cell r="O753">
            <v>1.35</v>
          </cell>
          <cell r="R753">
            <v>146.57</v>
          </cell>
          <cell r="S753">
            <v>66</v>
          </cell>
          <cell r="U753">
            <v>0</v>
          </cell>
        </row>
        <row r="754">
          <cell r="C754" t="str">
            <v>HOSPITAL MIGUEL ARRAES</v>
          </cell>
          <cell r="E754" t="str">
            <v>MIRELLA RAMOS DO NASCIMENTO</v>
          </cell>
          <cell r="F754" t="str">
            <v>2 - Outros Profissionais da Saúde</v>
          </cell>
          <cell r="G754" t="str">
            <v>2235-05</v>
          </cell>
          <cell r="H754" t="str">
            <v>07/2021</v>
          </cell>
          <cell r="J754">
            <v>322.81040000000002</v>
          </cell>
          <cell r="L754">
            <v>314.44</v>
          </cell>
          <cell r="M754">
            <v>2.86</v>
          </cell>
          <cell r="O754">
            <v>2.84</v>
          </cell>
          <cell r="S754">
            <v>0</v>
          </cell>
          <cell r="U754">
            <v>0</v>
          </cell>
        </row>
        <row r="755">
          <cell r="C755" t="str">
            <v>HOSPITAL MIGUEL ARRAES</v>
          </cell>
          <cell r="E755" t="str">
            <v>MIRELLE FRANCISCA DA SILVA</v>
          </cell>
          <cell r="F755" t="str">
            <v>2 - Outros Profissionais da Saúde</v>
          </cell>
          <cell r="G755" t="str">
            <v>2516-05</v>
          </cell>
          <cell r="H755" t="str">
            <v>07/2021</v>
          </cell>
          <cell r="J755">
            <v>242.74719999999999</v>
          </cell>
          <cell r="M755">
            <v>0</v>
          </cell>
          <cell r="O755">
            <v>1.35</v>
          </cell>
          <cell r="S755">
            <v>0</v>
          </cell>
          <cell r="U755">
            <v>0</v>
          </cell>
        </row>
        <row r="756">
          <cell r="C756" t="str">
            <v>HOSPITAL MIGUEL ARRAES</v>
          </cell>
          <cell r="E756" t="str">
            <v>MIRIAM LEILA TEIXEIRA DE OLIVEIRA</v>
          </cell>
          <cell r="F756" t="str">
            <v>2 - Outros Profissionais da Saúde</v>
          </cell>
          <cell r="G756" t="str">
            <v>2237-10</v>
          </cell>
          <cell r="H756" t="str">
            <v>07/2021</v>
          </cell>
          <cell r="J756">
            <v>233.196</v>
          </cell>
          <cell r="M756">
            <v>0</v>
          </cell>
          <cell r="O756">
            <v>1.35</v>
          </cell>
          <cell r="S756">
            <v>0</v>
          </cell>
          <cell r="U756">
            <v>0</v>
          </cell>
        </row>
        <row r="757">
          <cell r="C757" t="str">
            <v>HOSPITAL MIGUEL ARRAES</v>
          </cell>
          <cell r="E757" t="str">
            <v>MIRIAN PEREIRA DA SILVA</v>
          </cell>
          <cell r="F757" t="str">
            <v>2 - Outros Profissionais da Saúde</v>
          </cell>
          <cell r="G757" t="str">
            <v>3222-05</v>
          </cell>
          <cell r="H757" t="str">
            <v>07/2021</v>
          </cell>
          <cell r="J757">
            <v>250.03200000000001</v>
          </cell>
          <cell r="M757">
            <v>0</v>
          </cell>
          <cell r="O757">
            <v>1.35</v>
          </cell>
          <cell r="R757">
            <v>15.17</v>
          </cell>
          <cell r="S757">
            <v>0</v>
          </cell>
          <cell r="U757">
            <v>0</v>
          </cell>
        </row>
        <row r="758">
          <cell r="C758" t="str">
            <v>HOSPITAL MIGUEL ARRAES</v>
          </cell>
          <cell r="E758" t="str">
            <v xml:space="preserve">MIRTES MARTINIANO DA SILVA DE LIMA </v>
          </cell>
          <cell r="F758" t="str">
            <v>3 - Administrativo</v>
          </cell>
          <cell r="G758" t="str">
            <v>4110-10</v>
          </cell>
          <cell r="H758" t="str">
            <v>07/2021</v>
          </cell>
          <cell r="J758">
            <v>92.118400000000008</v>
          </cell>
          <cell r="L758">
            <v>314.44</v>
          </cell>
          <cell r="M758">
            <v>22</v>
          </cell>
          <cell r="O758">
            <v>1.35</v>
          </cell>
          <cell r="R758">
            <v>229.37</v>
          </cell>
          <cell r="S758">
            <v>63.8</v>
          </cell>
          <cell r="U758">
            <v>0</v>
          </cell>
        </row>
        <row r="759">
          <cell r="C759" t="str">
            <v>HOSPITAL MIGUEL ARRAES</v>
          </cell>
          <cell r="E759" t="str">
            <v>MOISES JOSE FELIPE DE SOUZA</v>
          </cell>
          <cell r="F759" t="str">
            <v>3 - Administrativo</v>
          </cell>
          <cell r="G759" t="str">
            <v>5132-20</v>
          </cell>
          <cell r="H759" t="str">
            <v>07/2021</v>
          </cell>
          <cell r="J759">
            <v>141.99199999999999</v>
          </cell>
          <cell r="M759">
            <v>0</v>
          </cell>
          <cell r="O759">
            <v>1.35</v>
          </cell>
          <cell r="R759">
            <v>124.97</v>
          </cell>
          <cell r="S759">
            <v>66</v>
          </cell>
          <cell r="U759">
            <v>0</v>
          </cell>
        </row>
        <row r="760">
          <cell r="C760" t="str">
            <v>HOSPITAL MIGUEL ARRAES</v>
          </cell>
          <cell r="E760" t="str">
            <v>MOISES VENTURA DE ALMEIDA JUNIOR</v>
          </cell>
          <cell r="F760" t="str">
            <v>3 - Administrativo</v>
          </cell>
          <cell r="G760" t="str">
            <v>5174-10</v>
          </cell>
          <cell r="H760" t="str">
            <v>07/2021</v>
          </cell>
          <cell r="J760">
            <v>100.2736</v>
          </cell>
          <cell r="M760">
            <v>0</v>
          </cell>
          <cell r="O760">
            <v>1.35</v>
          </cell>
          <cell r="R760">
            <v>157.97</v>
          </cell>
          <cell r="S760">
            <v>63.8</v>
          </cell>
          <cell r="U760">
            <v>0</v>
          </cell>
        </row>
        <row r="761">
          <cell r="C761" t="str">
            <v>HOSPITAL MIGUEL ARRAES</v>
          </cell>
          <cell r="E761" t="str">
            <v>MONICA AUGUSTA ALVES</v>
          </cell>
          <cell r="F761" t="str">
            <v>2 - Outros Profissionais da Saúde</v>
          </cell>
          <cell r="G761" t="str">
            <v>3222-05</v>
          </cell>
          <cell r="H761" t="str">
            <v>07/2021</v>
          </cell>
          <cell r="J761">
            <v>263.48719999999997</v>
          </cell>
          <cell r="M761">
            <v>0</v>
          </cell>
          <cell r="O761">
            <v>1.35</v>
          </cell>
          <cell r="S761">
            <v>0</v>
          </cell>
          <cell r="U761">
            <v>0</v>
          </cell>
        </row>
        <row r="762">
          <cell r="C762" t="str">
            <v>HOSPITAL MIGUEL ARRAES</v>
          </cell>
          <cell r="E762" t="str">
            <v>MONICA BARBOSA DOS SANTOS LIMA</v>
          </cell>
          <cell r="F762" t="str">
            <v>3 - Administrativo</v>
          </cell>
          <cell r="G762" t="str">
            <v>4110-10</v>
          </cell>
          <cell r="H762" t="str">
            <v>07/2021</v>
          </cell>
          <cell r="J762">
            <v>177.46639999999999</v>
          </cell>
          <cell r="M762">
            <v>0</v>
          </cell>
          <cell r="O762">
            <v>1.35</v>
          </cell>
          <cell r="S762">
            <v>0</v>
          </cell>
          <cell r="U762">
            <v>0</v>
          </cell>
        </row>
        <row r="763">
          <cell r="C763" t="str">
            <v>HOSPITAL MIGUEL ARRAES</v>
          </cell>
          <cell r="E763" t="str">
            <v>MONICA MARIA DA PAIXAO</v>
          </cell>
          <cell r="F763" t="str">
            <v>2 - Outros Profissionais da Saúde</v>
          </cell>
          <cell r="G763" t="str">
            <v>3222-05</v>
          </cell>
          <cell r="H763" t="str">
            <v>07/2021</v>
          </cell>
          <cell r="J763">
            <v>123.2</v>
          </cell>
          <cell r="M763">
            <v>0</v>
          </cell>
          <cell r="O763">
            <v>1.35</v>
          </cell>
          <cell r="R763">
            <v>244.97</v>
          </cell>
          <cell r="S763">
            <v>66</v>
          </cell>
          <cell r="U763">
            <v>0</v>
          </cell>
        </row>
        <row r="764">
          <cell r="C764" t="str">
            <v>HOSPITAL MIGUEL ARRAES</v>
          </cell>
          <cell r="E764" t="str">
            <v>MONICA MARIA DE AGUIAR</v>
          </cell>
          <cell r="F764" t="str">
            <v>2 - Outros Profissionais da Saúde</v>
          </cell>
          <cell r="G764" t="str">
            <v>3222-05</v>
          </cell>
          <cell r="H764" t="str">
            <v>07/2021</v>
          </cell>
          <cell r="J764">
            <v>123.2</v>
          </cell>
          <cell r="M764">
            <v>0</v>
          </cell>
          <cell r="O764">
            <v>1.35</v>
          </cell>
          <cell r="R764">
            <v>168.17</v>
          </cell>
          <cell r="S764">
            <v>66</v>
          </cell>
          <cell r="U764">
            <v>0</v>
          </cell>
        </row>
        <row r="765">
          <cell r="C765" t="str">
            <v>HOSPITAL MIGUEL ARRAES</v>
          </cell>
          <cell r="E765" t="str">
            <v>MONICA MARIA DOS ANJOS</v>
          </cell>
          <cell r="F765" t="str">
            <v>3 - Administrativo</v>
          </cell>
          <cell r="G765" t="str">
            <v>5163-45</v>
          </cell>
          <cell r="H765" t="str">
            <v>07/2021</v>
          </cell>
          <cell r="J765">
            <v>114.13120000000001</v>
          </cell>
          <cell r="M765">
            <v>0</v>
          </cell>
          <cell r="O765">
            <v>1.35</v>
          </cell>
          <cell r="R765">
            <v>157.97</v>
          </cell>
          <cell r="S765">
            <v>66</v>
          </cell>
          <cell r="U765">
            <v>0</v>
          </cell>
        </row>
        <row r="766">
          <cell r="C766" t="str">
            <v>HOSPITAL MIGUEL ARRAES</v>
          </cell>
          <cell r="E766" t="str">
            <v>MONICA SILVA DE ARAUJO</v>
          </cell>
          <cell r="F766" t="str">
            <v>2 - Outros Profissionais da Saúde</v>
          </cell>
          <cell r="G766" t="str">
            <v>3222-05</v>
          </cell>
          <cell r="H766" t="str">
            <v>07/2021</v>
          </cell>
          <cell r="J766">
            <v>117.648</v>
          </cell>
          <cell r="M766">
            <v>0</v>
          </cell>
          <cell r="O766">
            <v>1.35</v>
          </cell>
          <cell r="R766">
            <v>168.17</v>
          </cell>
          <cell r="S766">
            <v>66</v>
          </cell>
          <cell r="U766">
            <v>0</v>
          </cell>
        </row>
        <row r="767">
          <cell r="C767" t="str">
            <v>HOSPITAL MIGUEL ARRAES</v>
          </cell>
          <cell r="E767" t="str">
            <v>MONICA VASCONCELOS FLORIO GONCALVES</v>
          </cell>
          <cell r="F767" t="str">
            <v>2 - Outros Profissionais da Saúde</v>
          </cell>
          <cell r="G767" t="str">
            <v>2236-05</v>
          </cell>
          <cell r="H767" t="str">
            <v>07/2021</v>
          </cell>
          <cell r="J767">
            <v>282.30239999999998</v>
          </cell>
          <cell r="M767">
            <v>0</v>
          </cell>
          <cell r="O767">
            <v>2.84</v>
          </cell>
          <cell r="S767">
            <v>0</v>
          </cell>
          <cell r="U767">
            <v>0</v>
          </cell>
        </row>
        <row r="768">
          <cell r="C768" t="str">
            <v>HOSPITAL MIGUEL ARRAES</v>
          </cell>
          <cell r="E768" t="str">
            <v>MONIQUE AMORIM AUBERT</v>
          </cell>
          <cell r="F768" t="str">
            <v>2 - Outros Profissionais da Saúde</v>
          </cell>
          <cell r="G768" t="str">
            <v>3222-05</v>
          </cell>
          <cell r="H768" t="str">
            <v>07/2021</v>
          </cell>
          <cell r="J768">
            <v>99.65440000000001</v>
          </cell>
          <cell r="M768">
            <v>0</v>
          </cell>
          <cell r="O768">
            <v>1.35</v>
          </cell>
          <cell r="R768">
            <v>157.97</v>
          </cell>
          <cell r="S768">
            <v>55.11</v>
          </cell>
          <cell r="U768">
            <v>0</v>
          </cell>
        </row>
        <row r="769">
          <cell r="C769" t="str">
            <v>HOSPITAL MIGUEL ARRAES</v>
          </cell>
          <cell r="E769" t="str">
            <v>MONIQUE CLEIA DE PONTES BANDEIRA CARVALHO</v>
          </cell>
          <cell r="F769" t="str">
            <v>3 - Administrativo</v>
          </cell>
          <cell r="G769" t="str">
            <v>1426-05</v>
          </cell>
          <cell r="H769" t="str">
            <v>07/2021</v>
          </cell>
          <cell r="J769">
            <v>872.24800000000005</v>
          </cell>
          <cell r="M769">
            <v>0</v>
          </cell>
          <cell r="O769">
            <v>1.35</v>
          </cell>
          <cell r="S769">
            <v>0</v>
          </cell>
          <cell r="U769">
            <v>0</v>
          </cell>
        </row>
        <row r="770">
          <cell r="C770" t="str">
            <v>HOSPITAL MIGUEL ARRAES</v>
          </cell>
          <cell r="E770" t="str">
            <v>MONIQUE MARIA ALMEIDA VANDERLEI DE SOUZA</v>
          </cell>
          <cell r="F770" t="str">
            <v>2 - Outros Profissionais da Saúde</v>
          </cell>
          <cell r="G770" t="str">
            <v>2237-10</v>
          </cell>
          <cell r="H770" t="str">
            <v>07/2021</v>
          </cell>
          <cell r="J770">
            <v>244.5744</v>
          </cell>
          <cell r="M770">
            <v>0</v>
          </cell>
          <cell r="O770">
            <v>1.35</v>
          </cell>
          <cell r="S770">
            <v>0</v>
          </cell>
          <cell r="U770">
            <v>0</v>
          </cell>
        </row>
        <row r="771">
          <cell r="C771" t="str">
            <v>HOSPITAL MIGUEL ARRAES</v>
          </cell>
          <cell r="E771" t="str">
            <v>MORGANNA ANDREA GONCALVES LEAO</v>
          </cell>
          <cell r="F771" t="str">
            <v>2 - Outros Profissionais da Saúde</v>
          </cell>
          <cell r="G771" t="str">
            <v>2235-05</v>
          </cell>
          <cell r="H771" t="str">
            <v>07/2021</v>
          </cell>
          <cell r="J771">
            <v>344.27359999999999</v>
          </cell>
          <cell r="L771">
            <v>314.44</v>
          </cell>
          <cell r="M771">
            <v>3.08</v>
          </cell>
          <cell r="O771">
            <v>2.84</v>
          </cell>
          <cell r="S771">
            <v>0</v>
          </cell>
          <cell r="U771">
            <v>0</v>
          </cell>
        </row>
        <row r="772">
          <cell r="C772" t="str">
            <v>HOSPITAL MIGUEL ARRAES</v>
          </cell>
          <cell r="E772" t="str">
            <v>MOZENITA BARBOSA DOS SANTOS</v>
          </cell>
          <cell r="F772" t="str">
            <v>2 - Outros Profissionais da Saúde</v>
          </cell>
          <cell r="G772" t="str">
            <v>3222-05</v>
          </cell>
          <cell r="H772" t="str">
            <v>07/2021</v>
          </cell>
          <cell r="J772">
            <v>114.4</v>
          </cell>
          <cell r="M772">
            <v>0</v>
          </cell>
          <cell r="O772">
            <v>1.35</v>
          </cell>
          <cell r="R772">
            <v>157.97</v>
          </cell>
          <cell r="S772">
            <v>66</v>
          </cell>
          <cell r="U772">
            <v>0</v>
          </cell>
        </row>
        <row r="773">
          <cell r="C773" t="str">
            <v>HOSPITAL MIGUEL ARRAES</v>
          </cell>
          <cell r="E773" t="str">
            <v>NADIA JAQUELINE SILVA DE VASCONCELOS COELHO</v>
          </cell>
          <cell r="F773" t="str">
            <v>2 - Outros Profissionais da Saúde</v>
          </cell>
          <cell r="G773" t="str">
            <v>2235-05</v>
          </cell>
          <cell r="H773" t="str">
            <v>07/2021</v>
          </cell>
          <cell r="J773">
            <v>287.05200000000002</v>
          </cell>
          <cell r="M773">
            <v>0</v>
          </cell>
          <cell r="O773">
            <v>2.84</v>
          </cell>
          <cell r="S773">
            <v>0</v>
          </cell>
          <cell r="U773">
            <v>0</v>
          </cell>
        </row>
        <row r="774">
          <cell r="C774" t="str">
            <v>HOSPITAL MIGUEL ARRAES</v>
          </cell>
          <cell r="E774" t="str">
            <v>NADJA CRISTINA DE FREITAS SOUZA</v>
          </cell>
          <cell r="F774" t="str">
            <v>3 - Administrativo</v>
          </cell>
          <cell r="G774" t="str">
            <v>5134-30</v>
          </cell>
          <cell r="H774" t="str">
            <v>07/2021</v>
          </cell>
          <cell r="J774">
            <v>137.34</v>
          </cell>
          <cell r="M774">
            <v>0</v>
          </cell>
          <cell r="O774">
            <v>1.35</v>
          </cell>
          <cell r="R774">
            <v>157.97</v>
          </cell>
          <cell r="S774">
            <v>66</v>
          </cell>
          <cell r="U774">
            <v>0</v>
          </cell>
        </row>
        <row r="775">
          <cell r="C775" t="str">
            <v>HOSPITAL MIGUEL ARRAES</v>
          </cell>
          <cell r="E775" t="str">
            <v>NADJA DA SILVA SANTOS</v>
          </cell>
          <cell r="F775" t="str">
            <v>2 - Outros Profissionais da Saúde</v>
          </cell>
          <cell r="G775" t="str">
            <v>2235-05</v>
          </cell>
          <cell r="H775" t="str">
            <v>07/2021</v>
          </cell>
          <cell r="J775">
            <v>320.36320000000001</v>
          </cell>
          <cell r="L775">
            <v>314.44</v>
          </cell>
          <cell r="M775">
            <v>3.08</v>
          </cell>
          <cell r="O775">
            <v>2.84</v>
          </cell>
          <cell r="S775">
            <v>0</v>
          </cell>
          <cell r="U775">
            <v>0</v>
          </cell>
        </row>
        <row r="776">
          <cell r="C776" t="str">
            <v>HOSPITAL MIGUEL ARRAES</v>
          </cell>
          <cell r="E776" t="str">
            <v>NADJA ROBERTA OLIVEIRA DA SILVA FERREIRA</v>
          </cell>
          <cell r="F776" t="str">
            <v>3 - Administrativo</v>
          </cell>
          <cell r="G776" t="str">
            <v>5174-10</v>
          </cell>
          <cell r="H776" t="str">
            <v>07/2021</v>
          </cell>
          <cell r="J776">
            <v>92.919200000000004</v>
          </cell>
          <cell r="M776">
            <v>0</v>
          </cell>
          <cell r="O776">
            <v>1.35</v>
          </cell>
          <cell r="R776">
            <v>106.97</v>
          </cell>
          <cell r="S776">
            <v>66</v>
          </cell>
          <cell r="U776">
            <v>0</v>
          </cell>
        </row>
        <row r="777">
          <cell r="C777" t="str">
            <v>HOSPITAL MIGUEL ARRAES</v>
          </cell>
          <cell r="E777" t="str">
            <v>NADJA SILVA DO NASCIMENTO</v>
          </cell>
          <cell r="F777" t="str">
            <v>2 - Outros Profissionais da Saúde</v>
          </cell>
          <cell r="G777" t="str">
            <v>3222-05</v>
          </cell>
          <cell r="H777" t="str">
            <v>07/2021</v>
          </cell>
          <cell r="J777">
            <v>118.96</v>
          </cell>
          <cell r="M777">
            <v>0</v>
          </cell>
          <cell r="O777">
            <v>1.35</v>
          </cell>
          <cell r="R777">
            <v>168.17</v>
          </cell>
          <cell r="S777">
            <v>66</v>
          </cell>
          <cell r="U777">
            <v>0</v>
          </cell>
        </row>
        <row r="778">
          <cell r="C778" t="str">
            <v>HOSPITAL MIGUEL ARRAES</v>
          </cell>
          <cell r="E778" t="str">
            <v>NAILMA LOUISE MENDONCA DE ARAUJO</v>
          </cell>
          <cell r="F778" t="str">
            <v>2 - Outros Profissionais da Saúde</v>
          </cell>
          <cell r="G778" t="str">
            <v>2237-10</v>
          </cell>
          <cell r="H778" t="str">
            <v>07/2021</v>
          </cell>
          <cell r="J778">
            <v>264.54399999999998</v>
          </cell>
          <cell r="M778">
            <v>0</v>
          </cell>
          <cell r="O778">
            <v>1.35</v>
          </cell>
          <cell r="S778">
            <v>0</v>
          </cell>
          <cell r="U778">
            <v>0</v>
          </cell>
        </row>
        <row r="779">
          <cell r="C779" t="str">
            <v>HOSPITAL MIGUEL ARRAES</v>
          </cell>
          <cell r="E779" t="str">
            <v>NATALIA FERNANDA SOARES DA SILVA</v>
          </cell>
          <cell r="F779" t="str">
            <v>3 - Administrativo</v>
          </cell>
          <cell r="G779" t="str">
            <v>4110-10</v>
          </cell>
          <cell r="H779" t="str">
            <v>07/2021</v>
          </cell>
          <cell r="J779">
            <v>87.966399999999993</v>
          </cell>
          <cell r="M779">
            <v>0</v>
          </cell>
          <cell r="O779">
            <v>1.35</v>
          </cell>
          <cell r="R779">
            <v>157.97</v>
          </cell>
          <cell r="S779">
            <v>66</v>
          </cell>
          <cell r="U779">
            <v>132.24</v>
          </cell>
          <cell r="X779" t="str">
            <v>AUXILIO CRECHE</v>
          </cell>
        </row>
        <row r="780">
          <cell r="C780" t="str">
            <v>HOSPITAL MIGUEL ARRAES</v>
          </cell>
          <cell r="E780" t="str">
            <v>NATALIA FERREIRA CAVALCANTI</v>
          </cell>
          <cell r="F780" t="str">
            <v>2 - Outros Profissionais da Saúde</v>
          </cell>
          <cell r="G780" t="str">
            <v>3242-05</v>
          </cell>
          <cell r="H780" t="str">
            <v>07/2021</v>
          </cell>
          <cell r="J780">
            <v>150.6936</v>
          </cell>
          <cell r="M780">
            <v>0</v>
          </cell>
          <cell r="O780">
            <v>1.35</v>
          </cell>
          <cell r="S780">
            <v>0</v>
          </cell>
          <cell r="U780">
            <v>69</v>
          </cell>
          <cell r="X780" t="str">
            <v>AUXILIO CRECHE</v>
          </cell>
        </row>
        <row r="781">
          <cell r="C781" t="str">
            <v>HOSPITAL MIGUEL ARRAES</v>
          </cell>
          <cell r="E781" t="str">
            <v>NATALIA FERREIRA GOMES VASCONCELOS</v>
          </cell>
          <cell r="F781" t="str">
            <v>2 - Outros Profissionais da Saúde</v>
          </cell>
          <cell r="G781" t="str">
            <v>2237-10</v>
          </cell>
          <cell r="H781" t="str">
            <v>07/2021</v>
          </cell>
          <cell r="J781">
            <v>259.39839999999998</v>
          </cell>
          <cell r="M781">
            <v>0</v>
          </cell>
          <cell r="O781">
            <v>1.35</v>
          </cell>
          <cell r="S781">
            <v>0</v>
          </cell>
          <cell r="U781">
            <v>0</v>
          </cell>
        </row>
        <row r="782">
          <cell r="C782" t="str">
            <v>HOSPITAL MIGUEL ARRAES</v>
          </cell>
          <cell r="E782" t="str">
            <v>NATALIA GOMES DA SILVA</v>
          </cell>
          <cell r="F782" t="str">
            <v>2 - Outros Profissionais da Saúde</v>
          </cell>
          <cell r="G782" t="str">
            <v>3222-05</v>
          </cell>
          <cell r="H782" t="str">
            <v>07/2021</v>
          </cell>
          <cell r="J782">
            <v>122.0792</v>
          </cell>
          <cell r="M782">
            <v>0</v>
          </cell>
          <cell r="O782">
            <v>1.35</v>
          </cell>
          <cell r="R782">
            <v>137.57</v>
          </cell>
          <cell r="S782">
            <v>63.8</v>
          </cell>
          <cell r="U782">
            <v>0</v>
          </cell>
        </row>
        <row r="783">
          <cell r="C783" t="str">
            <v>HOSPITAL MIGUEL ARRAES</v>
          </cell>
          <cell r="E783" t="str">
            <v>NATALIA LOURENCO CAMARA GOMES</v>
          </cell>
          <cell r="F783" t="str">
            <v>2 - Outros Profissionais da Saúde</v>
          </cell>
          <cell r="G783" t="str">
            <v>2236-05</v>
          </cell>
          <cell r="H783" t="str">
            <v>07/2021</v>
          </cell>
          <cell r="J783">
            <v>221.2328</v>
          </cell>
          <cell r="M783">
            <v>0</v>
          </cell>
          <cell r="O783">
            <v>2.84</v>
          </cell>
          <cell r="S783">
            <v>0</v>
          </cell>
          <cell r="U783">
            <v>0</v>
          </cell>
        </row>
        <row r="784">
          <cell r="C784" t="str">
            <v>HOSPITAL MIGUEL ARRAES</v>
          </cell>
          <cell r="E784" t="str">
            <v>NATALIA MARIA DA SILVA</v>
          </cell>
          <cell r="F784" t="str">
            <v>2 - Outros Profissionais da Saúde</v>
          </cell>
          <cell r="G784" t="str">
            <v>3222-05</v>
          </cell>
          <cell r="H784" t="str">
            <v>07/2021</v>
          </cell>
          <cell r="J784">
            <v>114.0624</v>
          </cell>
          <cell r="M784">
            <v>0</v>
          </cell>
          <cell r="O784">
            <v>1.35</v>
          </cell>
          <cell r="R784">
            <v>157.97</v>
          </cell>
          <cell r="S784">
            <v>63.8</v>
          </cell>
          <cell r="U784">
            <v>0</v>
          </cell>
        </row>
        <row r="785">
          <cell r="C785" t="str">
            <v>HOSPITAL MIGUEL ARRAES</v>
          </cell>
          <cell r="E785" t="str">
            <v>NATALIA MAYARA MENEZES DE SOUZA</v>
          </cell>
          <cell r="F785" t="str">
            <v>2 - Outros Profissionais da Saúde</v>
          </cell>
          <cell r="G785" t="str">
            <v>2237-10</v>
          </cell>
          <cell r="H785" t="str">
            <v>07/2021</v>
          </cell>
          <cell r="J785">
            <v>294.82400000000001</v>
          </cell>
          <cell r="M785">
            <v>0</v>
          </cell>
          <cell r="O785">
            <v>1.35</v>
          </cell>
          <cell r="S785">
            <v>0</v>
          </cell>
          <cell r="U785">
            <v>0</v>
          </cell>
        </row>
        <row r="786">
          <cell r="C786" t="str">
            <v>HOSPITAL MIGUEL ARRAES</v>
          </cell>
          <cell r="E786" t="str">
            <v>NATALIA OLIVEIRA BANJA</v>
          </cell>
          <cell r="F786" t="str">
            <v>1 - Médico</v>
          </cell>
          <cell r="G786" t="str">
            <v>2252-25</v>
          </cell>
          <cell r="H786" t="str">
            <v>07/2021</v>
          </cell>
          <cell r="J786">
            <v>375.04399999999998</v>
          </cell>
          <cell r="M786">
            <v>0</v>
          </cell>
          <cell r="O786">
            <v>10.83</v>
          </cell>
          <cell r="S786">
            <v>0</v>
          </cell>
          <cell r="U786">
            <v>0</v>
          </cell>
        </row>
        <row r="787">
          <cell r="C787" t="str">
            <v>HOSPITAL MIGUEL ARRAES</v>
          </cell>
          <cell r="E787" t="str">
            <v>NATALIA SILVA DE ALMEIDA</v>
          </cell>
          <cell r="F787" t="str">
            <v>2 - Outros Profissionais da Saúde</v>
          </cell>
          <cell r="G787" t="str">
            <v>3222-05</v>
          </cell>
          <cell r="H787" t="str">
            <v>07/2021</v>
          </cell>
          <cell r="J787">
            <v>111.184</v>
          </cell>
          <cell r="M787">
            <v>0</v>
          </cell>
          <cell r="O787">
            <v>1.35</v>
          </cell>
          <cell r="R787">
            <v>157.97</v>
          </cell>
          <cell r="S787">
            <v>55</v>
          </cell>
          <cell r="U787">
            <v>0</v>
          </cell>
        </row>
        <row r="788">
          <cell r="C788" t="str">
            <v>HOSPITAL MIGUEL ARRAES</v>
          </cell>
          <cell r="E788" t="str">
            <v>NATAN FILIPI DE SANTANA</v>
          </cell>
          <cell r="F788" t="str">
            <v>3 - Administrativo</v>
          </cell>
          <cell r="G788" t="str">
            <v>4110-10</v>
          </cell>
          <cell r="H788" t="str">
            <v>07/2021</v>
          </cell>
          <cell r="J788">
            <v>11</v>
          </cell>
          <cell r="M788">
            <v>0</v>
          </cell>
          <cell r="O788">
            <v>1.35</v>
          </cell>
          <cell r="R788">
            <v>323.57000000000005</v>
          </cell>
          <cell r="S788">
            <v>33</v>
          </cell>
          <cell r="U788">
            <v>0</v>
          </cell>
        </row>
        <row r="789">
          <cell r="C789" t="str">
            <v>HOSPITAL MIGUEL ARRAES</v>
          </cell>
          <cell r="E789" t="str">
            <v>NATHALIA AMANDA DE VASCONCELLOS PISCOYA</v>
          </cell>
          <cell r="F789" t="str">
            <v>1 - Médico</v>
          </cell>
          <cell r="G789" t="str">
            <v>2251-25</v>
          </cell>
          <cell r="H789" t="str">
            <v>07/2021</v>
          </cell>
          <cell r="J789">
            <v>426.89920000000001</v>
          </cell>
          <cell r="M789">
            <v>0</v>
          </cell>
          <cell r="O789">
            <v>10.83</v>
          </cell>
          <cell r="S789">
            <v>0</v>
          </cell>
          <cell r="U789">
            <v>0</v>
          </cell>
        </row>
        <row r="790">
          <cell r="C790" t="str">
            <v>HOSPITAL MIGUEL ARRAES</v>
          </cell>
          <cell r="E790" t="str">
            <v>NATHALIA MARIA MEDEIROS SERRA</v>
          </cell>
          <cell r="F790" t="str">
            <v>1 - Médico</v>
          </cell>
          <cell r="G790" t="str">
            <v>2251-25</v>
          </cell>
          <cell r="H790" t="str">
            <v>07/2021</v>
          </cell>
          <cell r="J790">
            <v>343.9264</v>
          </cell>
          <cell r="M790">
            <v>0</v>
          </cell>
          <cell r="O790">
            <v>10.83</v>
          </cell>
          <cell r="S790">
            <v>0</v>
          </cell>
          <cell r="U790">
            <v>0</v>
          </cell>
        </row>
        <row r="791">
          <cell r="C791" t="str">
            <v>HOSPITAL MIGUEL ARRAES</v>
          </cell>
          <cell r="E791" t="str">
            <v>NAYARA ROSANE VASCONCELOS SILVA</v>
          </cell>
          <cell r="F791" t="str">
            <v>3 - Administrativo</v>
          </cell>
          <cell r="G791" t="str">
            <v>1312-05</v>
          </cell>
          <cell r="H791" t="str">
            <v>07/2021</v>
          </cell>
          <cell r="J791">
            <v>1175.5616</v>
          </cell>
          <cell r="M791">
            <v>0</v>
          </cell>
          <cell r="O791">
            <v>1.35</v>
          </cell>
          <cell r="S791">
            <v>0</v>
          </cell>
          <cell r="U791">
            <v>0</v>
          </cell>
        </row>
        <row r="792">
          <cell r="C792" t="str">
            <v>HOSPITAL MIGUEL ARRAES</v>
          </cell>
          <cell r="E792" t="str">
            <v>NELMA PEREIRA MARTINS</v>
          </cell>
          <cell r="F792" t="str">
            <v>2 - Outros Profissionais da Saúde</v>
          </cell>
          <cell r="G792" t="str">
            <v>3222-05</v>
          </cell>
          <cell r="H792" t="str">
            <v>07/2021</v>
          </cell>
          <cell r="J792">
            <v>269.38720000000001</v>
          </cell>
          <cell r="K792">
            <v>277.33</v>
          </cell>
          <cell r="M792">
            <v>0</v>
          </cell>
          <cell r="O792">
            <v>1.35</v>
          </cell>
          <cell r="R792">
            <v>157.97</v>
          </cell>
          <cell r="S792">
            <v>55</v>
          </cell>
          <cell r="U792">
            <v>0</v>
          </cell>
        </row>
        <row r="793">
          <cell r="C793" t="str">
            <v>HOSPITAL MIGUEL ARRAES</v>
          </cell>
          <cell r="E793" t="str">
            <v>NEUDENIZA MOREIRA DE FARIAS</v>
          </cell>
          <cell r="F793" t="str">
            <v>2 - Outros Profissionais da Saúde</v>
          </cell>
          <cell r="G793" t="str">
            <v>2235-05</v>
          </cell>
          <cell r="H793" t="str">
            <v>07/2021</v>
          </cell>
          <cell r="J793">
            <v>325.78640000000001</v>
          </cell>
          <cell r="M793">
            <v>0</v>
          </cell>
          <cell r="O793">
            <v>2.84</v>
          </cell>
          <cell r="S793">
            <v>0</v>
          </cell>
          <cell r="U793">
            <v>0</v>
          </cell>
        </row>
        <row r="794">
          <cell r="C794" t="str">
            <v>HOSPITAL MIGUEL ARRAES</v>
          </cell>
          <cell r="E794" t="str">
            <v>NILMA HERCULANO DA SILVA</v>
          </cell>
          <cell r="F794" t="str">
            <v>2 - Outros Profissionais da Saúde</v>
          </cell>
          <cell r="G794" t="str">
            <v>2235-05</v>
          </cell>
          <cell r="H794" t="str">
            <v>07/2021</v>
          </cell>
          <cell r="J794">
            <v>408.22640000000001</v>
          </cell>
          <cell r="L794">
            <v>314.44</v>
          </cell>
          <cell r="M794">
            <v>3.08</v>
          </cell>
          <cell r="O794">
            <v>2.84</v>
          </cell>
          <cell r="S794">
            <v>0</v>
          </cell>
          <cell r="U794">
            <v>0</v>
          </cell>
        </row>
        <row r="795">
          <cell r="C795" t="str">
            <v>HOSPITAL MIGUEL ARRAES</v>
          </cell>
          <cell r="E795" t="str">
            <v>NILSON ALVES DA SILVA NETO</v>
          </cell>
          <cell r="F795" t="str">
            <v>2 - Outros Profissionais da Saúde</v>
          </cell>
          <cell r="G795" t="str">
            <v>5211-30</v>
          </cell>
          <cell r="H795" t="str">
            <v>07/2021</v>
          </cell>
          <cell r="J795">
            <v>85.296000000000006</v>
          </cell>
          <cell r="L795">
            <v>314.44</v>
          </cell>
          <cell r="M795">
            <v>22</v>
          </cell>
          <cell r="O795">
            <v>1.35</v>
          </cell>
          <cell r="R795">
            <v>229.37</v>
          </cell>
          <cell r="S795">
            <v>52.8</v>
          </cell>
          <cell r="U795">
            <v>0</v>
          </cell>
        </row>
        <row r="796">
          <cell r="C796" t="str">
            <v>HOSPITAL MIGUEL ARRAES</v>
          </cell>
          <cell r="E796" t="str">
            <v>NIVIANE FELIPE DE LIRA</v>
          </cell>
          <cell r="F796" t="str">
            <v>2 - Outros Profissionais da Saúde</v>
          </cell>
          <cell r="G796" t="str">
            <v>3222-05</v>
          </cell>
          <cell r="H796" t="str">
            <v>07/2021</v>
          </cell>
          <cell r="J796">
            <v>342.36239999999998</v>
          </cell>
          <cell r="K796">
            <v>4911.8599999999997</v>
          </cell>
          <cell r="M796">
            <v>0</v>
          </cell>
          <cell r="O796">
            <v>1.35</v>
          </cell>
          <cell r="S796">
            <v>0</v>
          </cell>
          <cell r="U796">
            <v>0</v>
          </cell>
        </row>
        <row r="797">
          <cell r="C797" t="str">
            <v>HOSPITAL MIGUEL ARRAES</v>
          </cell>
          <cell r="E797" t="str">
            <v>NORMANDO ANTONIO LOPES DA SILVA</v>
          </cell>
          <cell r="F797" t="str">
            <v>2 - Outros Profissionais da Saúde</v>
          </cell>
          <cell r="G797" t="str">
            <v>3241-15</v>
          </cell>
          <cell r="H797" t="str">
            <v>07/2021</v>
          </cell>
          <cell r="J797">
            <v>474.34</v>
          </cell>
          <cell r="M797">
            <v>0</v>
          </cell>
          <cell r="O797">
            <v>1.35</v>
          </cell>
          <cell r="S797">
            <v>0</v>
          </cell>
          <cell r="U797">
            <v>0</v>
          </cell>
        </row>
        <row r="798">
          <cell r="C798" t="str">
            <v>HOSPITAL MIGUEL ARRAES</v>
          </cell>
          <cell r="E798" t="str">
            <v>OLIVER BEZERRA MACENA</v>
          </cell>
          <cell r="F798" t="str">
            <v>3 - Administrativo</v>
          </cell>
          <cell r="G798" t="str">
            <v>5142-25</v>
          </cell>
          <cell r="H798" t="str">
            <v>07/2021</v>
          </cell>
          <cell r="J798">
            <v>3.6663999999999999</v>
          </cell>
          <cell r="M798">
            <v>0</v>
          </cell>
          <cell r="O798">
            <v>1.35</v>
          </cell>
          <cell r="R798">
            <v>341.27000000000004</v>
          </cell>
          <cell r="S798">
            <v>338.2</v>
          </cell>
          <cell r="U798">
            <v>0</v>
          </cell>
        </row>
        <row r="799">
          <cell r="C799" t="str">
            <v>HOSPITAL MIGUEL ARRAES</v>
          </cell>
          <cell r="E799" t="str">
            <v>ORLANDIA FARIAS DE AGUIAR</v>
          </cell>
          <cell r="F799" t="str">
            <v>2 - Outros Profissionais da Saúde</v>
          </cell>
          <cell r="G799" t="str">
            <v>2235-05</v>
          </cell>
          <cell r="H799" t="str">
            <v>07/2021</v>
          </cell>
          <cell r="J799">
            <v>263.98320000000001</v>
          </cell>
          <cell r="M799">
            <v>0</v>
          </cell>
          <cell r="O799">
            <v>2.84</v>
          </cell>
          <cell r="S799">
            <v>0</v>
          </cell>
          <cell r="U799">
            <v>0</v>
          </cell>
        </row>
        <row r="800">
          <cell r="C800" t="str">
            <v>HOSPITAL MIGUEL ARRAES</v>
          </cell>
          <cell r="E800" t="str">
            <v>ORLANDO LOPES DE MORAIS NETO</v>
          </cell>
          <cell r="F800" t="str">
            <v>2 - Outros Profissionais da Saúde</v>
          </cell>
          <cell r="G800" t="str">
            <v>3222-05</v>
          </cell>
          <cell r="H800" t="str">
            <v>07/2021</v>
          </cell>
          <cell r="J800">
            <v>150.02719999999999</v>
          </cell>
          <cell r="M800">
            <v>0</v>
          </cell>
          <cell r="O800">
            <v>1.35</v>
          </cell>
          <cell r="R800">
            <v>288.17</v>
          </cell>
          <cell r="S800">
            <v>59.4</v>
          </cell>
          <cell r="U800">
            <v>0</v>
          </cell>
          <cell r="X800" t="str">
            <v>AUXILIO CRECHE</v>
          </cell>
        </row>
        <row r="801">
          <cell r="C801" t="str">
            <v>HOSPITAL MIGUEL ARRAES</v>
          </cell>
          <cell r="E801" t="str">
            <v>OSCALENY REIS DE OLIVEIRA</v>
          </cell>
          <cell r="F801" t="str">
            <v>2 - Outros Profissionais da Saúde</v>
          </cell>
          <cell r="G801" t="str">
            <v>2235-05</v>
          </cell>
          <cell r="H801" t="str">
            <v>07/2021</v>
          </cell>
          <cell r="J801">
            <v>273.99360000000001</v>
          </cell>
          <cell r="M801">
            <v>0</v>
          </cell>
          <cell r="O801">
            <v>2.84</v>
          </cell>
          <cell r="S801">
            <v>0</v>
          </cell>
          <cell r="U801">
            <v>0</v>
          </cell>
        </row>
        <row r="802">
          <cell r="C802" t="str">
            <v>HOSPITAL MIGUEL ARRAES</v>
          </cell>
          <cell r="E802" t="str">
            <v>OSVALDO CARLOS RODRIGUES JUNIOR</v>
          </cell>
          <cell r="F802" t="str">
            <v>1 - Médico</v>
          </cell>
          <cell r="G802" t="str">
            <v>2251-25</v>
          </cell>
          <cell r="H802" t="str">
            <v>07/2021</v>
          </cell>
          <cell r="J802">
            <v>480.64159999999998</v>
          </cell>
          <cell r="M802">
            <v>0</v>
          </cell>
          <cell r="O802">
            <v>10.83</v>
          </cell>
          <cell r="S802">
            <v>0</v>
          </cell>
          <cell r="U802">
            <v>0</v>
          </cell>
        </row>
        <row r="803">
          <cell r="C803" t="str">
            <v>HOSPITAL MIGUEL ARRAES</v>
          </cell>
          <cell r="E803" t="str">
            <v>PAMELA KARINNE FERREIRA DA SILVA</v>
          </cell>
          <cell r="F803" t="str">
            <v>2 - Outros Profissionais da Saúde</v>
          </cell>
          <cell r="G803" t="str">
            <v>2234-05</v>
          </cell>
          <cell r="H803" t="str">
            <v>07/2021</v>
          </cell>
          <cell r="J803">
            <v>393.65199999999999</v>
          </cell>
          <cell r="L803">
            <v>314.44</v>
          </cell>
          <cell r="M803">
            <v>71.930000000000007</v>
          </cell>
          <cell r="O803">
            <v>1.35</v>
          </cell>
          <cell r="S803">
            <v>0</v>
          </cell>
          <cell r="U803">
            <v>0</v>
          </cell>
        </row>
        <row r="804">
          <cell r="C804" t="str">
            <v>HOSPITAL MIGUEL ARRAES</v>
          </cell>
          <cell r="E804" t="str">
            <v>PATRICIA GOMES DE FREITAS SOUZA</v>
          </cell>
          <cell r="F804" t="str">
            <v>2 - Outros Profissionais da Saúde</v>
          </cell>
          <cell r="G804" t="str">
            <v>3222-05</v>
          </cell>
          <cell r="H804" t="str">
            <v>07/2021</v>
          </cell>
          <cell r="J804">
            <v>122.9064</v>
          </cell>
          <cell r="M804">
            <v>0</v>
          </cell>
          <cell r="O804">
            <v>1.35</v>
          </cell>
          <cell r="R804">
            <v>157.97</v>
          </cell>
          <cell r="S804">
            <v>63.8</v>
          </cell>
          <cell r="U804">
            <v>0</v>
          </cell>
        </row>
        <row r="805">
          <cell r="C805" t="str">
            <v>HOSPITAL MIGUEL ARRAES</v>
          </cell>
          <cell r="E805" t="str">
            <v>PATRICIA GUERRA CAVALCANTI</v>
          </cell>
          <cell r="F805" t="str">
            <v>2 - Outros Profissionais da Saúde</v>
          </cell>
          <cell r="G805" t="str">
            <v>2235-05</v>
          </cell>
          <cell r="H805" t="str">
            <v>07/2021</v>
          </cell>
          <cell r="J805">
            <v>426.78800000000001</v>
          </cell>
          <cell r="M805">
            <v>0</v>
          </cell>
          <cell r="O805">
            <v>2.84</v>
          </cell>
          <cell r="S805">
            <v>0</v>
          </cell>
          <cell r="U805">
            <v>0</v>
          </cell>
        </row>
        <row r="806">
          <cell r="C806" t="str">
            <v>HOSPITAL MIGUEL ARRAES</v>
          </cell>
          <cell r="E806" t="str">
            <v>PATRICIA JANE FERREIRA DE ALENCAR GUIMARAES</v>
          </cell>
          <cell r="F806" t="str">
            <v>2 - Outros Profissionais da Saúde</v>
          </cell>
          <cell r="G806" t="str">
            <v>3222-05</v>
          </cell>
          <cell r="H806" t="str">
            <v>07/2021</v>
          </cell>
          <cell r="J806">
            <v>121.8176</v>
          </cell>
          <cell r="M806">
            <v>0</v>
          </cell>
          <cell r="O806">
            <v>1.35</v>
          </cell>
          <cell r="S806">
            <v>0</v>
          </cell>
          <cell r="U806">
            <v>0</v>
          </cell>
        </row>
        <row r="807">
          <cell r="C807" t="str">
            <v>HOSPITAL MIGUEL ARRAES</v>
          </cell>
          <cell r="E807" t="str">
            <v>PATRICIA MARIA DA FONSECA DE OLIVEIRA</v>
          </cell>
          <cell r="F807" t="str">
            <v>2 - Outros Profissionais da Saúde</v>
          </cell>
          <cell r="G807" t="str">
            <v>3222-05</v>
          </cell>
          <cell r="H807" t="str">
            <v>07/2021</v>
          </cell>
          <cell r="J807">
            <v>0</v>
          </cell>
          <cell r="M807">
            <v>0</v>
          </cell>
          <cell r="O807">
            <v>1.35</v>
          </cell>
          <cell r="S807">
            <v>0</v>
          </cell>
          <cell r="U807">
            <v>0</v>
          </cell>
        </row>
        <row r="808">
          <cell r="C808" t="str">
            <v>HOSPITAL MIGUEL ARRAES</v>
          </cell>
          <cell r="E808" t="str">
            <v>PATRICIA MARIA DA SILVA</v>
          </cell>
          <cell r="F808" t="str">
            <v>3 - Administrativo</v>
          </cell>
          <cell r="G808" t="str">
            <v>4110-10</v>
          </cell>
          <cell r="H808" t="str">
            <v>07/2021</v>
          </cell>
          <cell r="J808">
            <v>11</v>
          </cell>
          <cell r="M808">
            <v>0</v>
          </cell>
          <cell r="O808">
            <v>1.35</v>
          </cell>
          <cell r="R808">
            <v>188.57</v>
          </cell>
          <cell r="S808">
            <v>33</v>
          </cell>
          <cell r="U808">
            <v>0</v>
          </cell>
        </row>
        <row r="809">
          <cell r="C809" t="str">
            <v>HOSPITAL MIGUEL ARRAES</v>
          </cell>
          <cell r="E809" t="str">
            <v>PATRICIA MARIA DO NASCIMENTO FRANCA</v>
          </cell>
          <cell r="F809" t="str">
            <v>2 - Outros Profissionais da Saúde</v>
          </cell>
          <cell r="G809" t="str">
            <v>3222-05</v>
          </cell>
          <cell r="H809" t="str">
            <v>07/2021</v>
          </cell>
          <cell r="J809">
            <v>0</v>
          </cell>
          <cell r="M809">
            <v>0</v>
          </cell>
          <cell r="O809">
            <v>1.35</v>
          </cell>
          <cell r="S809">
            <v>0</v>
          </cell>
          <cell r="U809">
            <v>0</v>
          </cell>
        </row>
        <row r="810">
          <cell r="C810" t="str">
            <v>HOSPITAL MIGUEL ARRAES</v>
          </cell>
          <cell r="E810" t="str">
            <v>PATRICIA MARIA SACRAMENTO DE SANTANA</v>
          </cell>
          <cell r="F810" t="str">
            <v>2 - Outros Profissionais da Saúde</v>
          </cell>
          <cell r="G810" t="str">
            <v>3222-05</v>
          </cell>
          <cell r="H810" t="str">
            <v>07/2021</v>
          </cell>
          <cell r="J810">
            <v>115.5744</v>
          </cell>
          <cell r="M810">
            <v>0</v>
          </cell>
          <cell r="O810">
            <v>1.35</v>
          </cell>
          <cell r="R810">
            <v>157.97</v>
          </cell>
          <cell r="S810">
            <v>62.25</v>
          </cell>
          <cell r="U810">
            <v>0</v>
          </cell>
        </row>
        <row r="811">
          <cell r="C811" t="str">
            <v>HOSPITAL MIGUEL ARRAES</v>
          </cell>
          <cell r="E811" t="str">
            <v>PATRICIA TADEU DE BRITO</v>
          </cell>
          <cell r="F811" t="str">
            <v>2 - Outros Profissionais da Saúde</v>
          </cell>
          <cell r="G811" t="str">
            <v>3222-05</v>
          </cell>
          <cell r="H811" t="str">
            <v>07/2021</v>
          </cell>
          <cell r="J811">
            <v>216.2064</v>
          </cell>
          <cell r="M811">
            <v>0</v>
          </cell>
          <cell r="O811">
            <v>1.35</v>
          </cell>
          <cell r="R811">
            <v>157.97</v>
          </cell>
          <cell r="S811">
            <v>63.8</v>
          </cell>
          <cell r="U811">
            <v>0</v>
          </cell>
        </row>
        <row r="812">
          <cell r="C812" t="str">
            <v>HOSPITAL MIGUEL ARRAES</v>
          </cell>
          <cell r="E812" t="str">
            <v>PATRICIA VALERIA DANTAS DAS NEVES</v>
          </cell>
          <cell r="F812" t="str">
            <v>2 - Outros Profissionais da Saúde</v>
          </cell>
          <cell r="G812" t="str">
            <v>5211-30</v>
          </cell>
          <cell r="H812" t="str">
            <v>07/2021</v>
          </cell>
          <cell r="J812">
            <v>172.48</v>
          </cell>
          <cell r="M812">
            <v>0</v>
          </cell>
          <cell r="O812">
            <v>1.35</v>
          </cell>
          <cell r="R812">
            <v>18.919999999999998</v>
          </cell>
          <cell r="S812">
            <v>0</v>
          </cell>
          <cell r="U812">
            <v>0</v>
          </cell>
        </row>
        <row r="813">
          <cell r="C813" t="str">
            <v>HOSPITAL MIGUEL ARRAES</v>
          </cell>
          <cell r="E813" t="str">
            <v>PATRICIA VERONICA BEZERRA FERREIRA</v>
          </cell>
          <cell r="F813" t="str">
            <v>2 - Outros Profissionais da Saúde</v>
          </cell>
          <cell r="G813" t="str">
            <v>3222-05</v>
          </cell>
          <cell r="H813" t="str">
            <v>07/2021</v>
          </cell>
          <cell r="J813">
            <v>218.8904</v>
          </cell>
          <cell r="M813">
            <v>0</v>
          </cell>
          <cell r="O813">
            <v>1.35</v>
          </cell>
          <cell r="S813">
            <v>0</v>
          </cell>
          <cell r="U813">
            <v>0</v>
          </cell>
        </row>
        <row r="814">
          <cell r="C814" t="str">
            <v>HOSPITAL MIGUEL ARRAES</v>
          </cell>
          <cell r="E814" t="str">
            <v>PAULA ANDREA DA SILVA DE MACEDO</v>
          </cell>
          <cell r="F814" t="str">
            <v>3 - Administrativo</v>
          </cell>
          <cell r="G814" t="str">
            <v>4110-10</v>
          </cell>
          <cell r="H814" t="str">
            <v>07/2021</v>
          </cell>
          <cell r="J814">
            <v>104.4328</v>
          </cell>
          <cell r="M814">
            <v>0</v>
          </cell>
          <cell r="O814">
            <v>1.35</v>
          </cell>
          <cell r="R814">
            <v>229.37</v>
          </cell>
          <cell r="S814">
            <v>71.23</v>
          </cell>
          <cell r="U814">
            <v>0</v>
          </cell>
        </row>
        <row r="815">
          <cell r="C815" t="str">
            <v>HOSPITAL MIGUEL ARRAES</v>
          </cell>
          <cell r="E815" t="str">
            <v>PAULA FRANSSINETT DE SOUZA CASSIANO</v>
          </cell>
          <cell r="F815" t="str">
            <v>3 - Administrativo</v>
          </cell>
          <cell r="G815" t="str">
            <v>4110-10</v>
          </cell>
          <cell r="H815" t="str">
            <v>07/2021</v>
          </cell>
          <cell r="J815">
            <v>103.124</v>
          </cell>
          <cell r="M815">
            <v>0</v>
          </cell>
          <cell r="O815">
            <v>1.35</v>
          </cell>
          <cell r="R815">
            <v>117.17</v>
          </cell>
          <cell r="S815">
            <v>66</v>
          </cell>
          <cell r="U815">
            <v>0</v>
          </cell>
        </row>
        <row r="816">
          <cell r="C816" t="str">
            <v>HOSPITAL MIGUEL ARRAES</v>
          </cell>
          <cell r="E816" t="str">
            <v>PAULO FRANCISCO BEZERRA JUNIOR</v>
          </cell>
          <cell r="F816" t="str">
            <v>2 - Outros Profissionais da Saúde</v>
          </cell>
          <cell r="G816" t="str">
            <v>3222-05</v>
          </cell>
          <cell r="H816" t="str">
            <v>07/2021</v>
          </cell>
          <cell r="J816">
            <v>127.6</v>
          </cell>
          <cell r="M816">
            <v>0</v>
          </cell>
          <cell r="O816">
            <v>1.35</v>
          </cell>
          <cell r="R816">
            <v>157.97</v>
          </cell>
          <cell r="S816">
            <v>66</v>
          </cell>
          <cell r="U816">
            <v>0</v>
          </cell>
        </row>
        <row r="817">
          <cell r="C817" t="str">
            <v>HOSPITAL MIGUEL ARRAES</v>
          </cell>
          <cell r="E817" t="str">
            <v>PAULO ROBERTO ANGEIRAS DA SILVA</v>
          </cell>
          <cell r="F817" t="str">
            <v>2 - Outros Profissionais da Saúde</v>
          </cell>
          <cell r="G817" t="str">
            <v>3241-15</v>
          </cell>
          <cell r="H817" t="str">
            <v>07/2021</v>
          </cell>
          <cell r="J817">
            <v>234.0976</v>
          </cell>
          <cell r="M817">
            <v>0</v>
          </cell>
          <cell r="O817">
            <v>1.35</v>
          </cell>
          <cell r="R817">
            <v>199.67</v>
          </cell>
          <cell r="S817">
            <v>62.7</v>
          </cell>
          <cell r="U817">
            <v>0</v>
          </cell>
          <cell r="X817" t="str">
            <v>AUXILIO CRECHE</v>
          </cell>
        </row>
        <row r="818">
          <cell r="C818" t="str">
            <v>HOSPITAL MIGUEL ARRAES</v>
          </cell>
          <cell r="E818" t="str">
            <v>PAULO ROBERTO DA SILVA</v>
          </cell>
          <cell r="F818" t="str">
            <v>3 - Administrativo</v>
          </cell>
          <cell r="G818" t="str">
            <v>5135-05</v>
          </cell>
          <cell r="H818" t="str">
            <v>07/2021</v>
          </cell>
          <cell r="J818">
            <v>123.44</v>
          </cell>
          <cell r="M818">
            <v>0</v>
          </cell>
          <cell r="O818">
            <v>1.35</v>
          </cell>
          <cell r="R818">
            <v>157.97</v>
          </cell>
          <cell r="S818">
            <v>66</v>
          </cell>
          <cell r="U818">
            <v>0</v>
          </cell>
        </row>
        <row r="819">
          <cell r="C819" t="str">
            <v>HOSPITAL MIGUEL ARRAES</v>
          </cell>
          <cell r="E819" t="str">
            <v>PAULO VITOR DE CARVALHO RIBEIRO</v>
          </cell>
          <cell r="F819" t="str">
            <v>1 - Médico</v>
          </cell>
          <cell r="G819" t="str">
            <v>2251-25</v>
          </cell>
          <cell r="H819" t="str">
            <v>07/2021</v>
          </cell>
          <cell r="J819">
            <v>477.23759999999999</v>
          </cell>
          <cell r="M819">
            <v>0</v>
          </cell>
          <cell r="O819">
            <v>10.83</v>
          </cell>
          <cell r="S819">
            <v>0</v>
          </cell>
          <cell r="U819">
            <v>0</v>
          </cell>
        </row>
        <row r="820">
          <cell r="C820" t="str">
            <v>HOSPITAL MIGUEL ARRAES</v>
          </cell>
          <cell r="E820" t="str">
            <v>PEDRO ALVES DE FARIAS</v>
          </cell>
          <cell r="F820" t="str">
            <v>1 - Médico</v>
          </cell>
          <cell r="G820" t="str">
            <v>2251-25</v>
          </cell>
          <cell r="H820" t="str">
            <v>07/2021</v>
          </cell>
          <cell r="J820">
            <v>922.57039999999995</v>
          </cell>
          <cell r="M820">
            <v>0</v>
          </cell>
          <cell r="O820">
            <v>10.83</v>
          </cell>
          <cell r="S820">
            <v>0</v>
          </cell>
          <cell r="U820">
            <v>0</v>
          </cell>
          <cell r="X820" t="str">
            <v>AUXILIO CRECHE</v>
          </cell>
        </row>
        <row r="821">
          <cell r="C821" t="str">
            <v>HOSPITAL MIGUEL ARRAES</v>
          </cell>
          <cell r="E821" t="str">
            <v>PEDRO FILIPE DA LUZ SIQUEIRA DE OLIVEIRA MELLO</v>
          </cell>
          <cell r="F821" t="str">
            <v>1 - Médico</v>
          </cell>
          <cell r="G821" t="str">
            <v>2251-51</v>
          </cell>
          <cell r="H821" t="str">
            <v>07/2021</v>
          </cell>
          <cell r="J821">
            <v>891.53600000000006</v>
          </cell>
          <cell r="M821">
            <v>0</v>
          </cell>
          <cell r="O821">
            <v>10.83</v>
          </cell>
          <cell r="S821">
            <v>0</v>
          </cell>
          <cell r="U821">
            <v>0</v>
          </cell>
        </row>
        <row r="822">
          <cell r="C822" t="str">
            <v>HOSPITAL MIGUEL ARRAES</v>
          </cell>
          <cell r="E822" t="str">
            <v>PEDRO HENRIQUE SATIRO DA SILVA</v>
          </cell>
          <cell r="F822" t="str">
            <v>2 - Outros Profissionais da Saúde</v>
          </cell>
          <cell r="G822" t="str">
            <v>5151-10</v>
          </cell>
          <cell r="H822" t="str">
            <v>07/2021</v>
          </cell>
          <cell r="J822">
            <v>68.64</v>
          </cell>
          <cell r="M822">
            <v>0</v>
          </cell>
          <cell r="O822">
            <v>1.35</v>
          </cell>
          <cell r="S822">
            <v>39.6</v>
          </cell>
          <cell r="U822">
            <v>0</v>
          </cell>
        </row>
        <row r="823">
          <cell r="C823" t="str">
            <v>HOSPITAL MIGUEL ARRAES</v>
          </cell>
          <cell r="E823" t="str">
            <v>PEDRO RAMOS DE FREITAS</v>
          </cell>
          <cell r="F823" t="str">
            <v>2 - Outros Profissionais da Saúde</v>
          </cell>
          <cell r="G823" t="str">
            <v>3222-05</v>
          </cell>
          <cell r="H823" t="str">
            <v>07/2021</v>
          </cell>
          <cell r="J823">
            <v>165.2424</v>
          </cell>
          <cell r="M823">
            <v>0</v>
          </cell>
          <cell r="O823">
            <v>1.35</v>
          </cell>
          <cell r="R823">
            <v>168.17</v>
          </cell>
          <cell r="S823">
            <v>63.8</v>
          </cell>
          <cell r="U823">
            <v>0</v>
          </cell>
        </row>
        <row r="824">
          <cell r="C824" t="str">
            <v>HOSPITAL MIGUEL ARRAES</v>
          </cell>
          <cell r="E824" t="str">
            <v>PEDRO SOUZA FERREIRA DE MELO</v>
          </cell>
          <cell r="F824" t="str">
            <v>3 - Administrativo</v>
          </cell>
          <cell r="G824" t="str">
            <v>4110-10</v>
          </cell>
          <cell r="H824" t="str">
            <v>07/2021</v>
          </cell>
          <cell r="J824">
            <v>6.9665999999999997</v>
          </cell>
          <cell r="M824">
            <v>0</v>
          </cell>
          <cell r="O824">
            <v>1.35</v>
          </cell>
          <cell r="S824">
            <v>0</v>
          </cell>
          <cell r="U824">
            <v>0</v>
          </cell>
        </row>
        <row r="825">
          <cell r="C825" t="str">
            <v>HOSPITAL MIGUEL ARRAES</v>
          </cell>
          <cell r="E825" t="str">
            <v>PEDRO WANDERLEY DE ARAUJO</v>
          </cell>
          <cell r="F825" t="str">
            <v>1 - Médico</v>
          </cell>
          <cell r="G825" t="str">
            <v>2251-20</v>
          </cell>
          <cell r="H825" t="str">
            <v>07/2021</v>
          </cell>
          <cell r="J825">
            <v>745.65359999999998</v>
          </cell>
          <cell r="M825">
            <v>0</v>
          </cell>
          <cell r="O825">
            <v>10.83</v>
          </cell>
          <cell r="S825">
            <v>0</v>
          </cell>
          <cell r="U825">
            <v>0</v>
          </cell>
        </row>
        <row r="826">
          <cell r="C826" t="str">
            <v>HOSPITAL MIGUEL ARRAES</v>
          </cell>
          <cell r="E826" t="str">
            <v>PETERSON CAVALCANTI HOLANDA</v>
          </cell>
          <cell r="F826" t="str">
            <v>1 - Médico</v>
          </cell>
          <cell r="G826" t="str">
            <v>2252-25</v>
          </cell>
          <cell r="H826" t="str">
            <v>07/2021</v>
          </cell>
          <cell r="J826">
            <v>1674.8320000000001</v>
          </cell>
          <cell r="M826">
            <v>0</v>
          </cell>
          <cell r="O826">
            <v>10.83</v>
          </cell>
          <cell r="S826">
            <v>0</v>
          </cell>
          <cell r="U826">
            <v>0</v>
          </cell>
        </row>
        <row r="827">
          <cell r="C827" t="str">
            <v>HOSPITAL MIGUEL ARRAES</v>
          </cell>
          <cell r="E827" t="str">
            <v>PETRUS MOURA DE ANDRADE LIMA</v>
          </cell>
          <cell r="F827" t="str">
            <v>1 - Médico</v>
          </cell>
          <cell r="G827" t="str">
            <v>2252-25</v>
          </cell>
          <cell r="H827" t="str">
            <v>07/2021</v>
          </cell>
          <cell r="J827">
            <v>299.61599999999999</v>
          </cell>
          <cell r="M827">
            <v>0</v>
          </cell>
          <cell r="O827">
            <v>10.83</v>
          </cell>
          <cell r="S827">
            <v>0</v>
          </cell>
          <cell r="U827">
            <v>0</v>
          </cell>
        </row>
        <row r="828">
          <cell r="C828" t="str">
            <v>HOSPITAL MIGUEL ARRAES</v>
          </cell>
          <cell r="E828" t="str">
            <v>PHILIP DE AZEVEDO COSTA URQUIZA</v>
          </cell>
          <cell r="F828" t="str">
            <v>1 - Médico</v>
          </cell>
          <cell r="G828" t="str">
            <v>2251-25</v>
          </cell>
          <cell r="H828" t="str">
            <v>07/2021</v>
          </cell>
          <cell r="J828">
            <v>395.55520000000001</v>
          </cell>
          <cell r="M828">
            <v>0</v>
          </cell>
          <cell r="O828">
            <v>10.83</v>
          </cell>
          <cell r="S828">
            <v>0</v>
          </cell>
          <cell r="U828">
            <v>0</v>
          </cell>
        </row>
        <row r="829">
          <cell r="C829" t="str">
            <v>HOSPITAL MIGUEL ARRAES</v>
          </cell>
          <cell r="E829" t="str">
            <v>PIERLA RILIA SANTIAGO DA SILVA</v>
          </cell>
          <cell r="F829" t="str">
            <v>2 - Outros Profissionais da Saúde</v>
          </cell>
          <cell r="G829" t="str">
            <v>3222-05</v>
          </cell>
          <cell r="H829" t="str">
            <v>07/2021</v>
          </cell>
          <cell r="J829">
            <v>120.86</v>
          </cell>
          <cell r="M829">
            <v>0</v>
          </cell>
          <cell r="O829">
            <v>1.35</v>
          </cell>
          <cell r="S829">
            <v>0</v>
          </cell>
          <cell r="U829">
            <v>0</v>
          </cell>
          <cell r="X829" t="str">
            <v>AUXILIO CRECHE</v>
          </cell>
        </row>
        <row r="830">
          <cell r="C830" t="str">
            <v>HOSPITAL MIGUEL ARRAES</v>
          </cell>
          <cell r="E830" t="str">
            <v>POLIANA SILVESTRE CORDEIRO</v>
          </cell>
          <cell r="F830" t="str">
            <v>1 - Médico</v>
          </cell>
          <cell r="G830" t="str">
            <v>2251-25</v>
          </cell>
          <cell r="H830" t="str">
            <v>07/2021</v>
          </cell>
          <cell r="J830">
            <v>714.20240000000001</v>
          </cell>
          <cell r="M830">
            <v>0</v>
          </cell>
          <cell r="O830">
            <v>10.83</v>
          </cell>
          <cell r="S830">
            <v>0</v>
          </cell>
          <cell r="U830">
            <v>0</v>
          </cell>
        </row>
        <row r="831">
          <cell r="C831" t="str">
            <v>HOSPITAL MIGUEL ARRAES</v>
          </cell>
          <cell r="E831" t="str">
            <v>POLLYANA MARQUES SAMPAIO DO MONTE</v>
          </cell>
          <cell r="F831" t="str">
            <v>2 - Outros Profissionais da Saúde</v>
          </cell>
          <cell r="G831" t="str">
            <v>2235-05</v>
          </cell>
          <cell r="H831" t="str">
            <v>07/2021</v>
          </cell>
          <cell r="J831">
            <v>291.08240000000001</v>
          </cell>
          <cell r="L831">
            <v>314.44</v>
          </cell>
          <cell r="M831">
            <v>3.08</v>
          </cell>
          <cell r="O831">
            <v>2.84</v>
          </cell>
          <cell r="R831">
            <v>137.72</v>
          </cell>
          <cell r="S831">
            <v>123.36</v>
          </cell>
          <cell r="U831">
            <v>0</v>
          </cell>
        </row>
        <row r="832">
          <cell r="C832" t="str">
            <v>HOSPITAL MIGUEL ARRAES</v>
          </cell>
          <cell r="E832" t="str">
            <v xml:space="preserve">POLLYANNA GUILHERME VALENCA </v>
          </cell>
          <cell r="F832" t="str">
            <v>2 - Outros Profissionais da Saúde</v>
          </cell>
          <cell r="G832" t="str">
            <v>3222-05</v>
          </cell>
          <cell r="H832" t="str">
            <v>07/2021</v>
          </cell>
          <cell r="J832">
            <v>142.49039999999999</v>
          </cell>
          <cell r="M832">
            <v>0</v>
          </cell>
          <cell r="O832">
            <v>1.35</v>
          </cell>
          <cell r="R832">
            <v>200.27</v>
          </cell>
          <cell r="S832">
            <v>50.6</v>
          </cell>
          <cell r="U832">
            <v>0</v>
          </cell>
        </row>
        <row r="833">
          <cell r="C833" t="str">
            <v>HOSPITAL MIGUEL ARRAES</v>
          </cell>
          <cell r="E833" t="str">
            <v>POLLYANNA MEDEIROS DA SILVA</v>
          </cell>
          <cell r="F833" t="str">
            <v>3 - Administrativo</v>
          </cell>
          <cell r="G833" t="str">
            <v>2613-05</v>
          </cell>
          <cell r="H833" t="str">
            <v>07/2021</v>
          </cell>
          <cell r="J833">
            <v>393.34719999999999</v>
          </cell>
          <cell r="L833">
            <v>314.44</v>
          </cell>
          <cell r="M833">
            <v>30</v>
          </cell>
          <cell r="O833">
            <v>1.35</v>
          </cell>
          <cell r="S833">
            <v>0</v>
          </cell>
          <cell r="U833">
            <v>0</v>
          </cell>
        </row>
        <row r="834">
          <cell r="C834" t="str">
            <v>HOSPITAL MIGUEL ARRAES</v>
          </cell>
          <cell r="E834" t="str">
            <v>POLYANA BEZERRA DE MENEZES</v>
          </cell>
          <cell r="F834" t="str">
            <v>2 - Outros Profissionais da Saúde</v>
          </cell>
          <cell r="G834" t="str">
            <v>3222-05</v>
          </cell>
          <cell r="H834" t="str">
            <v>07/2021</v>
          </cell>
          <cell r="J834">
            <v>119.1816</v>
          </cell>
          <cell r="M834">
            <v>0</v>
          </cell>
          <cell r="O834">
            <v>1.35</v>
          </cell>
          <cell r="R834">
            <v>117.17</v>
          </cell>
          <cell r="S834">
            <v>26.4</v>
          </cell>
          <cell r="U834">
            <v>0</v>
          </cell>
        </row>
        <row r="835">
          <cell r="C835" t="str">
            <v>HOSPITAL MIGUEL ARRAES</v>
          </cell>
          <cell r="E835" t="str">
            <v>PRISCILA KARLA DA SILVA</v>
          </cell>
          <cell r="F835" t="str">
            <v>2 - Outros Profissionais da Saúde</v>
          </cell>
          <cell r="G835" t="str">
            <v>3222-05</v>
          </cell>
          <cell r="H835" t="str">
            <v>07/2021</v>
          </cell>
          <cell r="J835">
            <v>132</v>
          </cell>
          <cell r="M835">
            <v>0</v>
          </cell>
          <cell r="O835">
            <v>1.35</v>
          </cell>
          <cell r="S835">
            <v>0</v>
          </cell>
          <cell r="U835">
            <v>0</v>
          </cell>
        </row>
        <row r="836">
          <cell r="C836" t="str">
            <v>HOSPITAL MIGUEL ARRAES</v>
          </cell>
          <cell r="E836" t="str">
            <v>PRISCILA VANESSA FERREIRA DA SILVA DE LIMA</v>
          </cell>
          <cell r="F836" t="str">
            <v>2 - Outros Profissionais da Saúde</v>
          </cell>
          <cell r="G836" t="str">
            <v>3222-05</v>
          </cell>
          <cell r="H836" t="str">
            <v>07/2021</v>
          </cell>
          <cell r="J836">
            <v>113.6896</v>
          </cell>
          <cell r="M836">
            <v>0</v>
          </cell>
          <cell r="O836">
            <v>1.35</v>
          </cell>
          <cell r="R836">
            <v>157.97</v>
          </cell>
          <cell r="S836">
            <v>66</v>
          </cell>
          <cell r="U836">
            <v>0</v>
          </cell>
        </row>
        <row r="837">
          <cell r="C837" t="str">
            <v>HOSPITAL MIGUEL ARRAES</v>
          </cell>
          <cell r="E837" t="str">
            <v>PRISCILLA TAVARES RODRIGUES</v>
          </cell>
          <cell r="F837" t="str">
            <v>2 - Outros Profissionais da Saúde</v>
          </cell>
          <cell r="G837" t="str">
            <v>2516-05</v>
          </cell>
          <cell r="H837" t="str">
            <v>07/2021</v>
          </cell>
          <cell r="J837">
            <v>212.04079999999999</v>
          </cell>
          <cell r="M837">
            <v>0</v>
          </cell>
          <cell r="O837">
            <v>1.35</v>
          </cell>
          <cell r="S837">
            <v>0</v>
          </cell>
          <cell r="U837">
            <v>0</v>
          </cell>
        </row>
        <row r="838">
          <cell r="C838" t="str">
            <v>HOSPITAL MIGUEL ARRAES</v>
          </cell>
          <cell r="E838" t="str">
            <v>RACHEL BEZERRA LOPES DA SILVA</v>
          </cell>
          <cell r="F838" t="str">
            <v>2 - Outros Profissionais da Saúde</v>
          </cell>
          <cell r="G838" t="str">
            <v>5211-30</v>
          </cell>
          <cell r="H838" t="str">
            <v>07/2021</v>
          </cell>
          <cell r="J838">
            <v>92.48</v>
          </cell>
          <cell r="M838">
            <v>0</v>
          </cell>
          <cell r="O838">
            <v>1.35</v>
          </cell>
          <cell r="S838">
            <v>0</v>
          </cell>
          <cell r="U838">
            <v>66.12</v>
          </cell>
          <cell r="X838" t="str">
            <v>AUXILIO CRECHE</v>
          </cell>
        </row>
        <row r="839">
          <cell r="C839" t="str">
            <v>HOSPITAL MIGUEL ARRAES</v>
          </cell>
          <cell r="E839" t="str">
            <v>RAFAEL BARBOSA DOS SANTOS</v>
          </cell>
          <cell r="F839" t="str">
            <v>2 - Outros Profissionais da Saúde</v>
          </cell>
          <cell r="G839" t="str">
            <v>5211-30</v>
          </cell>
          <cell r="H839" t="str">
            <v>07/2021</v>
          </cell>
          <cell r="J839">
            <v>87.933600000000013</v>
          </cell>
          <cell r="L839">
            <v>314.44</v>
          </cell>
          <cell r="M839">
            <v>22</v>
          </cell>
          <cell r="O839">
            <v>1.35</v>
          </cell>
          <cell r="R839">
            <v>229.37</v>
          </cell>
          <cell r="S839">
            <v>66</v>
          </cell>
          <cell r="U839">
            <v>0</v>
          </cell>
        </row>
        <row r="840">
          <cell r="C840" t="str">
            <v>HOSPITAL MIGUEL ARRAES</v>
          </cell>
          <cell r="E840" t="str">
            <v>RAFAEL BARRETO MENDES DE ANDRADE</v>
          </cell>
          <cell r="F840" t="str">
            <v>2 - Outros Profissionais da Saúde</v>
          </cell>
          <cell r="G840" t="str">
            <v>2236-05</v>
          </cell>
          <cell r="H840" t="str">
            <v>07/2021</v>
          </cell>
          <cell r="J840">
            <v>184.608</v>
          </cell>
          <cell r="M840">
            <v>0</v>
          </cell>
          <cell r="O840">
            <v>2.84</v>
          </cell>
          <cell r="S840">
            <v>0</v>
          </cell>
          <cell r="U840">
            <v>0</v>
          </cell>
        </row>
        <row r="841">
          <cell r="C841" t="str">
            <v>HOSPITAL MIGUEL ARRAES</v>
          </cell>
          <cell r="E841" t="str">
            <v>RAFAEL NOVAES LEAL JARDIM</v>
          </cell>
          <cell r="F841" t="str">
            <v>1 - Médico</v>
          </cell>
          <cell r="G841" t="str">
            <v>2251-25</v>
          </cell>
          <cell r="H841" t="str">
            <v>07/2021</v>
          </cell>
          <cell r="J841">
            <v>343.9264</v>
          </cell>
          <cell r="M841">
            <v>0</v>
          </cell>
          <cell r="O841">
            <v>10.83</v>
          </cell>
          <cell r="S841">
            <v>0</v>
          </cell>
          <cell r="U841">
            <v>0</v>
          </cell>
        </row>
        <row r="842">
          <cell r="C842" t="str">
            <v>HOSPITAL MIGUEL ARRAES</v>
          </cell>
          <cell r="E842" t="str">
            <v>RAFAEL WANDERLEY DE ALBUQUERQUE</v>
          </cell>
          <cell r="F842" t="str">
            <v>1 - Médico</v>
          </cell>
          <cell r="G842" t="str">
            <v>2252-35</v>
          </cell>
          <cell r="H842" t="str">
            <v>07/2021</v>
          </cell>
          <cell r="J842">
            <v>883.2</v>
          </cell>
          <cell r="M842">
            <v>0</v>
          </cell>
          <cell r="O842">
            <v>10.83</v>
          </cell>
          <cell r="S842">
            <v>0</v>
          </cell>
          <cell r="U842">
            <v>0</v>
          </cell>
        </row>
        <row r="843">
          <cell r="C843" t="str">
            <v>HOSPITAL MIGUEL ARRAES</v>
          </cell>
          <cell r="E843" t="str">
            <v>RAFAELA CRISTINA DA SILVA PASSOS</v>
          </cell>
          <cell r="F843" t="str">
            <v>1 - Médico</v>
          </cell>
          <cell r="G843" t="str">
            <v>2251-25</v>
          </cell>
          <cell r="H843" t="str">
            <v>07/2021</v>
          </cell>
          <cell r="J843">
            <v>374.32319999999999</v>
          </cell>
          <cell r="M843">
            <v>0</v>
          </cell>
          <cell r="O843">
            <v>10.83</v>
          </cell>
          <cell r="S843">
            <v>0</v>
          </cell>
          <cell r="U843">
            <v>0</v>
          </cell>
        </row>
        <row r="844">
          <cell r="C844" t="str">
            <v>HOSPITAL MIGUEL ARRAES</v>
          </cell>
          <cell r="E844" t="str">
            <v>RAFAELA DA SILVA RODRIGUES</v>
          </cell>
          <cell r="F844" t="str">
            <v>2 - Outros Profissionais da Saúde</v>
          </cell>
          <cell r="G844" t="str">
            <v>3222-05</v>
          </cell>
          <cell r="H844" t="str">
            <v>07/2021</v>
          </cell>
          <cell r="J844">
            <v>119.2184</v>
          </cell>
          <cell r="M844">
            <v>0</v>
          </cell>
          <cell r="O844">
            <v>1.35</v>
          </cell>
          <cell r="S844">
            <v>0</v>
          </cell>
          <cell r="U844">
            <v>0</v>
          </cell>
          <cell r="X844" t="str">
            <v>AUXILIO CRECHE</v>
          </cell>
        </row>
        <row r="845">
          <cell r="C845" t="str">
            <v>HOSPITAL MIGUEL ARRAES</v>
          </cell>
          <cell r="E845" t="str">
            <v>RAFAELA PEREIRA DAS NEVES</v>
          </cell>
          <cell r="F845" t="str">
            <v>2 - Outros Profissionais da Saúde</v>
          </cell>
          <cell r="G845" t="str">
            <v>3222-05</v>
          </cell>
          <cell r="H845" t="str">
            <v>07/2021</v>
          </cell>
          <cell r="J845">
            <v>115.0168</v>
          </cell>
          <cell r="M845">
            <v>0</v>
          </cell>
          <cell r="O845">
            <v>1.35</v>
          </cell>
          <cell r="S845">
            <v>0</v>
          </cell>
          <cell r="U845">
            <v>0</v>
          </cell>
        </row>
        <row r="846">
          <cell r="C846" t="str">
            <v>HOSPITAL MIGUEL ARRAES</v>
          </cell>
          <cell r="E846" t="str">
            <v>RAFAELA SANDRI BARROS ALVES</v>
          </cell>
          <cell r="F846" t="str">
            <v>2 - Outros Profissionais da Saúde</v>
          </cell>
          <cell r="G846" t="str">
            <v>2235-05</v>
          </cell>
          <cell r="H846" t="str">
            <v>07/2021</v>
          </cell>
          <cell r="J846">
            <v>257.75200000000001</v>
          </cell>
          <cell r="L846">
            <v>314.44</v>
          </cell>
          <cell r="M846">
            <v>2.86</v>
          </cell>
          <cell r="O846">
            <v>2.84</v>
          </cell>
          <cell r="S846">
            <v>0</v>
          </cell>
          <cell r="U846">
            <v>0</v>
          </cell>
          <cell r="X846" t="str">
            <v>AUXILIO CRECHE</v>
          </cell>
        </row>
        <row r="847">
          <cell r="C847" t="str">
            <v>HOSPITAL MIGUEL ARRAES</v>
          </cell>
          <cell r="E847" t="str">
            <v>RAI DE MORAIS E SANTIAGO</v>
          </cell>
          <cell r="F847" t="str">
            <v>1 - Médico</v>
          </cell>
          <cell r="G847" t="str">
            <v>2251-25</v>
          </cell>
          <cell r="H847" t="str">
            <v>07/2021</v>
          </cell>
          <cell r="J847">
            <v>343.9264</v>
          </cell>
          <cell r="M847">
            <v>0</v>
          </cell>
          <cell r="O847">
            <v>10.83</v>
          </cell>
          <cell r="S847">
            <v>0</v>
          </cell>
          <cell r="U847">
            <v>0</v>
          </cell>
        </row>
        <row r="848">
          <cell r="C848" t="str">
            <v>HOSPITAL MIGUEL ARRAES</v>
          </cell>
          <cell r="E848" t="str">
            <v>RAMON SANTOS DE ARAUJO</v>
          </cell>
          <cell r="F848" t="str">
            <v>3 - Administrativo</v>
          </cell>
          <cell r="G848" t="str">
            <v>1421-05</v>
          </cell>
          <cell r="H848" t="str">
            <v>07/2021</v>
          </cell>
          <cell r="J848">
            <v>357.58800000000002</v>
          </cell>
          <cell r="M848">
            <v>0</v>
          </cell>
          <cell r="O848">
            <v>1.35</v>
          </cell>
          <cell r="S848">
            <v>0</v>
          </cell>
          <cell r="U848">
            <v>0</v>
          </cell>
        </row>
        <row r="849">
          <cell r="C849" t="str">
            <v>HOSPITAL MIGUEL ARRAES</v>
          </cell>
          <cell r="E849" t="str">
            <v>RAQUEL BEZERRA DE SANTANA FELIX DOS SANTOS</v>
          </cell>
          <cell r="F849" t="str">
            <v>2 - Outros Profissionais da Saúde</v>
          </cell>
          <cell r="G849" t="str">
            <v>3222-05</v>
          </cell>
          <cell r="H849" t="str">
            <v>07/2021</v>
          </cell>
          <cell r="J849">
            <v>131.93360000000001</v>
          </cell>
          <cell r="M849">
            <v>0</v>
          </cell>
          <cell r="O849">
            <v>1.35</v>
          </cell>
          <cell r="R849">
            <v>290.72000000000003</v>
          </cell>
          <cell r="S849">
            <v>66</v>
          </cell>
          <cell r="U849">
            <v>0</v>
          </cell>
        </row>
        <row r="850">
          <cell r="C850" t="str">
            <v>HOSPITAL MIGUEL ARRAES</v>
          </cell>
          <cell r="E850" t="str">
            <v>RAQUEL FERREIRA LEANDRO</v>
          </cell>
          <cell r="F850" t="str">
            <v>2 - Outros Profissionais da Saúde</v>
          </cell>
          <cell r="G850" t="str">
            <v>3222-05</v>
          </cell>
          <cell r="H850" t="str">
            <v>07/2021</v>
          </cell>
          <cell r="J850">
            <v>126.02</v>
          </cell>
          <cell r="M850">
            <v>0</v>
          </cell>
          <cell r="O850">
            <v>1.35</v>
          </cell>
          <cell r="R850">
            <v>127.37</v>
          </cell>
          <cell r="S850">
            <v>66</v>
          </cell>
          <cell r="U850">
            <v>0</v>
          </cell>
        </row>
        <row r="851">
          <cell r="C851" t="str">
            <v>HOSPITAL MIGUEL ARRAES</v>
          </cell>
          <cell r="E851" t="str">
            <v>RAQUEL OLIVEIRA DE MORAIS</v>
          </cell>
          <cell r="F851" t="str">
            <v>2 - Outros Profissionais da Saúde</v>
          </cell>
          <cell r="G851" t="str">
            <v>3222-05</v>
          </cell>
          <cell r="H851" t="str">
            <v>07/2021</v>
          </cell>
          <cell r="J851">
            <v>112.1464</v>
          </cell>
          <cell r="M851">
            <v>0</v>
          </cell>
          <cell r="O851">
            <v>1.35</v>
          </cell>
          <cell r="R851">
            <v>270.47000000000003</v>
          </cell>
          <cell r="S851">
            <v>66</v>
          </cell>
          <cell r="U851">
            <v>0</v>
          </cell>
        </row>
        <row r="852">
          <cell r="C852" t="str">
            <v>HOSPITAL MIGUEL ARRAES</v>
          </cell>
          <cell r="E852" t="str">
            <v>RASILMA DE MELO CABRAL SANTOS</v>
          </cell>
          <cell r="F852" t="str">
            <v>3 - Administrativo</v>
          </cell>
          <cell r="G852" t="str">
            <v>4110-10</v>
          </cell>
          <cell r="H852" t="str">
            <v>07/2021</v>
          </cell>
          <cell r="J852">
            <v>177.46639999999999</v>
          </cell>
          <cell r="M852">
            <v>0</v>
          </cell>
          <cell r="O852">
            <v>1.35</v>
          </cell>
          <cell r="S852">
            <v>0</v>
          </cell>
          <cell r="U852">
            <v>0</v>
          </cell>
        </row>
        <row r="853">
          <cell r="C853" t="str">
            <v>HOSPITAL MIGUEL ARRAES</v>
          </cell>
          <cell r="E853" t="str">
            <v>RAYANE RIBEIRO BELCHIOR</v>
          </cell>
          <cell r="F853" t="str">
            <v>3 - Administrativo</v>
          </cell>
          <cell r="G853" t="str">
            <v>4110-10</v>
          </cell>
          <cell r="H853" t="str">
            <v>07/2021</v>
          </cell>
          <cell r="J853">
            <v>108.53360000000001</v>
          </cell>
          <cell r="M853">
            <v>0</v>
          </cell>
          <cell r="O853">
            <v>1.35</v>
          </cell>
          <cell r="R853">
            <v>76.37</v>
          </cell>
          <cell r="S853">
            <v>19.8</v>
          </cell>
          <cell r="U853">
            <v>0</v>
          </cell>
        </row>
        <row r="854">
          <cell r="C854" t="str">
            <v>HOSPITAL MIGUEL ARRAES</v>
          </cell>
          <cell r="E854" t="str">
            <v>RAYANE SOARES BRASILEIRO BARROS</v>
          </cell>
          <cell r="F854" t="str">
            <v>2 - Outros Profissionais da Saúde</v>
          </cell>
          <cell r="G854" t="str">
            <v>3222-05</v>
          </cell>
          <cell r="H854" t="str">
            <v>07/2021</v>
          </cell>
          <cell r="J854">
            <v>0</v>
          </cell>
          <cell r="M854">
            <v>0</v>
          </cell>
          <cell r="S854">
            <v>0</v>
          </cell>
          <cell r="U854">
            <v>0</v>
          </cell>
        </row>
        <row r="855">
          <cell r="C855" t="str">
            <v>HOSPITAL MIGUEL ARRAES</v>
          </cell>
          <cell r="E855" t="str">
            <v>RAYANNE MENDES DE SIQUEIRA DE SOUZA</v>
          </cell>
          <cell r="F855" t="str">
            <v>2 - Outros Profissionais da Saúde</v>
          </cell>
          <cell r="G855" t="str">
            <v>2234-05</v>
          </cell>
          <cell r="H855" t="str">
            <v>07/2021</v>
          </cell>
          <cell r="J855">
            <v>390.03760000000011</v>
          </cell>
          <cell r="M855">
            <v>0</v>
          </cell>
          <cell r="O855">
            <v>1.35</v>
          </cell>
          <cell r="S855">
            <v>0</v>
          </cell>
          <cell r="U855">
            <v>139.85</v>
          </cell>
          <cell r="X855" t="str">
            <v>AUXILIO CRECHE</v>
          </cell>
        </row>
        <row r="856">
          <cell r="C856" t="str">
            <v>HOSPITAL MIGUEL ARRAES</v>
          </cell>
          <cell r="E856" t="str">
            <v>RAYANNE SOARES FERNANDES CARDONA</v>
          </cell>
          <cell r="F856" t="str">
            <v>2 - Outros Profissionais da Saúde</v>
          </cell>
          <cell r="G856" t="str">
            <v>2516-05</v>
          </cell>
          <cell r="H856" t="str">
            <v>07/2021</v>
          </cell>
          <cell r="J856">
            <v>211.61680000000001</v>
          </cell>
          <cell r="M856">
            <v>0</v>
          </cell>
          <cell r="O856">
            <v>1.35</v>
          </cell>
          <cell r="S856">
            <v>0</v>
          </cell>
          <cell r="U856">
            <v>0</v>
          </cell>
        </row>
        <row r="857">
          <cell r="C857" t="str">
            <v>HOSPITAL MIGUEL ARRAES</v>
          </cell>
          <cell r="E857" t="str">
            <v>RAYRA LAISSA LIMA ALBUQUERQUE</v>
          </cell>
          <cell r="F857" t="str">
            <v>2 - Outros Profissionais da Saúde</v>
          </cell>
          <cell r="G857" t="str">
            <v>5211-30</v>
          </cell>
          <cell r="H857" t="str">
            <v>07/2021</v>
          </cell>
          <cell r="J857">
            <v>110.9128</v>
          </cell>
          <cell r="M857">
            <v>0</v>
          </cell>
          <cell r="O857">
            <v>1.35</v>
          </cell>
          <cell r="R857">
            <v>157.97</v>
          </cell>
          <cell r="S857">
            <v>66</v>
          </cell>
          <cell r="U857">
            <v>0</v>
          </cell>
          <cell r="X857" t="str">
            <v>AUXILIO CRECHE</v>
          </cell>
        </row>
        <row r="858">
          <cell r="C858" t="str">
            <v>HOSPITAL MIGUEL ARRAES</v>
          </cell>
          <cell r="E858" t="str">
            <v>RAYSSA MARIA ANDRE GOMES VIANA</v>
          </cell>
          <cell r="F858" t="str">
            <v>1 - Médico</v>
          </cell>
          <cell r="G858" t="str">
            <v>2251-25</v>
          </cell>
          <cell r="H858" t="str">
            <v>07/2021</v>
          </cell>
          <cell r="J858">
            <v>252.2424</v>
          </cell>
          <cell r="M858">
            <v>0</v>
          </cell>
          <cell r="O858">
            <v>10.83</v>
          </cell>
          <cell r="S858">
            <v>0</v>
          </cell>
          <cell r="U858">
            <v>0</v>
          </cell>
        </row>
        <row r="859">
          <cell r="C859" t="str">
            <v>HOSPITAL MIGUEL ARRAES</v>
          </cell>
          <cell r="E859" t="str">
            <v>REBECA BEZERRA MAFRA</v>
          </cell>
          <cell r="F859" t="str">
            <v>3 - Administrativo</v>
          </cell>
          <cell r="G859" t="str">
            <v>4110-10</v>
          </cell>
          <cell r="H859" t="str">
            <v>07/2021</v>
          </cell>
          <cell r="J859">
            <v>87.446399999999997</v>
          </cell>
          <cell r="M859">
            <v>0</v>
          </cell>
          <cell r="O859">
            <v>1.35</v>
          </cell>
          <cell r="R859">
            <v>334.97</v>
          </cell>
          <cell r="S859">
            <v>66</v>
          </cell>
          <cell r="U859">
            <v>66.12</v>
          </cell>
          <cell r="X859" t="str">
            <v>AUXILIO CRECHE</v>
          </cell>
        </row>
        <row r="860">
          <cell r="C860" t="str">
            <v>HOSPITAL MIGUEL ARRAES</v>
          </cell>
          <cell r="E860" t="str">
            <v>REBEKA TORRES DE OLIVEIRA SILVA</v>
          </cell>
          <cell r="F860" t="str">
            <v>2 - Outros Profissionais da Saúde</v>
          </cell>
          <cell r="G860" t="str">
            <v>2235-05</v>
          </cell>
          <cell r="H860" t="str">
            <v>07/2021</v>
          </cell>
          <cell r="J860">
            <v>271.06720000000001</v>
          </cell>
          <cell r="M860">
            <v>0</v>
          </cell>
          <cell r="O860">
            <v>2.84</v>
          </cell>
          <cell r="R860">
            <v>118.37</v>
          </cell>
          <cell r="S860">
            <v>111.02</v>
          </cell>
          <cell r="U860">
            <v>0</v>
          </cell>
        </row>
        <row r="861">
          <cell r="C861" t="str">
            <v>HOSPITAL MIGUEL ARRAES</v>
          </cell>
          <cell r="E861" t="str">
            <v>REGINA CELI MOURA DE MORAIS</v>
          </cell>
          <cell r="F861" t="str">
            <v>2 - Outros Profissionais da Saúde</v>
          </cell>
          <cell r="G861" t="str">
            <v>3222-05</v>
          </cell>
          <cell r="H861" t="str">
            <v>07/2021</v>
          </cell>
          <cell r="J861">
            <v>125.8656</v>
          </cell>
          <cell r="M861">
            <v>0</v>
          </cell>
          <cell r="O861">
            <v>1.35</v>
          </cell>
          <cell r="R861">
            <v>147.77000000000001</v>
          </cell>
          <cell r="S861">
            <v>66</v>
          </cell>
          <cell r="U861">
            <v>0</v>
          </cell>
        </row>
        <row r="862">
          <cell r="C862" t="str">
            <v>HOSPITAL MIGUEL ARRAES</v>
          </cell>
          <cell r="E862" t="str">
            <v>REGINALDO JOSE DE SANTANA</v>
          </cell>
          <cell r="F862" t="str">
            <v>2 - Outros Profissionais da Saúde</v>
          </cell>
          <cell r="G862" t="str">
            <v>5151-10</v>
          </cell>
          <cell r="H862" t="str">
            <v>07/2021</v>
          </cell>
          <cell r="J862">
            <v>105.6</v>
          </cell>
          <cell r="M862">
            <v>0</v>
          </cell>
          <cell r="O862">
            <v>1.35</v>
          </cell>
          <cell r="R862">
            <v>157.97</v>
          </cell>
          <cell r="S862">
            <v>66</v>
          </cell>
          <cell r="U862">
            <v>0</v>
          </cell>
          <cell r="X862" t="str">
            <v>AUXILIO CRECHE</v>
          </cell>
        </row>
        <row r="863">
          <cell r="C863" t="str">
            <v>HOSPITAL MIGUEL ARRAES</v>
          </cell>
          <cell r="E863" t="str">
            <v>REGINELLE SOUSA TERTO JACOB</v>
          </cell>
          <cell r="F863" t="str">
            <v>1 - Médico</v>
          </cell>
          <cell r="G863" t="str">
            <v>2251-25</v>
          </cell>
          <cell r="H863" t="str">
            <v>07/2021</v>
          </cell>
          <cell r="J863">
            <v>883.2</v>
          </cell>
          <cell r="M863">
            <v>0</v>
          </cell>
          <cell r="O863">
            <v>10.83</v>
          </cell>
          <cell r="S863">
            <v>0</v>
          </cell>
          <cell r="U863">
            <v>0</v>
          </cell>
        </row>
        <row r="864">
          <cell r="C864" t="str">
            <v>HOSPITAL MIGUEL ARRAES</v>
          </cell>
          <cell r="E864" t="str">
            <v>REGIRLEIDE PEREIRA DA SILVA</v>
          </cell>
          <cell r="F864" t="str">
            <v>2 - Outros Profissionais da Saúde</v>
          </cell>
          <cell r="G864" t="str">
            <v>2234-05</v>
          </cell>
          <cell r="H864" t="str">
            <v>07/2021</v>
          </cell>
          <cell r="J864">
            <v>557.19680000000005</v>
          </cell>
          <cell r="L864">
            <v>314.44</v>
          </cell>
          <cell r="M864">
            <v>17.98</v>
          </cell>
          <cell r="O864">
            <v>1.35</v>
          </cell>
          <cell r="S864">
            <v>0</v>
          </cell>
          <cell r="U864">
            <v>0</v>
          </cell>
        </row>
        <row r="865">
          <cell r="C865" t="str">
            <v>HOSPITAL MIGUEL ARRAES</v>
          </cell>
          <cell r="E865" t="str">
            <v>REIZA CARLA DE ANDRADE VERCOZA</v>
          </cell>
          <cell r="F865" t="str">
            <v>3 - Administrativo</v>
          </cell>
          <cell r="G865" t="str">
            <v>4110-10</v>
          </cell>
          <cell r="H865" t="str">
            <v>07/2021</v>
          </cell>
          <cell r="J865">
            <v>129.55199999999999</v>
          </cell>
          <cell r="M865">
            <v>0</v>
          </cell>
          <cell r="O865">
            <v>1.35</v>
          </cell>
          <cell r="S865">
            <v>0</v>
          </cell>
          <cell r="U865">
            <v>0</v>
          </cell>
        </row>
        <row r="866">
          <cell r="C866" t="str">
            <v>HOSPITAL MIGUEL ARRAES</v>
          </cell>
          <cell r="E866" t="str">
            <v>RELYDA KEZIA DO NASCIMENTO SOARES</v>
          </cell>
          <cell r="F866" t="str">
            <v>2 - Outros Profissionais da Saúde</v>
          </cell>
          <cell r="G866" t="str">
            <v>3241-15</v>
          </cell>
          <cell r="H866" t="str">
            <v>07/2021</v>
          </cell>
          <cell r="J866">
            <v>252.6112</v>
          </cell>
          <cell r="M866">
            <v>0</v>
          </cell>
          <cell r="O866">
            <v>1.35</v>
          </cell>
          <cell r="S866">
            <v>0</v>
          </cell>
          <cell r="U866">
            <v>0</v>
          </cell>
        </row>
        <row r="867">
          <cell r="C867" t="str">
            <v>HOSPITAL MIGUEL ARRAES</v>
          </cell>
          <cell r="E867" t="str">
            <v>RENATA ALBUQUERQUE DA SILVA</v>
          </cell>
          <cell r="F867" t="str">
            <v>2 - Outros Profissionais da Saúde</v>
          </cell>
          <cell r="G867" t="str">
            <v>2235-05</v>
          </cell>
          <cell r="H867" t="str">
            <v>07/2021</v>
          </cell>
          <cell r="J867">
            <v>339.76</v>
          </cell>
          <cell r="M867">
            <v>0</v>
          </cell>
          <cell r="O867">
            <v>2.84</v>
          </cell>
          <cell r="S867">
            <v>0</v>
          </cell>
          <cell r="U867">
            <v>103.28</v>
          </cell>
          <cell r="X867" t="str">
            <v>AUXILIO CRECHE</v>
          </cell>
        </row>
        <row r="868">
          <cell r="C868" t="str">
            <v>HOSPITAL MIGUEL ARRAES</v>
          </cell>
          <cell r="E868" t="str">
            <v>RENATA ASSUNCAO MARTINS DE OLIVEIRA</v>
          </cell>
          <cell r="F868" t="str">
            <v>2 - Outros Profissionais da Saúde</v>
          </cell>
          <cell r="G868" t="str">
            <v>2235-05</v>
          </cell>
          <cell r="H868" t="str">
            <v>07/2021</v>
          </cell>
          <cell r="J868">
            <v>277.15679999999998</v>
          </cell>
          <cell r="M868">
            <v>0</v>
          </cell>
          <cell r="O868">
            <v>2.84</v>
          </cell>
          <cell r="S868">
            <v>0</v>
          </cell>
          <cell r="U868">
            <v>0</v>
          </cell>
        </row>
        <row r="869">
          <cell r="C869" t="str">
            <v>HOSPITAL MIGUEL ARRAES</v>
          </cell>
          <cell r="E869" t="str">
            <v xml:space="preserve">RENATA CRISTINA FREIRE DE SOUZA </v>
          </cell>
          <cell r="F869" t="str">
            <v>2 - Outros Profissionais da Saúde</v>
          </cell>
          <cell r="G869" t="str">
            <v>3222-05</v>
          </cell>
          <cell r="H869" t="str">
            <v>07/2021</v>
          </cell>
          <cell r="J869">
            <v>127.6</v>
          </cell>
          <cell r="M869">
            <v>0</v>
          </cell>
          <cell r="O869">
            <v>1.35</v>
          </cell>
          <cell r="R869">
            <v>168.17</v>
          </cell>
          <cell r="S869">
            <v>66</v>
          </cell>
          <cell r="U869">
            <v>66.11</v>
          </cell>
          <cell r="X869" t="str">
            <v>AUXILIO CRECHE</v>
          </cell>
        </row>
        <row r="870">
          <cell r="C870" t="str">
            <v>HOSPITAL MIGUEL ARRAES</v>
          </cell>
          <cell r="E870" t="str">
            <v>RENATA DA SILVA SANTOS</v>
          </cell>
          <cell r="F870" t="str">
            <v>2 - Outros Profissionais da Saúde</v>
          </cell>
          <cell r="G870" t="str">
            <v>3222-05</v>
          </cell>
          <cell r="H870" t="str">
            <v>07/2021</v>
          </cell>
          <cell r="J870">
            <v>201.49119999999999</v>
          </cell>
          <cell r="M870">
            <v>0</v>
          </cell>
          <cell r="O870">
            <v>1.35</v>
          </cell>
          <cell r="R870">
            <v>270.47000000000003</v>
          </cell>
          <cell r="S870">
            <v>46.2</v>
          </cell>
          <cell r="U870">
            <v>0</v>
          </cell>
          <cell r="X870" t="str">
            <v>AUXILIO CRECHE</v>
          </cell>
        </row>
        <row r="871">
          <cell r="C871" t="str">
            <v>HOSPITAL MIGUEL ARRAES</v>
          </cell>
          <cell r="E871" t="str">
            <v>RENATA DOS SANTOS ALVES</v>
          </cell>
          <cell r="F871" t="str">
            <v>2 - Outros Profissionais da Saúde</v>
          </cell>
          <cell r="G871" t="str">
            <v>3222-05</v>
          </cell>
          <cell r="H871" t="str">
            <v>07/2021</v>
          </cell>
          <cell r="J871">
            <v>129.03919999999999</v>
          </cell>
          <cell r="M871">
            <v>0</v>
          </cell>
          <cell r="O871">
            <v>1.35</v>
          </cell>
          <cell r="R871">
            <v>157.97</v>
          </cell>
          <cell r="S871">
            <v>66</v>
          </cell>
          <cell r="U871">
            <v>0</v>
          </cell>
        </row>
        <row r="872">
          <cell r="C872" t="str">
            <v>HOSPITAL MIGUEL ARRAES</v>
          </cell>
          <cell r="E872" t="str">
            <v>RENATA MUNIZ FREIRE VINHAL SIQUEIRA JARDIM</v>
          </cell>
          <cell r="F872" t="str">
            <v>2 - Outros Profissionais da Saúde</v>
          </cell>
          <cell r="G872" t="str">
            <v>2236-05</v>
          </cell>
          <cell r="H872" t="str">
            <v>07/2021</v>
          </cell>
          <cell r="J872">
            <v>295.27600000000001</v>
          </cell>
          <cell r="M872">
            <v>0</v>
          </cell>
          <cell r="O872">
            <v>2.84</v>
          </cell>
          <cell r="S872">
            <v>0</v>
          </cell>
          <cell r="U872">
            <v>0</v>
          </cell>
          <cell r="X872" t="str">
            <v>AUXILIO CRECHE</v>
          </cell>
        </row>
        <row r="873">
          <cell r="C873" t="str">
            <v>HOSPITAL MIGUEL ARRAES</v>
          </cell>
          <cell r="E873" t="str">
            <v>RENATA PEREIRA DA SILVA</v>
          </cell>
          <cell r="F873" t="str">
            <v>3 - Administrativo</v>
          </cell>
          <cell r="G873" t="str">
            <v>5135-05</v>
          </cell>
          <cell r="H873" t="str">
            <v>07/2021</v>
          </cell>
          <cell r="J873">
            <v>105.536</v>
          </cell>
          <cell r="M873">
            <v>0</v>
          </cell>
          <cell r="O873">
            <v>1.35</v>
          </cell>
          <cell r="R873">
            <v>146.57</v>
          </cell>
          <cell r="S873">
            <v>66</v>
          </cell>
          <cell r="U873">
            <v>0</v>
          </cell>
        </row>
        <row r="874">
          <cell r="C874" t="str">
            <v>HOSPITAL MIGUEL ARRAES</v>
          </cell>
          <cell r="E874" t="str">
            <v>RENATA RIVICA DOS SANTOS</v>
          </cell>
          <cell r="F874" t="str">
            <v>2 - Outros Profissionais da Saúde</v>
          </cell>
          <cell r="G874" t="str">
            <v>2235-05</v>
          </cell>
          <cell r="H874" t="str">
            <v>07/2021</v>
          </cell>
          <cell r="J874">
            <v>285.10160000000002</v>
          </cell>
          <cell r="L874">
            <v>314.44</v>
          </cell>
          <cell r="M874">
            <v>2.86</v>
          </cell>
          <cell r="O874">
            <v>2.84</v>
          </cell>
          <cell r="S874">
            <v>0</v>
          </cell>
          <cell r="U874">
            <v>0</v>
          </cell>
          <cell r="X874" t="str">
            <v>AUXILIO CRECHE</v>
          </cell>
        </row>
        <row r="875">
          <cell r="C875" t="str">
            <v>HOSPITAL MIGUEL ARRAES</v>
          </cell>
          <cell r="E875" t="str">
            <v>RENATA VANESSA SOUSA DE OLIVEIRA</v>
          </cell>
          <cell r="F875" t="str">
            <v>3 - Administrativo</v>
          </cell>
          <cell r="G875" t="str">
            <v>4110-10</v>
          </cell>
          <cell r="H875" t="str">
            <v>07/2021</v>
          </cell>
          <cell r="J875">
            <v>239.94800000000001</v>
          </cell>
          <cell r="M875">
            <v>0</v>
          </cell>
          <cell r="O875">
            <v>1.35</v>
          </cell>
          <cell r="R875">
            <v>229.37</v>
          </cell>
          <cell r="S875">
            <v>114.25</v>
          </cell>
          <cell r="U875">
            <v>0</v>
          </cell>
        </row>
        <row r="876">
          <cell r="C876" t="str">
            <v>HOSPITAL MIGUEL ARRAES</v>
          </cell>
          <cell r="E876" t="str">
            <v>RENATA VIEIRA DE ALMEIDA</v>
          </cell>
          <cell r="F876" t="str">
            <v>2 - Outros Profissionais da Saúde</v>
          </cell>
          <cell r="G876" t="str">
            <v>3222-05</v>
          </cell>
          <cell r="H876" t="str">
            <v>07/2021</v>
          </cell>
          <cell r="J876">
            <v>113.74160000000001</v>
          </cell>
          <cell r="M876">
            <v>0</v>
          </cell>
          <cell r="O876">
            <v>1.35</v>
          </cell>
          <cell r="R876">
            <v>157.97</v>
          </cell>
          <cell r="S876">
            <v>66</v>
          </cell>
          <cell r="U876">
            <v>0</v>
          </cell>
        </row>
        <row r="877">
          <cell r="C877" t="str">
            <v>HOSPITAL MIGUEL ARRAES</v>
          </cell>
          <cell r="E877" t="str">
            <v>REYKA KELLEN DO NASCIMENTO SOARES</v>
          </cell>
          <cell r="F877" t="str">
            <v>2 - Outros Profissionais da Saúde</v>
          </cell>
          <cell r="G877" t="str">
            <v>2237-10</v>
          </cell>
          <cell r="H877" t="str">
            <v>07/2021</v>
          </cell>
          <cell r="J877">
            <v>256.40159999999997</v>
          </cell>
          <cell r="M877">
            <v>0</v>
          </cell>
          <cell r="O877">
            <v>1.35</v>
          </cell>
          <cell r="S877">
            <v>0</v>
          </cell>
          <cell r="U877">
            <v>0</v>
          </cell>
        </row>
        <row r="878">
          <cell r="C878" t="str">
            <v>HOSPITAL MIGUEL ARRAES</v>
          </cell>
          <cell r="E878" t="str">
            <v>RHUAN CARLOS MARQUES CAVALCANTI</v>
          </cell>
          <cell r="F878" t="str">
            <v>2 - Outros Profissionais da Saúde</v>
          </cell>
          <cell r="G878" t="str">
            <v>2236-05</v>
          </cell>
          <cell r="H878" t="str">
            <v>07/2021</v>
          </cell>
          <cell r="J878">
            <v>258.63200000000001</v>
          </cell>
          <cell r="M878">
            <v>0</v>
          </cell>
          <cell r="O878">
            <v>2.84</v>
          </cell>
          <cell r="S878">
            <v>0</v>
          </cell>
          <cell r="U878">
            <v>0</v>
          </cell>
        </row>
        <row r="879">
          <cell r="C879" t="str">
            <v>HOSPITAL MIGUEL ARRAES</v>
          </cell>
          <cell r="E879" t="str">
            <v>RICARDO SANTANA DOS SANTOS</v>
          </cell>
          <cell r="F879" t="str">
            <v>2 - Outros Profissionais da Saúde</v>
          </cell>
          <cell r="G879" t="str">
            <v>3226-05</v>
          </cell>
          <cell r="H879" t="str">
            <v>07/2021</v>
          </cell>
          <cell r="J879">
            <v>109.992</v>
          </cell>
          <cell r="M879">
            <v>0</v>
          </cell>
          <cell r="O879">
            <v>1.35</v>
          </cell>
          <cell r="R879">
            <v>288.17</v>
          </cell>
          <cell r="S879">
            <v>66</v>
          </cell>
          <cell r="U879">
            <v>0</v>
          </cell>
        </row>
        <row r="880">
          <cell r="C880" t="str">
            <v>HOSPITAL MIGUEL ARRAES</v>
          </cell>
          <cell r="E880" t="str">
            <v>RICARDO SILVA DE LIRA</v>
          </cell>
          <cell r="F880" t="str">
            <v>3 - Administrativo</v>
          </cell>
          <cell r="G880" t="str">
            <v>5174-10</v>
          </cell>
          <cell r="H880" t="str">
            <v>07/2021</v>
          </cell>
          <cell r="J880">
            <v>101.33759999999999</v>
          </cell>
          <cell r="M880">
            <v>0</v>
          </cell>
          <cell r="O880">
            <v>1.35</v>
          </cell>
          <cell r="R880">
            <v>270.47000000000003</v>
          </cell>
          <cell r="S880">
            <v>61.6</v>
          </cell>
          <cell r="U880">
            <v>0</v>
          </cell>
        </row>
        <row r="881">
          <cell r="C881" t="str">
            <v>HOSPITAL MIGUEL ARRAES</v>
          </cell>
          <cell r="E881" t="str">
            <v>RICKSON BATISTA DA SILVA</v>
          </cell>
          <cell r="F881" t="str">
            <v>3 - Administrativo</v>
          </cell>
          <cell r="G881" t="str">
            <v>6220-10</v>
          </cell>
          <cell r="H881" t="str">
            <v>07/2021</v>
          </cell>
          <cell r="J881">
            <v>107.5168</v>
          </cell>
          <cell r="M881">
            <v>0</v>
          </cell>
          <cell r="O881">
            <v>1.35</v>
          </cell>
          <cell r="R881">
            <v>229.37</v>
          </cell>
          <cell r="S881">
            <v>66</v>
          </cell>
          <cell r="U881">
            <v>0</v>
          </cell>
        </row>
        <row r="882">
          <cell r="C882" t="str">
            <v>HOSPITAL MIGUEL ARRAES</v>
          </cell>
          <cell r="E882" t="str">
            <v>RILDESA MARIA DOS ANJOS SILVA</v>
          </cell>
          <cell r="F882" t="str">
            <v>2 - Outros Profissionais da Saúde</v>
          </cell>
          <cell r="G882" t="str">
            <v>3222-05</v>
          </cell>
          <cell r="H882" t="str">
            <v>07/2021</v>
          </cell>
          <cell r="J882">
            <v>230.67599999999999</v>
          </cell>
          <cell r="M882">
            <v>0</v>
          </cell>
          <cell r="O882">
            <v>1.35</v>
          </cell>
          <cell r="S882">
            <v>0</v>
          </cell>
          <cell r="U882">
            <v>0</v>
          </cell>
        </row>
        <row r="883">
          <cell r="C883" t="str">
            <v>HOSPITAL MIGUEL ARRAES</v>
          </cell>
          <cell r="E883" t="str">
            <v>RINALDO ANTONIO DE AGUIAR</v>
          </cell>
          <cell r="F883" t="str">
            <v>3 - Administrativo</v>
          </cell>
          <cell r="G883" t="str">
            <v>9511-05</v>
          </cell>
          <cell r="H883" t="str">
            <v>07/2021</v>
          </cell>
          <cell r="J883">
            <v>157.452</v>
          </cell>
          <cell r="M883">
            <v>0</v>
          </cell>
          <cell r="O883">
            <v>1.35</v>
          </cell>
          <cell r="S883">
            <v>0</v>
          </cell>
          <cell r="U883">
            <v>0</v>
          </cell>
        </row>
        <row r="884">
          <cell r="C884" t="str">
            <v>HOSPITAL MIGUEL ARRAES</v>
          </cell>
          <cell r="E884" t="str">
            <v>RISONETE CARLA CAMPOS DOS SANTOS</v>
          </cell>
          <cell r="F884" t="str">
            <v>2 - Outros Profissionais da Saúde</v>
          </cell>
          <cell r="G884" t="str">
            <v>3222-05</v>
          </cell>
          <cell r="H884" t="str">
            <v>07/2021</v>
          </cell>
          <cell r="J884">
            <v>101.096</v>
          </cell>
          <cell r="M884">
            <v>0</v>
          </cell>
          <cell r="O884">
            <v>1.35</v>
          </cell>
          <cell r="R884">
            <v>168.17</v>
          </cell>
          <cell r="S884">
            <v>55.02</v>
          </cell>
          <cell r="U884">
            <v>63.91</v>
          </cell>
          <cell r="X884" t="str">
            <v>AUXILIO CRECHE</v>
          </cell>
        </row>
        <row r="885">
          <cell r="C885" t="str">
            <v>HOSPITAL MIGUEL ARRAES</v>
          </cell>
          <cell r="E885" t="str">
            <v>RITA DO NASCIMENTO CUNHA MONTEIRO</v>
          </cell>
          <cell r="F885" t="str">
            <v>2 - Outros Profissionais da Saúde</v>
          </cell>
          <cell r="G885" t="str">
            <v>3222-05</v>
          </cell>
          <cell r="H885" t="str">
            <v>07/2021</v>
          </cell>
          <cell r="J885">
            <v>114.19199999999999</v>
          </cell>
          <cell r="M885">
            <v>0</v>
          </cell>
          <cell r="O885">
            <v>1.35</v>
          </cell>
          <cell r="R885">
            <v>157.97</v>
          </cell>
          <cell r="S885">
            <v>66</v>
          </cell>
          <cell r="U885">
            <v>0</v>
          </cell>
        </row>
        <row r="886">
          <cell r="C886" t="str">
            <v>HOSPITAL MIGUEL ARRAES</v>
          </cell>
          <cell r="E886" t="str">
            <v>ROBERTA CALDAS DOS SANTOS</v>
          </cell>
          <cell r="F886" t="str">
            <v>2 - Outros Profissionais da Saúde</v>
          </cell>
          <cell r="G886" t="str">
            <v>2235-05</v>
          </cell>
          <cell r="H886" t="str">
            <v>07/2021</v>
          </cell>
          <cell r="J886">
            <v>228.9528</v>
          </cell>
          <cell r="M886">
            <v>0</v>
          </cell>
          <cell r="O886">
            <v>2.84</v>
          </cell>
          <cell r="S886">
            <v>0</v>
          </cell>
          <cell r="U886">
            <v>89.51</v>
          </cell>
          <cell r="X886" t="str">
            <v>AUXILIO CRECHE</v>
          </cell>
        </row>
        <row r="887">
          <cell r="C887" t="str">
            <v>HOSPITAL MIGUEL ARRAES</v>
          </cell>
          <cell r="E887" t="str">
            <v>ROBERTO JOSE DA SILVA</v>
          </cell>
          <cell r="F887" t="str">
            <v>3 - Administrativo</v>
          </cell>
          <cell r="G887" t="str">
            <v>7233-10</v>
          </cell>
          <cell r="H887" t="str">
            <v>07/2021</v>
          </cell>
          <cell r="J887">
            <v>133.13200000000001</v>
          </cell>
          <cell r="M887">
            <v>0</v>
          </cell>
          <cell r="O887">
            <v>1.35</v>
          </cell>
          <cell r="S887">
            <v>0</v>
          </cell>
          <cell r="U887">
            <v>0</v>
          </cell>
        </row>
        <row r="888">
          <cell r="C888" t="str">
            <v>HOSPITAL MIGUEL ARRAES</v>
          </cell>
          <cell r="E888" t="str">
            <v>ROBERTO MANOEL DOS SANTOS</v>
          </cell>
          <cell r="F888" t="str">
            <v>3 - Administrativo</v>
          </cell>
          <cell r="G888" t="str">
            <v>5174-10</v>
          </cell>
          <cell r="H888" t="str">
            <v>07/2021</v>
          </cell>
          <cell r="J888">
            <v>96.8</v>
          </cell>
          <cell r="M888">
            <v>0</v>
          </cell>
          <cell r="O888">
            <v>1.35</v>
          </cell>
          <cell r="R888">
            <v>146.57</v>
          </cell>
          <cell r="S888">
            <v>66</v>
          </cell>
          <cell r="U888">
            <v>0</v>
          </cell>
        </row>
        <row r="889">
          <cell r="C889" t="str">
            <v>HOSPITAL MIGUEL ARRAES</v>
          </cell>
          <cell r="E889" t="str">
            <v>ROBSON ROBERTO MARTINS DA SILVA</v>
          </cell>
          <cell r="F889" t="str">
            <v>1 - Médico</v>
          </cell>
          <cell r="G889" t="str">
            <v>2251-25</v>
          </cell>
          <cell r="H889" t="str">
            <v>07/2021</v>
          </cell>
          <cell r="J889">
            <v>725.10959999999989</v>
          </cell>
          <cell r="M889">
            <v>0</v>
          </cell>
          <cell r="O889">
            <v>10.83</v>
          </cell>
          <cell r="S889">
            <v>0</v>
          </cell>
          <cell r="U889">
            <v>0</v>
          </cell>
        </row>
        <row r="890">
          <cell r="C890" t="str">
            <v>HOSPITAL MIGUEL ARRAES</v>
          </cell>
          <cell r="E890" t="str">
            <v>RODRIGO MORENO DIAS CARNEIRO</v>
          </cell>
          <cell r="F890" t="str">
            <v>1 - Médico</v>
          </cell>
          <cell r="G890" t="str">
            <v>2251-20</v>
          </cell>
          <cell r="H890" t="str">
            <v>07/2021</v>
          </cell>
          <cell r="J890">
            <v>490.4</v>
          </cell>
          <cell r="M890">
            <v>0</v>
          </cell>
          <cell r="O890">
            <v>10.83</v>
          </cell>
          <cell r="S890">
            <v>0</v>
          </cell>
          <cell r="U890">
            <v>0</v>
          </cell>
        </row>
        <row r="891">
          <cell r="C891" t="str">
            <v>HOSPITAL MIGUEL ARRAES</v>
          </cell>
          <cell r="E891" t="str">
            <v>ROGERIO JOSE DA SILVA</v>
          </cell>
          <cell r="F891" t="str">
            <v>2 - Outros Profissionais da Saúde</v>
          </cell>
          <cell r="G891" t="str">
            <v>3226-05</v>
          </cell>
          <cell r="H891" t="str">
            <v>07/2021</v>
          </cell>
          <cell r="J891">
            <v>127.7704</v>
          </cell>
          <cell r="M891">
            <v>0</v>
          </cell>
          <cell r="O891">
            <v>1.35</v>
          </cell>
          <cell r="R891">
            <v>252.77</v>
          </cell>
          <cell r="S891">
            <v>66</v>
          </cell>
          <cell r="U891">
            <v>0</v>
          </cell>
        </row>
        <row r="892">
          <cell r="C892" t="str">
            <v>HOSPITAL MIGUEL ARRAES</v>
          </cell>
          <cell r="E892" t="str">
            <v>ROMULO LUIZ DA SILVA</v>
          </cell>
          <cell r="F892" t="str">
            <v>3 - Administrativo</v>
          </cell>
          <cell r="G892" t="str">
            <v>5174-10</v>
          </cell>
          <cell r="H892" t="str">
            <v>07/2021</v>
          </cell>
          <cell r="J892">
            <v>103.2008</v>
          </cell>
          <cell r="M892">
            <v>0</v>
          </cell>
          <cell r="O892">
            <v>1.35</v>
          </cell>
          <cell r="R892">
            <v>124.97</v>
          </cell>
          <cell r="S892">
            <v>66</v>
          </cell>
          <cell r="U892">
            <v>0</v>
          </cell>
        </row>
        <row r="893">
          <cell r="C893" t="str">
            <v>HOSPITAL MIGUEL ARRAES</v>
          </cell>
          <cell r="E893" t="str">
            <v>RONALDO LEITE DE LIMA</v>
          </cell>
          <cell r="F893" t="str">
            <v>2 - Outros Profissionais da Saúde</v>
          </cell>
          <cell r="G893" t="str">
            <v>2235-05</v>
          </cell>
          <cell r="H893" t="str">
            <v>07/2021</v>
          </cell>
          <cell r="J893">
            <v>219.1112</v>
          </cell>
          <cell r="M893">
            <v>0</v>
          </cell>
          <cell r="O893">
            <v>2.84</v>
          </cell>
          <cell r="S893">
            <v>0</v>
          </cell>
          <cell r="U893">
            <v>0</v>
          </cell>
        </row>
        <row r="894">
          <cell r="C894" t="str">
            <v>HOSPITAL MIGUEL ARRAES</v>
          </cell>
          <cell r="E894" t="str">
            <v>ROSANA CRISTINA DA PAZ</v>
          </cell>
          <cell r="F894" t="str">
            <v>3 - Administrativo</v>
          </cell>
          <cell r="G894" t="str">
            <v>5132-20</v>
          </cell>
          <cell r="H894" t="str">
            <v>07/2021</v>
          </cell>
          <cell r="J894">
            <v>119.032</v>
          </cell>
          <cell r="M894">
            <v>0</v>
          </cell>
          <cell r="O894">
            <v>1.35</v>
          </cell>
          <cell r="R894">
            <v>146.57</v>
          </cell>
          <cell r="S894">
            <v>66</v>
          </cell>
          <cell r="U894">
            <v>0</v>
          </cell>
        </row>
        <row r="895">
          <cell r="C895" t="str">
            <v>HOSPITAL MIGUEL ARRAES</v>
          </cell>
          <cell r="E895" t="str">
            <v>ROSANGELA LOPES FREIRE DIAS</v>
          </cell>
          <cell r="F895" t="str">
            <v>2 - Outros Profissionais da Saúde</v>
          </cell>
          <cell r="G895" t="str">
            <v>3222-05</v>
          </cell>
          <cell r="H895" t="str">
            <v>07/2021</v>
          </cell>
          <cell r="J895">
            <v>138.38399999999999</v>
          </cell>
          <cell r="M895">
            <v>0</v>
          </cell>
          <cell r="O895">
            <v>1.35</v>
          </cell>
          <cell r="R895">
            <v>157.97</v>
          </cell>
          <cell r="S895">
            <v>52.8</v>
          </cell>
          <cell r="U895">
            <v>0</v>
          </cell>
        </row>
        <row r="896">
          <cell r="C896" t="str">
            <v>HOSPITAL MIGUEL ARRAES</v>
          </cell>
          <cell r="E896" t="str">
            <v>ROSANGELA MARIA DA SILVA</v>
          </cell>
          <cell r="F896" t="str">
            <v>2 - Outros Profissionais da Saúde</v>
          </cell>
          <cell r="G896" t="str">
            <v>3222-05</v>
          </cell>
          <cell r="H896" t="str">
            <v>07/2021</v>
          </cell>
          <cell r="J896">
            <v>114.536</v>
          </cell>
          <cell r="M896">
            <v>0</v>
          </cell>
          <cell r="O896">
            <v>1.35</v>
          </cell>
          <cell r="R896">
            <v>157.97</v>
          </cell>
          <cell r="S896">
            <v>66</v>
          </cell>
          <cell r="U896">
            <v>0</v>
          </cell>
        </row>
        <row r="897">
          <cell r="C897" t="str">
            <v>HOSPITAL MIGUEL ARRAES</v>
          </cell>
          <cell r="E897" t="str">
            <v>ROSANIA MARIA OLIVEIRA NEVES</v>
          </cell>
          <cell r="F897" t="str">
            <v>2 - Outros Profissionais da Saúde</v>
          </cell>
          <cell r="G897" t="str">
            <v>3222-05</v>
          </cell>
          <cell r="H897" t="str">
            <v>07/2021</v>
          </cell>
          <cell r="J897">
            <v>131.34399999999999</v>
          </cell>
          <cell r="M897">
            <v>0</v>
          </cell>
          <cell r="O897">
            <v>1.35</v>
          </cell>
          <cell r="R897">
            <v>157.97</v>
          </cell>
          <cell r="S897">
            <v>66</v>
          </cell>
          <cell r="U897">
            <v>0</v>
          </cell>
        </row>
        <row r="898">
          <cell r="C898" t="str">
            <v>HOSPITAL MIGUEL ARRAES</v>
          </cell>
          <cell r="E898" t="str">
            <v>ROSEANE RODRIGUES DA SILVA NASCIMENTO</v>
          </cell>
          <cell r="F898" t="str">
            <v>3 - Administrativo</v>
          </cell>
          <cell r="G898" t="str">
            <v>4110-10</v>
          </cell>
          <cell r="H898" t="str">
            <v>07/2021</v>
          </cell>
          <cell r="J898">
            <v>87.014400000000009</v>
          </cell>
          <cell r="M898">
            <v>0</v>
          </cell>
          <cell r="O898">
            <v>1.35</v>
          </cell>
          <cell r="R898">
            <v>157.97</v>
          </cell>
          <cell r="S898">
            <v>62.54</v>
          </cell>
          <cell r="U898">
            <v>66.12</v>
          </cell>
          <cell r="X898" t="str">
            <v>AUXILIO CRECHE</v>
          </cell>
        </row>
        <row r="899">
          <cell r="C899" t="str">
            <v>HOSPITAL MIGUEL ARRAES</v>
          </cell>
          <cell r="E899" t="str">
            <v>ROSELI DA SILVA GONCALVES</v>
          </cell>
          <cell r="F899" t="str">
            <v>2 - Outros Profissionais da Saúde</v>
          </cell>
          <cell r="G899" t="str">
            <v>3222-05</v>
          </cell>
          <cell r="H899" t="str">
            <v>07/2021</v>
          </cell>
          <cell r="J899">
            <v>116.8176</v>
          </cell>
          <cell r="M899">
            <v>0</v>
          </cell>
          <cell r="O899">
            <v>1.35</v>
          </cell>
          <cell r="R899">
            <v>168.17</v>
          </cell>
          <cell r="S899">
            <v>46.2</v>
          </cell>
          <cell r="U899">
            <v>0</v>
          </cell>
        </row>
        <row r="900">
          <cell r="C900" t="str">
            <v>HOSPITAL MIGUEL ARRAES</v>
          </cell>
          <cell r="E900" t="str">
            <v>ROSEMERY FERREIRA DEMETRIO</v>
          </cell>
          <cell r="F900" t="str">
            <v>2 - Outros Profissionais da Saúde</v>
          </cell>
          <cell r="G900" t="str">
            <v>3222-05</v>
          </cell>
          <cell r="H900" t="str">
            <v>07/2021</v>
          </cell>
          <cell r="J900">
            <v>140.1</v>
          </cell>
          <cell r="M900">
            <v>0</v>
          </cell>
          <cell r="O900">
            <v>1.35</v>
          </cell>
          <cell r="R900">
            <v>128.87</v>
          </cell>
          <cell r="S900">
            <v>61.6</v>
          </cell>
          <cell r="U900">
            <v>0</v>
          </cell>
        </row>
        <row r="901">
          <cell r="C901" t="str">
            <v>HOSPITAL MIGUEL ARRAES</v>
          </cell>
          <cell r="E901" t="str">
            <v>ROSENAIDE IRENE DE LIMA BENICIO</v>
          </cell>
          <cell r="F901" t="str">
            <v>2 - Outros Profissionais da Saúde</v>
          </cell>
          <cell r="G901" t="str">
            <v>3222-05</v>
          </cell>
          <cell r="H901" t="str">
            <v>07/2021</v>
          </cell>
          <cell r="J901">
            <v>123.2</v>
          </cell>
          <cell r="M901">
            <v>0</v>
          </cell>
          <cell r="O901">
            <v>1.35</v>
          </cell>
          <cell r="R901">
            <v>157.97</v>
          </cell>
          <cell r="S901">
            <v>66</v>
          </cell>
          <cell r="U901">
            <v>0</v>
          </cell>
        </row>
        <row r="902">
          <cell r="C902" t="str">
            <v>HOSPITAL MIGUEL ARRAES</v>
          </cell>
          <cell r="E902" t="str">
            <v>ROSERLANDE DO NASCIMENTO SILVA</v>
          </cell>
          <cell r="F902" t="str">
            <v>2 - Outros Profissionais da Saúde</v>
          </cell>
          <cell r="G902" t="str">
            <v>3222-05</v>
          </cell>
          <cell r="H902" t="str">
            <v>07/2021</v>
          </cell>
          <cell r="J902">
            <v>127.6</v>
          </cell>
          <cell r="M902">
            <v>0</v>
          </cell>
          <cell r="O902">
            <v>1.35</v>
          </cell>
          <cell r="R902">
            <v>270.47000000000003</v>
          </cell>
          <cell r="S902">
            <v>66</v>
          </cell>
          <cell r="U902">
            <v>0</v>
          </cell>
        </row>
        <row r="903">
          <cell r="C903" t="str">
            <v>HOSPITAL MIGUEL ARRAES</v>
          </cell>
          <cell r="E903" t="str">
            <v>ROSIANE SEVERINA DOS SANTOS</v>
          </cell>
          <cell r="F903" t="str">
            <v>3 - Administrativo</v>
          </cell>
          <cell r="G903" t="str">
            <v>4110-10</v>
          </cell>
          <cell r="H903" t="str">
            <v>07/2021</v>
          </cell>
          <cell r="J903">
            <v>122.9432</v>
          </cell>
          <cell r="M903">
            <v>0</v>
          </cell>
          <cell r="O903">
            <v>1.35</v>
          </cell>
          <cell r="R903">
            <v>229.37</v>
          </cell>
          <cell r="S903">
            <v>92.59</v>
          </cell>
          <cell r="U903">
            <v>66.12</v>
          </cell>
          <cell r="X903" t="str">
            <v>AUXILIO CRECHE</v>
          </cell>
        </row>
        <row r="904">
          <cell r="C904" t="str">
            <v>HOSPITAL MIGUEL ARRAES</v>
          </cell>
          <cell r="E904" t="str">
            <v>ROSIMERE MARIA DE LIMA</v>
          </cell>
          <cell r="F904" t="str">
            <v>2 - Outros Profissionais da Saúde</v>
          </cell>
          <cell r="G904" t="str">
            <v>3222-05</v>
          </cell>
          <cell r="H904" t="str">
            <v>07/2021</v>
          </cell>
          <cell r="J904">
            <v>118.49679999999999</v>
          </cell>
          <cell r="M904">
            <v>0</v>
          </cell>
          <cell r="O904">
            <v>1.35</v>
          </cell>
          <cell r="R904">
            <v>137.57</v>
          </cell>
          <cell r="S904">
            <v>63.8</v>
          </cell>
          <cell r="U904">
            <v>0</v>
          </cell>
        </row>
        <row r="905">
          <cell r="C905" t="str">
            <v>HOSPITAL MIGUEL ARRAES</v>
          </cell>
          <cell r="E905" t="str">
            <v>ROSIMERE VICENTE CEZAR DE ALBUQUERQUE</v>
          </cell>
          <cell r="F905" t="str">
            <v>3 - Administrativo</v>
          </cell>
          <cell r="G905" t="str">
            <v>5134-30</v>
          </cell>
          <cell r="H905" t="str">
            <v>07/2021</v>
          </cell>
          <cell r="J905">
            <v>105.496</v>
          </cell>
          <cell r="M905">
            <v>0</v>
          </cell>
          <cell r="O905">
            <v>1.35</v>
          </cell>
          <cell r="R905">
            <v>146.57</v>
          </cell>
          <cell r="S905">
            <v>66</v>
          </cell>
          <cell r="U905">
            <v>0</v>
          </cell>
          <cell r="X905" t="str">
            <v>AUXILIO CRECHE</v>
          </cell>
        </row>
        <row r="906">
          <cell r="C906" t="str">
            <v>HOSPITAL MIGUEL ARRAES</v>
          </cell>
          <cell r="E906" t="str">
            <v>ROSINEIDE OLIVEIRA PEREIRA MATOS</v>
          </cell>
          <cell r="F906" t="str">
            <v>2 - Outros Profissionais da Saúde</v>
          </cell>
          <cell r="G906" t="str">
            <v>3222-05</v>
          </cell>
          <cell r="H906" t="str">
            <v>07/2021</v>
          </cell>
          <cell r="J906">
            <v>83.033600000000007</v>
          </cell>
          <cell r="M906">
            <v>0</v>
          </cell>
          <cell r="O906">
            <v>1.35</v>
          </cell>
          <cell r="S906">
            <v>0</v>
          </cell>
          <cell r="U906">
            <v>0</v>
          </cell>
        </row>
        <row r="907">
          <cell r="C907" t="str">
            <v>HOSPITAL MIGUEL ARRAES</v>
          </cell>
          <cell r="E907" t="str">
            <v>ROSSANA OLIVEIRA CAVALCANTE</v>
          </cell>
          <cell r="F907" t="str">
            <v>2 - Outros Profissionais da Saúde</v>
          </cell>
          <cell r="G907" t="str">
            <v>3222-05</v>
          </cell>
          <cell r="H907" t="str">
            <v>07/2021</v>
          </cell>
          <cell r="J907">
            <v>115.596</v>
          </cell>
          <cell r="M907">
            <v>0</v>
          </cell>
          <cell r="O907">
            <v>1.35</v>
          </cell>
          <cell r="R907">
            <v>168.17</v>
          </cell>
          <cell r="S907">
            <v>66</v>
          </cell>
          <cell r="U907">
            <v>0</v>
          </cell>
        </row>
        <row r="908">
          <cell r="C908" t="str">
            <v>HOSPITAL MIGUEL ARRAES</v>
          </cell>
          <cell r="E908" t="str">
            <v>ROZANA DE LIMA</v>
          </cell>
          <cell r="F908" t="str">
            <v>3 - Administrativo</v>
          </cell>
          <cell r="G908" t="str">
            <v>1421-15</v>
          </cell>
          <cell r="H908" t="str">
            <v>07/2021</v>
          </cell>
          <cell r="J908">
            <v>484.26</v>
          </cell>
          <cell r="M908">
            <v>0</v>
          </cell>
          <cell r="O908">
            <v>1.35</v>
          </cell>
          <cell r="S908">
            <v>0</v>
          </cell>
          <cell r="U908">
            <v>0</v>
          </cell>
        </row>
        <row r="909">
          <cell r="C909" t="str">
            <v>HOSPITAL MIGUEL ARRAES</v>
          </cell>
          <cell r="E909" t="str">
            <v>RUAN MATHEUS HENRIQUE DA SILVA</v>
          </cell>
          <cell r="F909" t="str">
            <v>3 - Administrativo</v>
          </cell>
          <cell r="G909" t="str">
            <v>5174-10</v>
          </cell>
          <cell r="H909" t="str">
            <v>07/2021</v>
          </cell>
          <cell r="J909">
            <v>81.632000000000005</v>
          </cell>
          <cell r="M909">
            <v>0</v>
          </cell>
          <cell r="O909">
            <v>1.35</v>
          </cell>
          <cell r="R909">
            <v>229.37</v>
          </cell>
          <cell r="S909">
            <v>52.8</v>
          </cell>
          <cell r="U909">
            <v>0</v>
          </cell>
        </row>
        <row r="910">
          <cell r="C910" t="str">
            <v>HOSPITAL MIGUEL ARRAES</v>
          </cell>
          <cell r="E910" t="str">
            <v>RUBENS MENDES MIRANDA</v>
          </cell>
          <cell r="F910" t="str">
            <v>3 - Administrativo</v>
          </cell>
          <cell r="G910" t="str">
            <v>3172-10</v>
          </cell>
          <cell r="H910" t="str">
            <v>07/2021</v>
          </cell>
          <cell r="J910">
            <v>139.1456</v>
          </cell>
          <cell r="M910">
            <v>0</v>
          </cell>
          <cell r="O910">
            <v>1.35</v>
          </cell>
          <cell r="S910">
            <v>0</v>
          </cell>
          <cell r="U910">
            <v>0</v>
          </cell>
        </row>
        <row r="911">
          <cell r="C911" t="str">
            <v>HOSPITAL MIGUEL ARRAES</v>
          </cell>
          <cell r="E911" t="str">
            <v>RUBIANNE LIMA DE SOUZA</v>
          </cell>
          <cell r="F911" t="str">
            <v>2 - Outros Profissionais da Saúde</v>
          </cell>
          <cell r="G911" t="str">
            <v>2235-05</v>
          </cell>
          <cell r="H911" t="str">
            <v>07/2021</v>
          </cell>
          <cell r="J911">
            <v>282.12079999999997</v>
          </cell>
          <cell r="L911">
            <v>314.44</v>
          </cell>
          <cell r="M911">
            <v>3.08</v>
          </cell>
          <cell r="O911">
            <v>2.84</v>
          </cell>
          <cell r="S911">
            <v>0</v>
          </cell>
          <cell r="U911">
            <v>96.39</v>
          </cell>
          <cell r="X911" t="str">
            <v>AUXILIO CRECHE</v>
          </cell>
        </row>
        <row r="912">
          <cell r="C912" t="str">
            <v>HOSPITAL MIGUEL ARRAES</v>
          </cell>
          <cell r="E912" t="str">
            <v>SABRYNA ALBUQUERQUE DE SOUZA</v>
          </cell>
          <cell r="F912" t="str">
            <v>3 - Administrativo</v>
          </cell>
          <cell r="G912" t="str">
            <v>4110-10</v>
          </cell>
          <cell r="H912" t="str">
            <v>07/2021</v>
          </cell>
          <cell r="J912">
            <v>11</v>
          </cell>
          <cell r="M912">
            <v>0</v>
          </cell>
          <cell r="O912">
            <v>1.35</v>
          </cell>
          <cell r="R912">
            <v>147.77000000000001</v>
          </cell>
          <cell r="S912">
            <v>24.2</v>
          </cell>
          <cell r="U912">
            <v>0</v>
          </cell>
        </row>
        <row r="913">
          <cell r="C913" t="str">
            <v>HOSPITAL MIGUEL ARRAES</v>
          </cell>
          <cell r="E913" t="str">
            <v>SAMILE DOS SANTOS BARROS</v>
          </cell>
          <cell r="F913" t="str">
            <v>2 - Outros Profissionais da Saúde</v>
          </cell>
          <cell r="G913" t="str">
            <v>2236-05</v>
          </cell>
          <cell r="H913" t="str">
            <v>07/2021</v>
          </cell>
          <cell r="J913">
            <v>312.5136</v>
          </cell>
          <cell r="L913">
            <v>314.44</v>
          </cell>
          <cell r="M913">
            <v>3.1</v>
          </cell>
          <cell r="O913">
            <v>2.84</v>
          </cell>
          <cell r="S913">
            <v>0</v>
          </cell>
          <cell r="U913">
            <v>98.21</v>
          </cell>
          <cell r="X913" t="str">
            <v>AUXILIO CRECHE</v>
          </cell>
        </row>
        <row r="914">
          <cell r="C914" t="str">
            <v>HOSPITAL MIGUEL ARRAES</v>
          </cell>
          <cell r="E914" t="str">
            <v>SAMUEL JORGE DA HORA</v>
          </cell>
          <cell r="F914" t="str">
            <v>3 - Administrativo</v>
          </cell>
          <cell r="G914" t="str">
            <v>7711-05</v>
          </cell>
          <cell r="H914" t="str">
            <v>07/2021</v>
          </cell>
          <cell r="J914">
            <v>132.39519999999999</v>
          </cell>
          <cell r="M914">
            <v>0</v>
          </cell>
          <cell r="O914">
            <v>1.35</v>
          </cell>
          <cell r="R914">
            <v>364.67</v>
          </cell>
          <cell r="S914">
            <v>78.83</v>
          </cell>
          <cell r="U914">
            <v>0</v>
          </cell>
        </row>
        <row r="915">
          <cell r="C915" t="str">
            <v>HOSPITAL MIGUEL ARRAES</v>
          </cell>
          <cell r="E915" t="str">
            <v>SANDRA ALVES DE ASSIS</v>
          </cell>
          <cell r="F915" t="str">
            <v>2 - Outros Profissionais da Saúde</v>
          </cell>
          <cell r="G915" t="str">
            <v>2235-05</v>
          </cell>
          <cell r="H915" t="str">
            <v>07/2021</v>
          </cell>
          <cell r="J915">
            <v>294.48480000000001</v>
          </cell>
          <cell r="M915">
            <v>0</v>
          </cell>
          <cell r="O915">
            <v>2.84</v>
          </cell>
          <cell r="S915">
            <v>0</v>
          </cell>
          <cell r="U915">
            <v>103.28</v>
          </cell>
          <cell r="X915" t="str">
            <v>AUXILIO CRECHE</v>
          </cell>
        </row>
        <row r="916">
          <cell r="C916" t="str">
            <v>HOSPITAL MIGUEL ARRAES</v>
          </cell>
          <cell r="E916" t="str">
            <v>SANDRA KARLA DE CASTRO</v>
          </cell>
          <cell r="F916" t="str">
            <v>2 - Outros Profissionais da Saúde</v>
          </cell>
          <cell r="G916" t="str">
            <v>3222-05</v>
          </cell>
          <cell r="H916" t="str">
            <v>07/2021</v>
          </cell>
          <cell r="J916">
            <v>128.73599999999999</v>
          </cell>
          <cell r="M916">
            <v>0</v>
          </cell>
          <cell r="O916">
            <v>1.35</v>
          </cell>
          <cell r="R916">
            <v>168.17</v>
          </cell>
          <cell r="S916">
            <v>66</v>
          </cell>
          <cell r="U916">
            <v>0</v>
          </cell>
        </row>
        <row r="917">
          <cell r="C917" t="str">
            <v>HOSPITAL MIGUEL ARRAES</v>
          </cell>
          <cell r="E917" t="str">
            <v>SANDRA LUCIA DA SILVA</v>
          </cell>
          <cell r="F917" t="str">
            <v>2 - Outros Profissionais da Saúde</v>
          </cell>
          <cell r="G917" t="str">
            <v>3222-05</v>
          </cell>
          <cell r="H917" t="str">
            <v>07/2021</v>
          </cell>
          <cell r="J917">
            <v>0</v>
          </cell>
          <cell r="M917">
            <v>0</v>
          </cell>
          <cell r="O917">
            <v>1.35</v>
          </cell>
          <cell r="S917">
            <v>0</v>
          </cell>
          <cell r="U917">
            <v>0</v>
          </cell>
        </row>
        <row r="918">
          <cell r="C918" t="str">
            <v>HOSPITAL MIGUEL ARRAES</v>
          </cell>
          <cell r="E918" t="str">
            <v>SANDRA LUCIA JANUARIO DA SILVA</v>
          </cell>
          <cell r="F918" t="str">
            <v>2 - Outros Profissionais da Saúde</v>
          </cell>
          <cell r="G918" t="str">
            <v>3222-05</v>
          </cell>
          <cell r="H918" t="str">
            <v>07/2021</v>
          </cell>
          <cell r="J918">
            <v>121.08320000000001</v>
          </cell>
          <cell r="M918">
            <v>0</v>
          </cell>
          <cell r="O918">
            <v>1.35</v>
          </cell>
          <cell r="R918">
            <v>109.97</v>
          </cell>
          <cell r="S918">
            <v>0</v>
          </cell>
          <cell r="U918">
            <v>0</v>
          </cell>
        </row>
        <row r="919">
          <cell r="C919" t="str">
            <v>HOSPITAL MIGUEL ARRAES</v>
          </cell>
          <cell r="E919" t="str">
            <v>SANDRA MARIA DE SOUZA</v>
          </cell>
          <cell r="F919" t="str">
            <v>2 - Outros Profissionais da Saúde</v>
          </cell>
          <cell r="G919" t="str">
            <v>3222-05</v>
          </cell>
          <cell r="H919" t="str">
            <v>07/2021</v>
          </cell>
          <cell r="J919">
            <v>123.2</v>
          </cell>
          <cell r="M919">
            <v>0</v>
          </cell>
          <cell r="O919">
            <v>1.35</v>
          </cell>
          <cell r="R919">
            <v>137.72</v>
          </cell>
          <cell r="S919">
            <v>66</v>
          </cell>
          <cell r="U919">
            <v>0</v>
          </cell>
        </row>
        <row r="920">
          <cell r="C920" t="str">
            <v>HOSPITAL MIGUEL ARRAES</v>
          </cell>
          <cell r="E920" t="str">
            <v>SANDRA MARIA MARTINS PEREIRA ADELINO</v>
          </cell>
          <cell r="F920" t="str">
            <v>2 - Outros Profissionais da Saúde</v>
          </cell>
          <cell r="G920" t="str">
            <v>3222-05</v>
          </cell>
          <cell r="H920" t="str">
            <v>07/2021</v>
          </cell>
          <cell r="J920">
            <v>20.46</v>
          </cell>
          <cell r="M920">
            <v>0</v>
          </cell>
          <cell r="O920">
            <v>1.35</v>
          </cell>
          <cell r="R920">
            <v>157.97</v>
          </cell>
          <cell r="S920">
            <v>11</v>
          </cell>
          <cell r="U920">
            <v>0</v>
          </cell>
        </row>
        <row r="921">
          <cell r="C921" t="str">
            <v>HOSPITAL MIGUEL ARRAES</v>
          </cell>
          <cell r="E921" t="str">
            <v>SANDRA SOARES DA SILVA</v>
          </cell>
          <cell r="F921" t="str">
            <v>2 - Outros Profissionais da Saúde</v>
          </cell>
          <cell r="G921" t="str">
            <v>3222-05</v>
          </cell>
          <cell r="H921" t="str">
            <v>07/2021</v>
          </cell>
          <cell r="J921">
            <v>132</v>
          </cell>
          <cell r="M921">
            <v>0</v>
          </cell>
          <cell r="O921">
            <v>1.35</v>
          </cell>
          <cell r="R921">
            <v>124.97</v>
          </cell>
          <cell r="S921">
            <v>66</v>
          </cell>
          <cell r="U921">
            <v>0</v>
          </cell>
        </row>
        <row r="922">
          <cell r="C922" t="str">
            <v>HOSPITAL MIGUEL ARRAES</v>
          </cell>
          <cell r="E922" t="str">
            <v>SANDRIVANIO JOSE DO NASCIMENTO</v>
          </cell>
          <cell r="F922" t="str">
            <v>2 - Outros Profissionais da Saúde</v>
          </cell>
          <cell r="G922" t="str">
            <v>2236-05</v>
          </cell>
          <cell r="H922" t="str">
            <v>07/2021</v>
          </cell>
          <cell r="J922">
            <v>156.5856</v>
          </cell>
          <cell r="M922">
            <v>0</v>
          </cell>
          <cell r="O922">
            <v>2.84</v>
          </cell>
          <cell r="S922">
            <v>0</v>
          </cell>
          <cell r="U922">
            <v>0</v>
          </cell>
        </row>
        <row r="923">
          <cell r="C923" t="str">
            <v>HOSPITAL MIGUEL ARRAES</v>
          </cell>
          <cell r="E923" t="str">
            <v>SANDRO CARLOS DE SOUZA</v>
          </cell>
          <cell r="F923" t="str">
            <v>2 - Outros Profissionais da Saúde</v>
          </cell>
          <cell r="G923" t="str">
            <v>3241-15</v>
          </cell>
          <cell r="H923" t="str">
            <v>07/2021</v>
          </cell>
          <cell r="J923">
            <v>290.00319999999999</v>
          </cell>
          <cell r="M923">
            <v>0</v>
          </cell>
          <cell r="O923">
            <v>1.35</v>
          </cell>
          <cell r="S923">
            <v>0</v>
          </cell>
          <cell r="U923">
            <v>0</v>
          </cell>
          <cell r="X923" t="str">
            <v>AUXILIO CRECHE</v>
          </cell>
        </row>
        <row r="924">
          <cell r="C924" t="str">
            <v>HOSPITAL MIGUEL ARRAES</v>
          </cell>
          <cell r="E924" t="str">
            <v>SANDRO SILVA RODRIGUES DOS SANTOS</v>
          </cell>
          <cell r="F924" t="str">
            <v>3 - Administrativo</v>
          </cell>
          <cell r="G924" t="str">
            <v>5174-10</v>
          </cell>
          <cell r="H924" t="str">
            <v>07/2021</v>
          </cell>
          <cell r="J924">
            <v>197.2688</v>
          </cell>
          <cell r="M924">
            <v>0</v>
          </cell>
          <cell r="O924">
            <v>1.35</v>
          </cell>
          <cell r="S924">
            <v>0</v>
          </cell>
          <cell r="U924">
            <v>0</v>
          </cell>
        </row>
        <row r="925">
          <cell r="C925" t="str">
            <v>HOSPITAL MIGUEL ARRAES</v>
          </cell>
          <cell r="E925" t="str">
            <v>SANDY PEREIRA BRUNO</v>
          </cell>
          <cell r="F925" t="str">
            <v>2 - Outros Profissionais da Saúde</v>
          </cell>
          <cell r="G925" t="str">
            <v>2235-05</v>
          </cell>
          <cell r="H925" t="str">
            <v>07/2021</v>
          </cell>
          <cell r="J925">
            <v>436.94799999999998</v>
          </cell>
          <cell r="M925">
            <v>0</v>
          </cell>
          <cell r="O925">
            <v>2.84</v>
          </cell>
          <cell r="S925">
            <v>0</v>
          </cell>
          <cell r="U925">
            <v>0</v>
          </cell>
          <cell r="X925" t="str">
            <v>AUXILIO CRECHE</v>
          </cell>
        </row>
        <row r="926">
          <cell r="C926" t="str">
            <v>HOSPITAL MIGUEL ARRAES</v>
          </cell>
          <cell r="E926" t="str">
            <v>SARAH SOUZA DANTAS</v>
          </cell>
          <cell r="F926" t="str">
            <v>1 - Médico</v>
          </cell>
          <cell r="G926" t="str">
            <v>2251-25</v>
          </cell>
          <cell r="H926" t="str">
            <v>07/2021</v>
          </cell>
          <cell r="J926">
            <v>919.73360000000002</v>
          </cell>
          <cell r="M926">
            <v>0</v>
          </cell>
          <cell r="O926">
            <v>10.83</v>
          </cell>
          <cell r="S926">
            <v>0</v>
          </cell>
          <cell r="U926">
            <v>0</v>
          </cell>
        </row>
        <row r="927">
          <cell r="C927" t="str">
            <v>HOSPITAL MIGUEL ARRAES</v>
          </cell>
          <cell r="E927" t="str">
            <v>SERGIO LUIS DA SILVA CALISTO</v>
          </cell>
          <cell r="F927" t="str">
            <v>1 - Médico</v>
          </cell>
          <cell r="G927" t="str">
            <v>2252-25</v>
          </cell>
          <cell r="H927" t="str">
            <v>07/2021</v>
          </cell>
          <cell r="J927">
            <v>394.32319999999999</v>
          </cell>
          <cell r="M927">
            <v>0</v>
          </cell>
          <cell r="O927">
            <v>10.83</v>
          </cell>
          <cell r="S927">
            <v>0</v>
          </cell>
          <cell r="U927">
            <v>0</v>
          </cell>
        </row>
        <row r="928">
          <cell r="C928" t="str">
            <v>HOSPITAL MIGUEL ARRAES</v>
          </cell>
          <cell r="E928" t="str">
            <v>SERGIO ROBERTO DE SOUZA MEIRELES</v>
          </cell>
          <cell r="F928" t="str">
            <v>3 - Administrativo</v>
          </cell>
          <cell r="G928" t="str">
            <v>5142-25</v>
          </cell>
          <cell r="H928" t="str">
            <v>07/2021</v>
          </cell>
          <cell r="J928">
            <v>228.04320000000001</v>
          </cell>
          <cell r="M928">
            <v>0</v>
          </cell>
          <cell r="O928">
            <v>1.35</v>
          </cell>
          <cell r="S928">
            <v>0</v>
          </cell>
          <cell r="U928">
            <v>0</v>
          </cell>
        </row>
        <row r="929">
          <cell r="C929" t="str">
            <v>HOSPITAL MIGUEL ARRAES</v>
          </cell>
          <cell r="E929" t="str">
            <v>SERVIO FIDNEY BRANDAO DE MENEZES CORREIA</v>
          </cell>
          <cell r="F929" t="str">
            <v>1 - Médico</v>
          </cell>
          <cell r="G929" t="str">
            <v>2252-25</v>
          </cell>
          <cell r="H929" t="str">
            <v>07/2021</v>
          </cell>
          <cell r="J929">
            <v>1202.3896</v>
          </cell>
          <cell r="M929">
            <v>0</v>
          </cell>
          <cell r="O929">
            <v>10.83</v>
          </cell>
          <cell r="S929">
            <v>0</v>
          </cell>
          <cell r="U929">
            <v>0</v>
          </cell>
        </row>
        <row r="930">
          <cell r="C930" t="str">
            <v>HOSPITAL MIGUEL ARRAES</v>
          </cell>
          <cell r="E930" t="str">
            <v>SEVERINA ANUNCIADA DA SILVA VIEIRA</v>
          </cell>
          <cell r="F930" t="str">
            <v>2 - Outros Profissionais da Saúde</v>
          </cell>
          <cell r="G930" t="str">
            <v>3222-05</v>
          </cell>
          <cell r="H930" t="str">
            <v>07/2021</v>
          </cell>
          <cell r="J930">
            <v>131.8896</v>
          </cell>
          <cell r="M930">
            <v>0</v>
          </cell>
          <cell r="O930">
            <v>1.35</v>
          </cell>
          <cell r="R930">
            <v>137.72</v>
          </cell>
          <cell r="S930">
            <v>66</v>
          </cell>
          <cell r="U930">
            <v>0</v>
          </cell>
        </row>
        <row r="931">
          <cell r="C931" t="str">
            <v>HOSPITAL MIGUEL ARRAES</v>
          </cell>
          <cell r="E931" t="str">
            <v>SEVERINA BRAZ DOS SANTOS</v>
          </cell>
          <cell r="F931" t="str">
            <v>2 - Outros Profissionais da Saúde</v>
          </cell>
          <cell r="G931" t="str">
            <v>3222-05</v>
          </cell>
          <cell r="H931" t="str">
            <v>07/2021</v>
          </cell>
          <cell r="J931">
            <v>132.53280000000001</v>
          </cell>
          <cell r="M931">
            <v>0</v>
          </cell>
          <cell r="O931">
            <v>1.35</v>
          </cell>
          <cell r="R931">
            <v>157.97</v>
          </cell>
          <cell r="S931">
            <v>66</v>
          </cell>
          <cell r="U931">
            <v>0</v>
          </cell>
        </row>
        <row r="932">
          <cell r="C932" t="str">
            <v>HOSPITAL MIGUEL ARRAES</v>
          </cell>
          <cell r="E932" t="str">
            <v>SEVERINA VICTORIA DE ARAUJO CURSINO</v>
          </cell>
          <cell r="F932" t="str">
            <v>2 - Outros Profissionais da Saúde</v>
          </cell>
          <cell r="G932" t="str">
            <v>3222-05</v>
          </cell>
          <cell r="H932" t="str">
            <v>07/2021</v>
          </cell>
          <cell r="J932">
            <v>0</v>
          </cell>
          <cell r="M932">
            <v>0</v>
          </cell>
          <cell r="O932">
            <v>1.35</v>
          </cell>
          <cell r="S932">
            <v>0</v>
          </cell>
          <cell r="U932">
            <v>0</v>
          </cell>
        </row>
        <row r="933">
          <cell r="C933" t="str">
            <v>HOSPITAL MIGUEL ARRAES</v>
          </cell>
          <cell r="E933" t="str">
            <v>SEVERINO RAMOS PIRES DA SILVA</v>
          </cell>
          <cell r="F933" t="str">
            <v>3 - Administrativo</v>
          </cell>
          <cell r="G933" t="str">
            <v>6220-10</v>
          </cell>
          <cell r="H933" t="str">
            <v>07/2021</v>
          </cell>
          <cell r="J933">
            <v>109.94159999999999</v>
          </cell>
          <cell r="L933">
            <v>314.44</v>
          </cell>
          <cell r="M933">
            <v>22</v>
          </cell>
          <cell r="O933">
            <v>1.35</v>
          </cell>
          <cell r="R933">
            <v>364.67</v>
          </cell>
          <cell r="S933">
            <v>66</v>
          </cell>
          <cell r="U933">
            <v>0</v>
          </cell>
        </row>
        <row r="934">
          <cell r="C934" t="str">
            <v>HOSPITAL MIGUEL ARRAES</v>
          </cell>
          <cell r="E934" t="str">
            <v>SEVERINO ZEFERINO DE SOUZA FILHO</v>
          </cell>
          <cell r="F934" t="str">
            <v>3 - Administrativo</v>
          </cell>
          <cell r="G934" t="str">
            <v>9511-05</v>
          </cell>
          <cell r="H934" t="str">
            <v>07/2021</v>
          </cell>
          <cell r="J934">
            <v>164.53280000000001</v>
          </cell>
          <cell r="M934">
            <v>0</v>
          </cell>
          <cell r="O934">
            <v>1.35</v>
          </cell>
          <cell r="S934">
            <v>0</v>
          </cell>
          <cell r="U934">
            <v>0</v>
          </cell>
          <cell r="X934" t="str">
            <v>AUXILIO CRECHE</v>
          </cell>
        </row>
        <row r="935">
          <cell r="C935" t="str">
            <v>HOSPITAL MIGUEL ARRAES</v>
          </cell>
          <cell r="E935" t="str">
            <v>SHEILA BRAGA DA SILVA</v>
          </cell>
          <cell r="F935" t="str">
            <v>2 - Outros Profissionais da Saúde</v>
          </cell>
          <cell r="G935" t="str">
            <v>3242-05</v>
          </cell>
          <cell r="H935" t="str">
            <v>07/2021</v>
          </cell>
          <cell r="J935">
            <v>148.35040000000001</v>
          </cell>
          <cell r="M935">
            <v>0</v>
          </cell>
          <cell r="O935">
            <v>1.35</v>
          </cell>
          <cell r="S935">
            <v>0</v>
          </cell>
          <cell r="U935">
            <v>0</v>
          </cell>
        </row>
        <row r="936">
          <cell r="C936" t="str">
            <v>HOSPITAL MIGUEL ARRAES</v>
          </cell>
          <cell r="E936" t="str">
            <v>SHEILA CRISTIANE BEZERRA</v>
          </cell>
          <cell r="F936" t="str">
            <v>2 - Outros Profissionais da Saúde</v>
          </cell>
          <cell r="G936" t="str">
            <v>3222-05</v>
          </cell>
          <cell r="H936" t="str">
            <v>07/2021</v>
          </cell>
          <cell r="J936">
            <v>105.4</v>
          </cell>
          <cell r="M936">
            <v>0</v>
          </cell>
          <cell r="O936">
            <v>1.35</v>
          </cell>
          <cell r="R936">
            <v>288.17</v>
          </cell>
          <cell r="S936">
            <v>59.4</v>
          </cell>
          <cell r="U936">
            <v>0</v>
          </cell>
        </row>
        <row r="937">
          <cell r="C937" t="str">
            <v>HOSPITAL MIGUEL ARRAES</v>
          </cell>
          <cell r="E937" t="str">
            <v>SHEILA DE FREITAS SILVA</v>
          </cell>
          <cell r="F937" t="str">
            <v>2 - Outros Profissionais da Saúde</v>
          </cell>
          <cell r="G937" t="str">
            <v>3222-05</v>
          </cell>
          <cell r="H937" t="str">
            <v>07/2021</v>
          </cell>
          <cell r="J937">
            <v>123.19280000000001</v>
          </cell>
          <cell r="M937">
            <v>0</v>
          </cell>
          <cell r="O937">
            <v>1.35</v>
          </cell>
          <cell r="S937">
            <v>0</v>
          </cell>
          <cell r="U937">
            <v>0</v>
          </cell>
          <cell r="X937" t="str">
            <v>AUXILIO CRECHE</v>
          </cell>
        </row>
        <row r="938">
          <cell r="C938" t="str">
            <v>HOSPITAL MIGUEL ARRAES</v>
          </cell>
          <cell r="E938" t="str">
            <v>SHEILA GOMES DA SILVA</v>
          </cell>
          <cell r="F938" t="str">
            <v>2 - Outros Profissionais da Saúde</v>
          </cell>
          <cell r="G938" t="str">
            <v>5211-30</v>
          </cell>
          <cell r="H938" t="str">
            <v>07/2021</v>
          </cell>
          <cell r="J938">
            <v>104.1392</v>
          </cell>
          <cell r="M938">
            <v>0</v>
          </cell>
          <cell r="O938">
            <v>1.35</v>
          </cell>
          <cell r="R938">
            <v>168.17</v>
          </cell>
          <cell r="S938">
            <v>66</v>
          </cell>
          <cell r="U938">
            <v>0</v>
          </cell>
        </row>
        <row r="939">
          <cell r="C939" t="str">
            <v>HOSPITAL MIGUEL ARRAES</v>
          </cell>
          <cell r="E939" t="str">
            <v>SHEILA PATRICIA BARBOSA DA SILVA OLIVEIRA</v>
          </cell>
          <cell r="F939" t="str">
            <v>2 - Outros Profissionais da Saúde</v>
          </cell>
          <cell r="G939" t="str">
            <v>5211-30</v>
          </cell>
          <cell r="H939" t="str">
            <v>07/2021</v>
          </cell>
          <cell r="J939">
            <v>92.4</v>
          </cell>
          <cell r="L939">
            <v>314.44</v>
          </cell>
          <cell r="M939">
            <v>22</v>
          </cell>
          <cell r="O939">
            <v>1.35</v>
          </cell>
          <cell r="R939">
            <v>229.37</v>
          </cell>
          <cell r="S939">
            <v>66</v>
          </cell>
          <cell r="U939">
            <v>0</v>
          </cell>
        </row>
        <row r="940">
          <cell r="C940" t="str">
            <v>HOSPITAL MIGUEL ARRAES</v>
          </cell>
          <cell r="E940" t="str">
            <v>SHELDON THIAGO OLIVEIRA DA HORA</v>
          </cell>
          <cell r="F940" t="str">
            <v>3 - Administrativo</v>
          </cell>
          <cell r="G940" t="str">
            <v>3172-10</v>
          </cell>
          <cell r="H940" t="str">
            <v>07/2021</v>
          </cell>
          <cell r="J940">
            <v>138.34479999999999</v>
          </cell>
          <cell r="M940">
            <v>0</v>
          </cell>
          <cell r="O940">
            <v>1.35</v>
          </cell>
          <cell r="S940">
            <v>0</v>
          </cell>
          <cell r="U940">
            <v>0</v>
          </cell>
          <cell r="X940" t="str">
            <v>AUXILIO CRECHE</v>
          </cell>
        </row>
        <row r="941">
          <cell r="C941" t="str">
            <v>HOSPITAL MIGUEL ARRAES</v>
          </cell>
          <cell r="E941" t="str">
            <v>SHIRLEY KELLY DOS SANTOS SIMOES</v>
          </cell>
          <cell r="F941" t="str">
            <v>2 - Outros Profissionais da Saúde</v>
          </cell>
          <cell r="G941" t="str">
            <v>2237-10</v>
          </cell>
          <cell r="H941" t="str">
            <v>07/2021</v>
          </cell>
          <cell r="J941">
            <v>259.76479999999998</v>
          </cell>
          <cell r="M941">
            <v>0</v>
          </cell>
          <cell r="O941">
            <v>1.35</v>
          </cell>
          <cell r="S941">
            <v>0</v>
          </cell>
          <cell r="U941">
            <v>0</v>
          </cell>
        </row>
        <row r="942">
          <cell r="C942" t="str">
            <v>HOSPITAL MIGUEL ARRAES</v>
          </cell>
          <cell r="E942" t="str">
            <v>SILVANIA FERREIRA MARQUES</v>
          </cell>
          <cell r="F942" t="str">
            <v>2 - Outros Profissionais da Saúde</v>
          </cell>
          <cell r="G942" t="str">
            <v>3222-05</v>
          </cell>
          <cell r="H942" t="str">
            <v>07/2021</v>
          </cell>
          <cell r="J942">
            <v>224.2808</v>
          </cell>
          <cell r="M942">
            <v>0</v>
          </cell>
          <cell r="O942">
            <v>1.35</v>
          </cell>
          <cell r="S942">
            <v>0</v>
          </cell>
          <cell r="U942">
            <v>0</v>
          </cell>
        </row>
        <row r="943">
          <cell r="C943" t="str">
            <v>HOSPITAL MIGUEL ARRAES</v>
          </cell>
          <cell r="E943" t="str">
            <v>SILVIA HELENA SANTOS MAMEDE</v>
          </cell>
          <cell r="F943" t="str">
            <v>1 - Médico</v>
          </cell>
          <cell r="G943" t="str">
            <v>2251-40</v>
          </cell>
          <cell r="H943" t="str">
            <v>07/2021</v>
          </cell>
          <cell r="J943">
            <v>447.11120000000011</v>
          </cell>
          <cell r="M943">
            <v>0</v>
          </cell>
          <cell r="O943">
            <v>10.83</v>
          </cell>
          <cell r="S943">
            <v>0</v>
          </cell>
          <cell r="U943">
            <v>0</v>
          </cell>
        </row>
        <row r="944">
          <cell r="C944" t="str">
            <v>HOSPITAL MIGUEL ARRAES</v>
          </cell>
          <cell r="E944" t="str">
            <v>SILVIA RAFAELA CORDEIRO SOUZA DA PENHA</v>
          </cell>
          <cell r="F944" t="str">
            <v>2 - Outros Profissionais da Saúde</v>
          </cell>
          <cell r="G944" t="str">
            <v>5211-30</v>
          </cell>
          <cell r="H944" t="str">
            <v>07/2021</v>
          </cell>
          <cell r="J944">
            <v>103.096</v>
          </cell>
          <cell r="M944">
            <v>0</v>
          </cell>
          <cell r="O944">
            <v>1.35</v>
          </cell>
          <cell r="S944">
            <v>0</v>
          </cell>
          <cell r="U944">
            <v>0</v>
          </cell>
        </row>
        <row r="945">
          <cell r="C945" t="str">
            <v>HOSPITAL MIGUEL ARRAES</v>
          </cell>
          <cell r="E945" t="str">
            <v>SIMONE FERREIRA DE BARROS MIRANDA</v>
          </cell>
          <cell r="F945" t="str">
            <v>2 - Outros Profissionais da Saúde</v>
          </cell>
          <cell r="G945" t="str">
            <v>3222-05</v>
          </cell>
          <cell r="H945" t="str">
            <v>07/2021</v>
          </cell>
          <cell r="J945">
            <v>124.5776</v>
          </cell>
          <cell r="M945">
            <v>0</v>
          </cell>
          <cell r="O945">
            <v>1.35</v>
          </cell>
          <cell r="R945">
            <v>157.97</v>
          </cell>
          <cell r="S945">
            <v>59.4</v>
          </cell>
          <cell r="U945">
            <v>0</v>
          </cell>
        </row>
        <row r="946">
          <cell r="C946" t="str">
            <v>HOSPITAL MIGUEL ARRAES</v>
          </cell>
          <cell r="E946" t="str">
            <v>SIMONE GOMES BEZERRA</v>
          </cell>
          <cell r="F946" t="str">
            <v>2 - Outros Profissionais da Saúde</v>
          </cell>
          <cell r="G946" t="str">
            <v>3222-05</v>
          </cell>
          <cell r="H946" t="str">
            <v>07/2021</v>
          </cell>
          <cell r="J946">
            <v>127.38639999999999</v>
          </cell>
          <cell r="M946">
            <v>0</v>
          </cell>
          <cell r="O946">
            <v>1.35</v>
          </cell>
          <cell r="R946">
            <v>146.57</v>
          </cell>
          <cell r="S946">
            <v>41.8</v>
          </cell>
          <cell r="U946">
            <v>41.87</v>
          </cell>
          <cell r="X946" t="str">
            <v>AUXILIO CRECHE</v>
          </cell>
        </row>
        <row r="947">
          <cell r="C947" t="str">
            <v>HOSPITAL MIGUEL ARRAES</v>
          </cell>
          <cell r="E947" t="str">
            <v>SIMONE JOSETTE RODRIGUES PEDROSA</v>
          </cell>
          <cell r="F947" t="str">
            <v>2 - Outros Profissionais da Saúde</v>
          </cell>
          <cell r="G947" t="str">
            <v>3222-05</v>
          </cell>
          <cell r="H947" t="str">
            <v>07/2021</v>
          </cell>
          <cell r="J947">
            <v>232.61359999999999</v>
          </cell>
          <cell r="L947">
            <v>314.44</v>
          </cell>
          <cell r="M947">
            <v>22</v>
          </cell>
          <cell r="O947">
            <v>1.35</v>
          </cell>
          <cell r="S947">
            <v>0</v>
          </cell>
          <cell r="U947">
            <v>0</v>
          </cell>
        </row>
        <row r="948">
          <cell r="C948" t="str">
            <v>HOSPITAL MIGUEL ARRAES</v>
          </cell>
          <cell r="E948" t="str">
            <v>SIMONE MARIA RIBEIRO</v>
          </cell>
          <cell r="F948" t="str">
            <v>2 - Outros Profissionais da Saúde</v>
          </cell>
          <cell r="G948" t="str">
            <v>3222-05</v>
          </cell>
          <cell r="H948" t="str">
            <v>07/2021</v>
          </cell>
          <cell r="J948">
            <v>203.92959999999999</v>
          </cell>
          <cell r="M948">
            <v>0</v>
          </cell>
          <cell r="O948">
            <v>1.35</v>
          </cell>
          <cell r="S948">
            <v>0</v>
          </cell>
          <cell r="U948">
            <v>0</v>
          </cell>
        </row>
        <row r="949">
          <cell r="C949" t="str">
            <v>HOSPITAL MIGUEL ARRAES</v>
          </cell>
          <cell r="E949" t="str">
            <v>SOLANGE MARIA NUNES GALVAO</v>
          </cell>
          <cell r="F949" t="str">
            <v>2 - Outros Profissionais da Saúde</v>
          </cell>
          <cell r="G949" t="str">
            <v>5211-30</v>
          </cell>
          <cell r="H949" t="str">
            <v>07/2021</v>
          </cell>
          <cell r="J949">
            <v>92.4</v>
          </cell>
          <cell r="M949">
            <v>0</v>
          </cell>
          <cell r="O949">
            <v>1.35</v>
          </cell>
          <cell r="R949">
            <v>168.17</v>
          </cell>
          <cell r="S949">
            <v>66</v>
          </cell>
          <cell r="U949">
            <v>0</v>
          </cell>
        </row>
        <row r="950">
          <cell r="C950" t="str">
            <v>HOSPITAL MIGUEL ARRAES</v>
          </cell>
          <cell r="E950" t="str">
            <v>SORMANE DE CARVALHO BRITTO</v>
          </cell>
          <cell r="F950" t="str">
            <v>3 - Administrativo</v>
          </cell>
          <cell r="G950" t="str">
            <v>1312-05</v>
          </cell>
          <cell r="H950" t="str">
            <v>07/2021</v>
          </cell>
          <cell r="J950">
            <v>1919.8248000000001</v>
          </cell>
          <cell r="M950">
            <v>0</v>
          </cell>
          <cell r="O950">
            <v>1.35</v>
          </cell>
          <cell r="S950">
            <v>0</v>
          </cell>
          <cell r="U950">
            <v>0</v>
          </cell>
        </row>
        <row r="951">
          <cell r="C951" t="str">
            <v>HOSPITAL MIGUEL ARRAES</v>
          </cell>
          <cell r="E951" t="str">
            <v>SOSTENES RABELO GOMES DE CARVALHO PIRES</v>
          </cell>
          <cell r="F951" t="str">
            <v>1 - Médico</v>
          </cell>
          <cell r="G951" t="str">
            <v>2252-25</v>
          </cell>
          <cell r="H951" t="str">
            <v>07/2021</v>
          </cell>
          <cell r="J951">
            <v>434.53840000000002</v>
          </cell>
          <cell r="M951">
            <v>0</v>
          </cell>
          <cell r="O951">
            <v>10.83</v>
          </cell>
          <cell r="S951">
            <v>0</v>
          </cell>
          <cell r="U951">
            <v>0</v>
          </cell>
        </row>
        <row r="952">
          <cell r="C952" t="str">
            <v>HOSPITAL MIGUEL ARRAES</v>
          </cell>
          <cell r="E952" t="str">
            <v>STEPHANY MARIA INOCENCIO FARIAS NOVAES</v>
          </cell>
          <cell r="F952" t="str">
            <v>1 - Médico</v>
          </cell>
          <cell r="G952" t="str">
            <v>2251-25</v>
          </cell>
          <cell r="H952" t="str">
            <v>07/2021</v>
          </cell>
          <cell r="J952">
            <v>342.14479999999998</v>
          </cell>
          <cell r="M952">
            <v>0</v>
          </cell>
          <cell r="O952">
            <v>10.83</v>
          </cell>
          <cell r="S952">
            <v>0</v>
          </cell>
          <cell r="U952">
            <v>0</v>
          </cell>
        </row>
        <row r="953">
          <cell r="C953" t="str">
            <v>HOSPITAL MIGUEL ARRAES</v>
          </cell>
          <cell r="E953" t="str">
            <v>SUELEIDE SOUZA DA COSTA</v>
          </cell>
          <cell r="F953" t="str">
            <v>2 - Outros Profissionais da Saúde</v>
          </cell>
          <cell r="G953" t="str">
            <v>3222-05</v>
          </cell>
          <cell r="H953" t="str">
            <v>07/2021</v>
          </cell>
          <cell r="J953">
            <v>137.45599999999999</v>
          </cell>
          <cell r="M953">
            <v>0</v>
          </cell>
          <cell r="O953">
            <v>1.35</v>
          </cell>
          <cell r="R953">
            <v>157.97</v>
          </cell>
          <cell r="S953">
            <v>57.2</v>
          </cell>
          <cell r="U953">
            <v>0</v>
          </cell>
        </row>
        <row r="954">
          <cell r="C954" t="str">
            <v>HOSPITAL MIGUEL ARRAES</v>
          </cell>
          <cell r="E954" t="str">
            <v>SUSAN TAUANI GOMES SANTOS</v>
          </cell>
          <cell r="F954" t="str">
            <v>2 - Outros Profissionais da Saúde</v>
          </cell>
          <cell r="G954" t="str">
            <v>3222-05</v>
          </cell>
          <cell r="H954" t="str">
            <v>07/2021</v>
          </cell>
          <cell r="J954">
            <v>113.672</v>
          </cell>
          <cell r="M954">
            <v>0</v>
          </cell>
          <cell r="O954">
            <v>1.35</v>
          </cell>
          <cell r="R954">
            <v>157.97</v>
          </cell>
          <cell r="S954">
            <v>66</v>
          </cell>
          <cell r="U954">
            <v>0</v>
          </cell>
        </row>
        <row r="955">
          <cell r="C955" t="str">
            <v>HOSPITAL MIGUEL ARRAES</v>
          </cell>
          <cell r="E955" t="str">
            <v>SUSANA FERREIRA MARQUES</v>
          </cell>
          <cell r="F955" t="str">
            <v>3 - Administrativo</v>
          </cell>
          <cell r="G955" t="str">
            <v>5163-45</v>
          </cell>
          <cell r="H955" t="str">
            <v>07/2021</v>
          </cell>
          <cell r="J955">
            <v>127.84</v>
          </cell>
          <cell r="M955">
            <v>0</v>
          </cell>
          <cell r="O955">
            <v>1.35</v>
          </cell>
          <cell r="R955">
            <v>157.97</v>
          </cell>
          <cell r="S955">
            <v>66</v>
          </cell>
          <cell r="U955">
            <v>0</v>
          </cell>
        </row>
        <row r="956">
          <cell r="C956" t="str">
            <v>HOSPITAL MIGUEL ARRAES</v>
          </cell>
          <cell r="E956" t="str">
            <v>SUZANNA KELLY LEAL DA SILVA</v>
          </cell>
          <cell r="F956" t="str">
            <v>2 - Outros Profissionais da Saúde</v>
          </cell>
          <cell r="G956" t="str">
            <v>3222-05</v>
          </cell>
          <cell r="H956" t="str">
            <v>07/2021</v>
          </cell>
          <cell r="J956">
            <v>110.9336</v>
          </cell>
          <cell r="M956">
            <v>0</v>
          </cell>
          <cell r="O956">
            <v>1.35</v>
          </cell>
          <cell r="S956">
            <v>0</v>
          </cell>
          <cell r="U956">
            <v>0</v>
          </cell>
        </row>
        <row r="957">
          <cell r="C957" t="str">
            <v>HOSPITAL MIGUEL ARRAES</v>
          </cell>
          <cell r="E957" t="str">
            <v>SUZANNA MARTHA DE FARIAS</v>
          </cell>
          <cell r="F957" t="str">
            <v>2 - Outros Profissionais da Saúde</v>
          </cell>
          <cell r="G957" t="str">
            <v>3222-05</v>
          </cell>
          <cell r="H957" t="str">
            <v>07/2021</v>
          </cell>
          <cell r="J957">
            <v>125.8664</v>
          </cell>
          <cell r="M957">
            <v>0</v>
          </cell>
          <cell r="O957">
            <v>1.35</v>
          </cell>
          <cell r="S957">
            <v>0</v>
          </cell>
          <cell r="U957">
            <v>0</v>
          </cell>
        </row>
        <row r="958">
          <cell r="C958" t="str">
            <v>HOSPITAL MIGUEL ARRAES</v>
          </cell>
          <cell r="E958" t="str">
            <v>SUZICLEIDE DE SOUZA LEAL</v>
          </cell>
          <cell r="F958" t="str">
            <v>2 - Outros Profissionais da Saúde</v>
          </cell>
          <cell r="G958" t="str">
            <v>3222-05</v>
          </cell>
          <cell r="H958" t="str">
            <v>07/2021</v>
          </cell>
          <cell r="J958">
            <v>128.38560000000001</v>
          </cell>
          <cell r="M958">
            <v>0</v>
          </cell>
          <cell r="O958">
            <v>1.35</v>
          </cell>
          <cell r="R958">
            <v>168.17</v>
          </cell>
          <cell r="S958">
            <v>66</v>
          </cell>
          <cell r="U958">
            <v>0</v>
          </cell>
        </row>
        <row r="959">
          <cell r="C959" t="str">
            <v>HOSPITAL MIGUEL ARRAES</v>
          </cell>
          <cell r="E959" t="str">
            <v>SYNARA NUNES MEDEIROS DE SOUZA</v>
          </cell>
          <cell r="F959" t="str">
            <v>1 - Médico</v>
          </cell>
          <cell r="G959" t="str">
            <v>2251-25</v>
          </cell>
          <cell r="H959" t="str">
            <v>07/2021</v>
          </cell>
          <cell r="J959">
            <v>392.30720000000002</v>
          </cell>
          <cell r="M959">
            <v>0</v>
          </cell>
          <cell r="O959">
            <v>10.83</v>
          </cell>
          <cell r="S959">
            <v>0</v>
          </cell>
          <cell r="U959">
            <v>0</v>
          </cell>
        </row>
        <row r="960">
          <cell r="C960" t="str">
            <v>HOSPITAL MIGUEL ARRAES</v>
          </cell>
          <cell r="E960" t="str">
            <v>TACIANA BORGES CAVALCANTI</v>
          </cell>
          <cell r="F960" t="str">
            <v>1 - Médico</v>
          </cell>
          <cell r="G960" t="str">
            <v>2251-25</v>
          </cell>
          <cell r="H960" t="str">
            <v>07/2021</v>
          </cell>
          <cell r="J960">
            <v>410.47760000000011</v>
          </cell>
          <cell r="M960">
            <v>0</v>
          </cell>
          <cell r="O960">
            <v>10.83</v>
          </cell>
          <cell r="S960">
            <v>0</v>
          </cell>
          <cell r="U960">
            <v>0</v>
          </cell>
        </row>
        <row r="961">
          <cell r="C961" t="str">
            <v>HOSPITAL MIGUEL ARRAES</v>
          </cell>
          <cell r="E961" t="str">
            <v>TACIENE FERREIRA DA SILVA</v>
          </cell>
          <cell r="F961" t="str">
            <v>3 - Administrativo</v>
          </cell>
          <cell r="G961" t="str">
            <v>5134-30</v>
          </cell>
          <cell r="H961" t="str">
            <v>07/2021</v>
          </cell>
          <cell r="J961">
            <v>124.176</v>
          </cell>
          <cell r="M961">
            <v>0</v>
          </cell>
          <cell r="O961">
            <v>1.35</v>
          </cell>
          <cell r="R961">
            <v>137.72</v>
          </cell>
          <cell r="S961">
            <v>61.6</v>
          </cell>
          <cell r="U961">
            <v>0</v>
          </cell>
        </row>
        <row r="962">
          <cell r="C962" t="str">
            <v>HOSPITAL MIGUEL ARRAES</v>
          </cell>
          <cell r="E962" t="str">
            <v>TAIANA MARCONDES MENDES</v>
          </cell>
          <cell r="F962" t="str">
            <v>2 - Outros Profissionais da Saúde</v>
          </cell>
          <cell r="G962" t="str">
            <v>2236-05</v>
          </cell>
          <cell r="H962" t="str">
            <v>07/2021</v>
          </cell>
          <cell r="J962">
            <v>168.99680000000001</v>
          </cell>
          <cell r="M962">
            <v>0</v>
          </cell>
          <cell r="O962">
            <v>2.84</v>
          </cell>
          <cell r="S962">
            <v>0</v>
          </cell>
          <cell r="U962">
            <v>0</v>
          </cell>
        </row>
        <row r="963">
          <cell r="C963" t="str">
            <v>HOSPITAL MIGUEL ARRAES</v>
          </cell>
          <cell r="E963" t="str">
            <v>TAIS FERREIRA DE LIMA</v>
          </cell>
          <cell r="F963" t="str">
            <v>2 - Outros Profissionais da Saúde</v>
          </cell>
          <cell r="G963" t="str">
            <v>3222-05</v>
          </cell>
          <cell r="H963" t="str">
            <v>07/2021</v>
          </cell>
          <cell r="J963">
            <v>127.6</v>
          </cell>
          <cell r="M963">
            <v>0</v>
          </cell>
          <cell r="O963">
            <v>1.35</v>
          </cell>
          <cell r="R963">
            <v>137.72</v>
          </cell>
          <cell r="S963">
            <v>66</v>
          </cell>
          <cell r="U963">
            <v>0</v>
          </cell>
        </row>
        <row r="964">
          <cell r="C964" t="str">
            <v>HOSPITAL MIGUEL ARRAES</v>
          </cell>
          <cell r="E964" t="str">
            <v>TANIA KATIUCHA MACENA DA SILVA MENDONCA</v>
          </cell>
          <cell r="F964" t="str">
            <v>3 - Administrativo</v>
          </cell>
          <cell r="G964" t="str">
            <v>5134-30</v>
          </cell>
          <cell r="H964" t="str">
            <v>07/2021</v>
          </cell>
          <cell r="J964">
            <v>0</v>
          </cell>
          <cell r="M964">
            <v>0</v>
          </cell>
          <cell r="O964">
            <v>1.35</v>
          </cell>
          <cell r="S964">
            <v>0</v>
          </cell>
          <cell r="U964">
            <v>0</v>
          </cell>
        </row>
        <row r="965">
          <cell r="C965" t="str">
            <v>HOSPITAL MIGUEL ARRAES</v>
          </cell>
          <cell r="E965" t="str">
            <v>TARCIANA FLORIANO DE CARVALHO</v>
          </cell>
          <cell r="F965" t="str">
            <v>2 - Outros Profissionais da Saúde</v>
          </cell>
          <cell r="G965" t="str">
            <v>3222-05</v>
          </cell>
          <cell r="H965" t="str">
            <v>07/2021</v>
          </cell>
          <cell r="J965">
            <v>123.1512</v>
          </cell>
          <cell r="M965">
            <v>0</v>
          </cell>
          <cell r="O965">
            <v>1.35</v>
          </cell>
          <cell r="R965">
            <v>157.97</v>
          </cell>
          <cell r="S965">
            <v>61.6</v>
          </cell>
          <cell r="U965">
            <v>61.7</v>
          </cell>
          <cell r="X965" t="str">
            <v>AUXILIO CRECHE</v>
          </cell>
        </row>
        <row r="966">
          <cell r="C966" t="str">
            <v>HOSPITAL MIGUEL ARRAES</v>
          </cell>
          <cell r="E966" t="str">
            <v>TARCIANA GOMES DA SILVA</v>
          </cell>
          <cell r="F966" t="str">
            <v>3 - Administrativo</v>
          </cell>
          <cell r="G966" t="str">
            <v>5134-30</v>
          </cell>
          <cell r="H966" t="str">
            <v>07/2021</v>
          </cell>
          <cell r="J966">
            <v>195.5496</v>
          </cell>
          <cell r="M966">
            <v>0</v>
          </cell>
          <cell r="O966">
            <v>1.35</v>
          </cell>
          <cell r="R966">
            <v>117.17</v>
          </cell>
          <cell r="S966">
            <v>0</v>
          </cell>
          <cell r="U966">
            <v>0</v>
          </cell>
        </row>
        <row r="967">
          <cell r="C967" t="str">
            <v>HOSPITAL MIGUEL ARRAES</v>
          </cell>
          <cell r="E967" t="str">
            <v>TATIANA ALVES BARRETO</v>
          </cell>
          <cell r="F967" t="str">
            <v>2 - Outros Profissionais da Saúde</v>
          </cell>
          <cell r="G967" t="str">
            <v>3222-05</v>
          </cell>
          <cell r="H967" t="str">
            <v>07/2021</v>
          </cell>
          <cell r="J967">
            <v>142.75200000000001</v>
          </cell>
          <cell r="M967">
            <v>0</v>
          </cell>
          <cell r="O967">
            <v>1.35</v>
          </cell>
          <cell r="R967">
            <v>146.57</v>
          </cell>
          <cell r="S967">
            <v>66</v>
          </cell>
          <cell r="U967">
            <v>66.11</v>
          </cell>
          <cell r="X967" t="str">
            <v>AUXILIO CRECHE</v>
          </cell>
        </row>
        <row r="968">
          <cell r="C968" t="str">
            <v>HOSPITAL MIGUEL ARRAES</v>
          </cell>
          <cell r="E968" t="str">
            <v>TATIANA MARIA DE SOUZA LEITE</v>
          </cell>
          <cell r="F968" t="str">
            <v>2 - Outros Profissionais da Saúde</v>
          </cell>
          <cell r="G968" t="str">
            <v>3222-05</v>
          </cell>
          <cell r="H968" t="str">
            <v>07/2021</v>
          </cell>
          <cell r="J968">
            <v>61.608800000000002</v>
          </cell>
          <cell r="M968">
            <v>0</v>
          </cell>
          <cell r="O968">
            <v>1.35</v>
          </cell>
          <cell r="R968">
            <v>120.03</v>
          </cell>
          <cell r="S968">
            <v>35.4</v>
          </cell>
          <cell r="U968">
            <v>0</v>
          </cell>
        </row>
        <row r="969">
          <cell r="C969" t="str">
            <v>HOSPITAL MIGUEL ARRAES</v>
          </cell>
          <cell r="E969" t="str">
            <v>TATIENY ALESSANDRA VIANA</v>
          </cell>
          <cell r="F969" t="str">
            <v>2 - Outros Profissionais da Saúde</v>
          </cell>
          <cell r="G969" t="str">
            <v>3222-05</v>
          </cell>
          <cell r="H969" t="str">
            <v>07/2021</v>
          </cell>
          <cell r="J969">
            <v>109.02800000000001</v>
          </cell>
          <cell r="M969">
            <v>0</v>
          </cell>
          <cell r="O969">
            <v>1.35</v>
          </cell>
          <cell r="S969">
            <v>0</v>
          </cell>
          <cell r="U969">
            <v>0</v>
          </cell>
        </row>
        <row r="970">
          <cell r="C970" t="str">
            <v>HOSPITAL MIGUEL ARRAES</v>
          </cell>
          <cell r="E970" t="str">
            <v>TATIRA EMELY LIMA DOS SANTOS</v>
          </cell>
          <cell r="F970" t="str">
            <v>2 - Outros Profissionais da Saúde</v>
          </cell>
          <cell r="G970" t="str">
            <v>5211-30</v>
          </cell>
          <cell r="H970" t="str">
            <v>07/2021</v>
          </cell>
          <cell r="J970">
            <v>87.986399999999989</v>
          </cell>
          <cell r="M970">
            <v>0</v>
          </cell>
          <cell r="O970">
            <v>1.35</v>
          </cell>
          <cell r="R970">
            <v>168.17</v>
          </cell>
          <cell r="S970">
            <v>66</v>
          </cell>
          <cell r="U970">
            <v>0</v>
          </cell>
        </row>
        <row r="971">
          <cell r="C971" t="str">
            <v>HOSPITAL MIGUEL ARRAES</v>
          </cell>
          <cell r="E971" t="str">
            <v>TERCIA DIAS DA SILVA</v>
          </cell>
          <cell r="F971" t="str">
            <v>2 - Outros Profissionais da Saúde</v>
          </cell>
          <cell r="G971" t="str">
            <v>3222-05</v>
          </cell>
          <cell r="H971" t="str">
            <v>07/2021</v>
          </cell>
          <cell r="J971">
            <v>117.324</v>
          </cell>
          <cell r="L971">
            <v>314.44</v>
          </cell>
          <cell r="M971">
            <v>22</v>
          </cell>
          <cell r="O971">
            <v>1.35</v>
          </cell>
          <cell r="R971">
            <v>199.67</v>
          </cell>
          <cell r="S971">
            <v>66</v>
          </cell>
          <cell r="U971">
            <v>0</v>
          </cell>
        </row>
        <row r="972">
          <cell r="C972" t="str">
            <v>HOSPITAL MIGUEL ARRAES</v>
          </cell>
          <cell r="E972" t="str">
            <v>TEREZA CRISTINA DE BARROS FERREIRA BARBOSA</v>
          </cell>
          <cell r="F972" t="str">
            <v>3 - Administrativo</v>
          </cell>
          <cell r="G972" t="str">
            <v>4131-15</v>
          </cell>
          <cell r="H972" t="str">
            <v>07/2021</v>
          </cell>
          <cell r="J972">
            <v>278.07040000000001</v>
          </cell>
          <cell r="M972">
            <v>0</v>
          </cell>
          <cell r="O972">
            <v>1.35</v>
          </cell>
          <cell r="S972">
            <v>0</v>
          </cell>
          <cell r="U972">
            <v>0</v>
          </cell>
        </row>
        <row r="973">
          <cell r="C973" t="str">
            <v>HOSPITAL MIGUEL ARRAES</v>
          </cell>
          <cell r="E973" t="str">
            <v>TEREZINHA FRAGOSO FERREIRA LINS</v>
          </cell>
          <cell r="F973" t="str">
            <v>2 - Outros Profissionais da Saúde</v>
          </cell>
          <cell r="G973" t="str">
            <v>3222-05</v>
          </cell>
          <cell r="H973" t="str">
            <v>07/2021</v>
          </cell>
          <cell r="J973">
            <v>121.488</v>
          </cell>
          <cell r="M973">
            <v>0</v>
          </cell>
          <cell r="O973">
            <v>1.35</v>
          </cell>
          <cell r="S973">
            <v>66</v>
          </cell>
          <cell r="U973">
            <v>0</v>
          </cell>
        </row>
        <row r="974">
          <cell r="C974" t="str">
            <v>HOSPITAL MIGUEL ARRAES</v>
          </cell>
          <cell r="E974" t="str">
            <v>THAIS ADRIANA DA SILVA</v>
          </cell>
          <cell r="F974" t="str">
            <v>2 - Outros Profissionais da Saúde</v>
          </cell>
          <cell r="G974" t="str">
            <v>2237-10</v>
          </cell>
          <cell r="H974" t="str">
            <v>07/2021</v>
          </cell>
          <cell r="J974">
            <v>244.78960000000001</v>
          </cell>
          <cell r="M974">
            <v>0</v>
          </cell>
          <cell r="O974">
            <v>1.35</v>
          </cell>
          <cell r="S974">
            <v>0</v>
          </cell>
          <cell r="U974">
            <v>0</v>
          </cell>
        </row>
        <row r="975">
          <cell r="C975" t="str">
            <v>HOSPITAL MIGUEL ARRAES</v>
          </cell>
          <cell r="E975" t="str">
            <v>THAIS ARAUJO NOBREGA</v>
          </cell>
          <cell r="F975" t="str">
            <v>1 - Médico</v>
          </cell>
          <cell r="G975" t="str">
            <v>2251-25</v>
          </cell>
          <cell r="H975" t="str">
            <v>07/2021</v>
          </cell>
          <cell r="J975">
            <v>425.12959999999998</v>
          </cell>
          <cell r="M975">
            <v>0</v>
          </cell>
          <cell r="O975">
            <v>10.83</v>
          </cell>
          <cell r="S975">
            <v>0</v>
          </cell>
          <cell r="U975">
            <v>0</v>
          </cell>
        </row>
        <row r="976">
          <cell r="C976" t="str">
            <v>HOSPITAL MIGUEL ARRAES</v>
          </cell>
          <cell r="E976" t="str">
            <v>THAIS DE SIQUEIRA MANTA</v>
          </cell>
          <cell r="F976" t="str">
            <v>2 - Outros Profissionais da Saúde</v>
          </cell>
          <cell r="G976" t="str">
            <v>2236-05</v>
          </cell>
          <cell r="H976" t="str">
            <v>07/2021</v>
          </cell>
          <cell r="J976">
            <v>184.79679999999999</v>
          </cell>
          <cell r="M976">
            <v>0</v>
          </cell>
          <cell r="O976">
            <v>2.84</v>
          </cell>
          <cell r="S976">
            <v>0</v>
          </cell>
          <cell r="U976">
            <v>0</v>
          </cell>
        </row>
        <row r="977">
          <cell r="C977" t="str">
            <v>HOSPITAL MIGUEL ARRAES</v>
          </cell>
          <cell r="E977" t="str">
            <v>THAIS LITUANNE XAVIER DE SOUZA</v>
          </cell>
          <cell r="F977" t="str">
            <v>2 - Outros Profissionais da Saúde</v>
          </cell>
          <cell r="G977" t="str">
            <v>3222-05</v>
          </cell>
          <cell r="H977" t="str">
            <v>07/2021</v>
          </cell>
          <cell r="J977">
            <v>112.9336</v>
          </cell>
          <cell r="M977">
            <v>0</v>
          </cell>
          <cell r="O977">
            <v>1.35</v>
          </cell>
          <cell r="S977">
            <v>0</v>
          </cell>
          <cell r="U977">
            <v>55.09</v>
          </cell>
          <cell r="X977" t="str">
            <v>AUXILIO CRECHE</v>
          </cell>
        </row>
        <row r="978">
          <cell r="C978" t="str">
            <v>HOSPITAL MIGUEL ARRAES</v>
          </cell>
          <cell r="E978" t="str">
            <v>THAISA HENRIQUE DE MELO SANTOS</v>
          </cell>
          <cell r="F978" t="str">
            <v>1 - Médico</v>
          </cell>
          <cell r="G978" t="str">
            <v>2251-25</v>
          </cell>
          <cell r="H978" t="str">
            <v>07/2021</v>
          </cell>
          <cell r="J978">
            <v>258.8</v>
          </cell>
          <cell r="M978">
            <v>0</v>
          </cell>
          <cell r="O978">
            <v>10.83</v>
          </cell>
          <cell r="S978">
            <v>0</v>
          </cell>
          <cell r="U978">
            <v>0</v>
          </cell>
        </row>
        <row r="979">
          <cell r="C979" t="str">
            <v>HOSPITAL MIGUEL ARRAES</v>
          </cell>
          <cell r="E979" t="str">
            <v>THAISE CHAVES CAVALCANTE FERREIRA</v>
          </cell>
          <cell r="F979" t="str">
            <v>2 - Outros Profissionais da Saúde</v>
          </cell>
          <cell r="G979" t="str">
            <v>2235-05</v>
          </cell>
          <cell r="H979" t="str">
            <v>07/2021</v>
          </cell>
          <cell r="J979">
            <v>362.73200000000003</v>
          </cell>
          <cell r="L979">
            <v>314.44</v>
          </cell>
          <cell r="M979">
            <v>3.08</v>
          </cell>
          <cell r="O979">
            <v>2.84</v>
          </cell>
          <cell r="S979">
            <v>0</v>
          </cell>
          <cell r="U979">
            <v>0</v>
          </cell>
          <cell r="X979" t="str">
            <v>AUXILIO CRECHE</v>
          </cell>
        </row>
        <row r="980">
          <cell r="C980" t="str">
            <v>HOSPITAL MIGUEL ARRAES</v>
          </cell>
          <cell r="E980" t="str">
            <v>THALLYTA RAYSSA LINS CAVALCANTI</v>
          </cell>
          <cell r="F980" t="str">
            <v>3 - Administrativo</v>
          </cell>
          <cell r="G980" t="str">
            <v>5174-10</v>
          </cell>
          <cell r="H980" t="str">
            <v>07/2021</v>
          </cell>
          <cell r="J980">
            <v>100.86</v>
          </cell>
          <cell r="M980">
            <v>0</v>
          </cell>
          <cell r="O980">
            <v>1.35</v>
          </cell>
          <cell r="S980">
            <v>0</v>
          </cell>
          <cell r="U980">
            <v>66.12</v>
          </cell>
          <cell r="X980" t="str">
            <v>AUXILIO CRECHE</v>
          </cell>
        </row>
        <row r="981">
          <cell r="C981" t="str">
            <v>HOSPITAL MIGUEL ARRAES</v>
          </cell>
          <cell r="E981" t="str">
            <v>THALYTA CARLA ARAUJO DA SILVA</v>
          </cell>
          <cell r="F981" t="str">
            <v>2 - Outros Profissionais da Saúde</v>
          </cell>
          <cell r="G981" t="str">
            <v>3222-05</v>
          </cell>
          <cell r="H981" t="str">
            <v>07/2021</v>
          </cell>
          <cell r="J981">
            <v>117.8432</v>
          </cell>
          <cell r="M981">
            <v>0</v>
          </cell>
          <cell r="O981">
            <v>1.35</v>
          </cell>
          <cell r="R981">
            <v>146.57</v>
          </cell>
          <cell r="S981">
            <v>50.6</v>
          </cell>
          <cell r="U981">
            <v>0</v>
          </cell>
        </row>
        <row r="982">
          <cell r="C982" t="str">
            <v>HOSPITAL MIGUEL ARRAES</v>
          </cell>
          <cell r="E982" t="str">
            <v>THALYTA MARYAH DOS SANTOS</v>
          </cell>
          <cell r="F982" t="str">
            <v>2 - Outros Profissionais da Saúde</v>
          </cell>
          <cell r="G982" t="str">
            <v>2235-05</v>
          </cell>
          <cell r="H982" t="str">
            <v>07/2021</v>
          </cell>
          <cell r="J982">
            <v>298.4264</v>
          </cell>
          <cell r="M982">
            <v>0</v>
          </cell>
          <cell r="O982">
            <v>2.84</v>
          </cell>
          <cell r="S982">
            <v>0</v>
          </cell>
          <cell r="U982">
            <v>0</v>
          </cell>
        </row>
        <row r="983">
          <cell r="C983" t="str">
            <v>HOSPITAL MIGUEL ARRAES</v>
          </cell>
          <cell r="E983" t="str">
            <v>THAMYRES SIQUEIRA FERRAZ</v>
          </cell>
          <cell r="F983" t="str">
            <v>3 - Administrativo</v>
          </cell>
          <cell r="G983" t="str">
            <v>4110-10</v>
          </cell>
          <cell r="H983" t="str">
            <v>07/2021</v>
          </cell>
          <cell r="J983">
            <v>129.6208</v>
          </cell>
          <cell r="M983">
            <v>0</v>
          </cell>
          <cell r="O983">
            <v>1.35</v>
          </cell>
          <cell r="R983">
            <v>178.37</v>
          </cell>
          <cell r="S983">
            <v>92.59</v>
          </cell>
          <cell r="U983">
            <v>66.12</v>
          </cell>
          <cell r="X983" t="str">
            <v>AUXILIO CRECHE</v>
          </cell>
        </row>
        <row r="984">
          <cell r="C984" t="str">
            <v>HOSPITAL MIGUEL ARRAES</v>
          </cell>
          <cell r="E984" t="str">
            <v>THAMYRYS RODRIGUES DE SOUZA COSTA</v>
          </cell>
          <cell r="F984" t="str">
            <v>2 - Outros Profissionais da Saúde</v>
          </cell>
          <cell r="G984" t="str">
            <v>3222-05</v>
          </cell>
          <cell r="H984" t="str">
            <v>07/2021</v>
          </cell>
          <cell r="J984">
            <v>146.41999999999999</v>
          </cell>
          <cell r="M984">
            <v>0</v>
          </cell>
          <cell r="O984">
            <v>1.35</v>
          </cell>
          <cell r="R984">
            <v>157.97</v>
          </cell>
          <cell r="S984">
            <v>59.4</v>
          </cell>
          <cell r="U984">
            <v>0</v>
          </cell>
        </row>
        <row r="985">
          <cell r="C985" t="str">
            <v>HOSPITAL MIGUEL ARRAES</v>
          </cell>
          <cell r="E985" t="str">
            <v>THAYANA MARIA ALVES DE MACEDO</v>
          </cell>
          <cell r="F985" t="str">
            <v>2 - Outros Profissionais da Saúde</v>
          </cell>
          <cell r="G985" t="str">
            <v>3222-05</v>
          </cell>
          <cell r="H985" t="str">
            <v>07/2021</v>
          </cell>
          <cell r="J985">
            <v>111.94</v>
          </cell>
          <cell r="M985">
            <v>0</v>
          </cell>
          <cell r="O985">
            <v>1.35</v>
          </cell>
          <cell r="R985">
            <v>127.37</v>
          </cell>
          <cell r="S985">
            <v>37.4</v>
          </cell>
          <cell r="U985">
            <v>0</v>
          </cell>
        </row>
        <row r="986">
          <cell r="C986" t="str">
            <v>HOSPITAL MIGUEL ARRAES</v>
          </cell>
          <cell r="E986" t="str">
            <v>THEOPHILO SIQUEIRA DE ARRUDA FALCAO</v>
          </cell>
          <cell r="F986" t="str">
            <v>3 - Administrativo</v>
          </cell>
          <cell r="G986" t="str">
            <v>1427-05</v>
          </cell>
          <cell r="H986" t="str">
            <v>07/2021</v>
          </cell>
          <cell r="J986">
            <v>545.47440000000006</v>
          </cell>
          <cell r="L986">
            <v>314.44</v>
          </cell>
          <cell r="M986">
            <v>30</v>
          </cell>
          <cell r="O986">
            <v>1.35</v>
          </cell>
          <cell r="S986">
            <v>0</v>
          </cell>
          <cell r="U986">
            <v>0</v>
          </cell>
        </row>
        <row r="987">
          <cell r="C987" t="str">
            <v>HOSPITAL MIGUEL ARRAES</v>
          </cell>
          <cell r="E987" t="str">
            <v>THIAGO ALEXANDRE RUFINO DE MELO</v>
          </cell>
          <cell r="F987" t="str">
            <v>3 - Administrativo</v>
          </cell>
          <cell r="G987" t="str">
            <v>1421-05</v>
          </cell>
          <cell r="H987" t="str">
            <v>07/2021</v>
          </cell>
          <cell r="J987">
            <v>342.95920000000001</v>
          </cell>
          <cell r="L987">
            <v>314.44</v>
          </cell>
          <cell r="M987">
            <v>30</v>
          </cell>
          <cell r="O987">
            <v>1.35</v>
          </cell>
          <cell r="S987">
            <v>0</v>
          </cell>
          <cell r="U987">
            <v>0</v>
          </cell>
        </row>
        <row r="988">
          <cell r="C988" t="str">
            <v>HOSPITAL MIGUEL ARRAES</v>
          </cell>
          <cell r="E988" t="str">
            <v>THIAGO CESAR SANTOS DA ROCHA</v>
          </cell>
          <cell r="F988" t="str">
            <v>3 - Administrativo</v>
          </cell>
          <cell r="G988" t="str">
            <v>4110-10</v>
          </cell>
          <cell r="H988" t="str">
            <v>07/2021</v>
          </cell>
          <cell r="J988">
            <v>158.89359999999999</v>
          </cell>
          <cell r="M988">
            <v>0</v>
          </cell>
          <cell r="O988">
            <v>1.35</v>
          </cell>
          <cell r="R988">
            <v>311.87</v>
          </cell>
          <cell r="S988">
            <v>114.25</v>
          </cell>
          <cell r="U988">
            <v>0</v>
          </cell>
        </row>
        <row r="989">
          <cell r="C989" t="str">
            <v>HOSPITAL MIGUEL ARRAES</v>
          </cell>
          <cell r="E989" t="str">
            <v>THIAGO MARCOS PEIXOTO DE MENEZES PEREIRA</v>
          </cell>
          <cell r="F989" t="str">
            <v>2 - Outros Profissionais da Saúde</v>
          </cell>
          <cell r="G989" t="str">
            <v>2236-05</v>
          </cell>
          <cell r="H989" t="str">
            <v>07/2021</v>
          </cell>
          <cell r="J989">
            <v>258.90559999999999</v>
          </cell>
          <cell r="L989">
            <v>314.44</v>
          </cell>
          <cell r="M989">
            <v>3.1</v>
          </cell>
          <cell r="O989">
            <v>2.84</v>
          </cell>
          <cell r="S989">
            <v>0</v>
          </cell>
          <cell r="U989">
            <v>0</v>
          </cell>
        </row>
        <row r="990">
          <cell r="C990" t="str">
            <v>HOSPITAL MIGUEL ARRAES</v>
          </cell>
          <cell r="E990" t="str">
            <v>THOMAZ LUCAS FERNANDES SEIXAS</v>
          </cell>
          <cell r="F990" t="str">
            <v>1 - Médico</v>
          </cell>
          <cell r="G990" t="str">
            <v>2251-25</v>
          </cell>
          <cell r="H990" t="str">
            <v>07/2021</v>
          </cell>
          <cell r="J990">
            <v>801.31920000000002</v>
          </cell>
          <cell r="M990">
            <v>0</v>
          </cell>
          <cell r="O990">
            <v>10.83</v>
          </cell>
          <cell r="S990">
            <v>0</v>
          </cell>
          <cell r="U990">
            <v>0</v>
          </cell>
        </row>
        <row r="991">
          <cell r="C991" t="str">
            <v>HOSPITAL MIGUEL ARRAES</v>
          </cell>
          <cell r="E991" t="str">
            <v>THYAGO HENRIQUE DE PAULA SANTOS</v>
          </cell>
          <cell r="F991" t="str">
            <v>3 - Administrativo</v>
          </cell>
          <cell r="G991" t="str">
            <v>5174-10</v>
          </cell>
          <cell r="H991" t="str">
            <v>07/2021</v>
          </cell>
          <cell r="J991">
            <v>103.6</v>
          </cell>
          <cell r="M991">
            <v>0</v>
          </cell>
          <cell r="O991">
            <v>1.35</v>
          </cell>
          <cell r="R991">
            <v>270.47000000000003</v>
          </cell>
          <cell r="S991">
            <v>66</v>
          </cell>
          <cell r="U991">
            <v>0</v>
          </cell>
        </row>
        <row r="992">
          <cell r="C992" t="str">
            <v>HOSPITAL MIGUEL ARRAES</v>
          </cell>
          <cell r="E992" t="str">
            <v>THYAGO RAFAEL IVO FIALHO</v>
          </cell>
          <cell r="F992" t="str">
            <v>2 - Outros Profissionais da Saúde</v>
          </cell>
          <cell r="G992" t="str">
            <v>3226-05</v>
          </cell>
          <cell r="H992" t="str">
            <v>07/2021</v>
          </cell>
          <cell r="J992">
            <v>123.24</v>
          </cell>
          <cell r="M992">
            <v>0</v>
          </cell>
          <cell r="O992">
            <v>1.35</v>
          </cell>
          <cell r="R992">
            <v>168.17</v>
          </cell>
          <cell r="S992">
            <v>66</v>
          </cell>
          <cell r="U992">
            <v>0</v>
          </cell>
        </row>
        <row r="993">
          <cell r="C993" t="str">
            <v>HOSPITAL MIGUEL ARRAES</v>
          </cell>
          <cell r="E993" t="str">
            <v>TIAGO SANTOS DA PAZ</v>
          </cell>
          <cell r="F993" t="str">
            <v>3 - Administrativo</v>
          </cell>
          <cell r="G993" t="str">
            <v>2149-15</v>
          </cell>
          <cell r="H993" t="str">
            <v>07/2021</v>
          </cell>
          <cell r="J993">
            <v>262.83280000000002</v>
          </cell>
          <cell r="M993">
            <v>0</v>
          </cell>
          <cell r="O993">
            <v>1.35</v>
          </cell>
          <cell r="S993">
            <v>0</v>
          </cell>
          <cell r="U993">
            <v>0</v>
          </cell>
        </row>
        <row r="994">
          <cell r="C994" t="str">
            <v>HOSPITAL MIGUEL ARRAES</v>
          </cell>
          <cell r="E994" t="str">
            <v>UBIRAJARA SOARES</v>
          </cell>
          <cell r="F994" t="str">
            <v>3 - Administrativo</v>
          </cell>
          <cell r="G994" t="str">
            <v>4110-10</v>
          </cell>
          <cell r="H994" t="str">
            <v>07/2021</v>
          </cell>
          <cell r="J994">
            <v>84.515200000000007</v>
          </cell>
          <cell r="M994">
            <v>0</v>
          </cell>
          <cell r="O994">
            <v>1.35</v>
          </cell>
          <cell r="S994">
            <v>0</v>
          </cell>
          <cell r="U994">
            <v>0</v>
          </cell>
        </row>
        <row r="995">
          <cell r="C995" t="str">
            <v>HOSPITAL MIGUEL ARRAES</v>
          </cell>
          <cell r="E995" t="str">
            <v>UDO JORGE LIMA GOMES</v>
          </cell>
          <cell r="F995" t="str">
            <v>2 - Outros Profissionais da Saúde</v>
          </cell>
          <cell r="G995" t="str">
            <v>3226-05</v>
          </cell>
          <cell r="H995" t="str">
            <v>07/2021</v>
          </cell>
          <cell r="J995">
            <v>105.08</v>
          </cell>
          <cell r="M995">
            <v>0</v>
          </cell>
          <cell r="O995">
            <v>1.35</v>
          </cell>
          <cell r="S995">
            <v>0</v>
          </cell>
          <cell r="U995">
            <v>0</v>
          </cell>
        </row>
        <row r="996">
          <cell r="C996" t="str">
            <v>HOSPITAL MIGUEL ARRAES</v>
          </cell>
          <cell r="E996" t="str">
            <v>UIRES MANOEL DE ANDRADE</v>
          </cell>
          <cell r="F996" t="str">
            <v>2 - Outros Profissionais da Saúde</v>
          </cell>
          <cell r="G996" t="str">
            <v>3241-15</v>
          </cell>
          <cell r="H996" t="str">
            <v>07/2021</v>
          </cell>
          <cell r="J996">
            <v>242.45840000000001</v>
          </cell>
          <cell r="M996">
            <v>0</v>
          </cell>
          <cell r="O996">
            <v>1.35</v>
          </cell>
          <cell r="R996">
            <v>184.82</v>
          </cell>
          <cell r="S996">
            <v>62.7</v>
          </cell>
          <cell r="U996">
            <v>0</v>
          </cell>
        </row>
        <row r="997">
          <cell r="C997" t="str">
            <v>HOSPITAL MIGUEL ARRAES</v>
          </cell>
          <cell r="E997" t="str">
            <v>ULISSES DE ANDRADE BASTOS</v>
          </cell>
          <cell r="F997" t="str">
            <v>2 - Outros Profissionais da Saúde</v>
          </cell>
          <cell r="G997" t="str">
            <v>2236-05</v>
          </cell>
          <cell r="H997" t="str">
            <v>07/2021</v>
          </cell>
          <cell r="J997">
            <v>180.86959999999999</v>
          </cell>
          <cell r="M997">
            <v>0</v>
          </cell>
          <cell r="O997">
            <v>2.84</v>
          </cell>
          <cell r="S997">
            <v>0</v>
          </cell>
          <cell r="U997">
            <v>0</v>
          </cell>
        </row>
        <row r="998">
          <cell r="C998" t="str">
            <v>HOSPITAL MIGUEL ARRAES</v>
          </cell>
          <cell r="E998" t="str">
            <v>UMBELINA ALVES DE OLIVEIRA</v>
          </cell>
          <cell r="F998" t="str">
            <v>2 - Outros Profissionais da Saúde</v>
          </cell>
          <cell r="G998" t="str">
            <v>3222-05</v>
          </cell>
          <cell r="H998" t="str">
            <v>07/2021</v>
          </cell>
          <cell r="J998">
            <v>228.90639999999999</v>
          </cell>
          <cell r="M998">
            <v>0</v>
          </cell>
          <cell r="O998">
            <v>1.35</v>
          </cell>
          <cell r="R998">
            <v>45.769999999999996</v>
          </cell>
          <cell r="S998">
            <v>13.2</v>
          </cell>
          <cell r="U998">
            <v>0</v>
          </cell>
        </row>
        <row r="999">
          <cell r="C999" t="str">
            <v>HOSPITAL MIGUEL ARRAES</v>
          </cell>
          <cell r="E999" t="str">
            <v>VALCLEIDE MARIA DA SILVA</v>
          </cell>
          <cell r="F999" t="str">
            <v>2 - Outros Profissionais da Saúde</v>
          </cell>
          <cell r="G999" t="str">
            <v>3222-05</v>
          </cell>
          <cell r="H999" t="str">
            <v>07/2021</v>
          </cell>
          <cell r="J999">
            <v>118.2392</v>
          </cell>
          <cell r="M999">
            <v>0</v>
          </cell>
          <cell r="O999">
            <v>1.35</v>
          </cell>
          <cell r="R999">
            <v>229.37</v>
          </cell>
          <cell r="S999">
            <v>63.8</v>
          </cell>
          <cell r="U999">
            <v>0</v>
          </cell>
        </row>
        <row r="1000">
          <cell r="C1000" t="str">
            <v>HOSPITAL MIGUEL ARRAES</v>
          </cell>
          <cell r="E1000" t="str">
            <v>VALDECI PEREIRA DA SILVA</v>
          </cell>
          <cell r="F1000" t="str">
            <v>3 - Administrativo</v>
          </cell>
          <cell r="G1000" t="str">
            <v>5163-45</v>
          </cell>
          <cell r="H1000" t="str">
            <v>07/2021</v>
          </cell>
          <cell r="J1000">
            <v>122.9736</v>
          </cell>
          <cell r="M1000">
            <v>0</v>
          </cell>
          <cell r="O1000">
            <v>1.35</v>
          </cell>
          <cell r="R1000">
            <v>168.17</v>
          </cell>
          <cell r="S1000">
            <v>66</v>
          </cell>
          <cell r="U1000">
            <v>0</v>
          </cell>
        </row>
        <row r="1001">
          <cell r="C1001" t="str">
            <v>HOSPITAL MIGUEL ARRAES</v>
          </cell>
          <cell r="E1001" t="str">
            <v>VALDIANE ALVES DOS SANTOS</v>
          </cell>
          <cell r="F1001" t="str">
            <v>2 - Outros Profissionais da Saúde</v>
          </cell>
          <cell r="G1001" t="str">
            <v>3222-05</v>
          </cell>
          <cell r="H1001" t="str">
            <v>07/2021</v>
          </cell>
          <cell r="J1001">
            <v>115.00320000000001</v>
          </cell>
          <cell r="M1001">
            <v>0</v>
          </cell>
          <cell r="O1001">
            <v>1.35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VALDINEIDE MARIA BARBOZA</v>
          </cell>
          <cell r="F1002" t="str">
            <v>2 - Outros Profissionais da Saúde</v>
          </cell>
          <cell r="G1002" t="str">
            <v>3222-05</v>
          </cell>
          <cell r="H1002" t="str">
            <v>07/2021</v>
          </cell>
          <cell r="J1002">
            <v>0</v>
          </cell>
          <cell r="M1002">
            <v>0</v>
          </cell>
          <cell r="O1002">
            <v>1.35</v>
          </cell>
          <cell r="S1002">
            <v>0</v>
          </cell>
          <cell r="U1002">
            <v>0</v>
          </cell>
        </row>
        <row r="1003">
          <cell r="C1003" t="str">
            <v>HOSPITAL MIGUEL ARRAES</v>
          </cell>
          <cell r="E1003" t="str">
            <v>VALQUIRIA BERNARDO DA SILVA</v>
          </cell>
          <cell r="F1003" t="str">
            <v>2 - Outros Profissionais da Saúde</v>
          </cell>
          <cell r="G1003" t="str">
            <v>3222-05</v>
          </cell>
          <cell r="H1003" t="str">
            <v>07/2021</v>
          </cell>
          <cell r="J1003">
            <v>127.6</v>
          </cell>
          <cell r="M1003">
            <v>0</v>
          </cell>
          <cell r="O1003">
            <v>1.35</v>
          </cell>
          <cell r="R1003">
            <v>146.57</v>
          </cell>
          <cell r="S1003">
            <v>66</v>
          </cell>
          <cell r="U1003">
            <v>0</v>
          </cell>
        </row>
        <row r="1004">
          <cell r="C1004" t="str">
            <v>HOSPITAL MIGUEL ARRAES</v>
          </cell>
          <cell r="E1004" t="str">
            <v>VANESKA DE ANDRADE CAVALCANTI SANTOS</v>
          </cell>
          <cell r="F1004" t="str">
            <v>2 - Outros Profissionais da Saúde</v>
          </cell>
          <cell r="G1004" t="str">
            <v>2236-05</v>
          </cell>
          <cell r="H1004" t="str">
            <v>07/2021</v>
          </cell>
          <cell r="J1004">
            <v>191.21119999999999</v>
          </cell>
          <cell r="M1004">
            <v>0</v>
          </cell>
          <cell r="O1004">
            <v>2.84</v>
          </cell>
          <cell r="S1004">
            <v>0</v>
          </cell>
          <cell r="U1004">
            <v>0</v>
          </cell>
        </row>
        <row r="1005">
          <cell r="C1005" t="str">
            <v>HOSPITAL MIGUEL ARRAES</v>
          </cell>
          <cell r="E1005" t="str">
            <v>VANESSA SALES DE ANDRADE CORREIA</v>
          </cell>
          <cell r="F1005" t="str">
            <v>2 - Outros Profissionais da Saúde</v>
          </cell>
          <cell r="G1005" t="str">
            <v>3222-05</v>
          </cell>
          <cell r="H1005" t="str">
            <v>07/2021</v>
          </cell>
          <cell r="J1005">
            <v>109.0992</v>
          </cell>
          <cell r="M1005">
            <v>0</v>
          </cell>
          <cell r="O1005">
            <v>1.35</v>
          </cell>
          <cell r="R1005">
            <v>168.17</v>
          </cell>
          <cell r="S1005">
            <v>44</v>
          </cell>
          <cell r="U1005">
            <v>0</v>
          </cell>
        </row>
        <row r="1006">
          <cell r="C1006" t="str">
            <v>HOSPITAL MIGUEL ARRAES</v>
          </cell>
          <cell r="E1006" t="str">
            <v>VANIA MARIA DE OLIVEIRA SANTOS</v>
          </cell>
          <cell r="F1006" t="str">
            <v>2 - Outros Profissionais da Saúde</v>
          </cell>
          <cell r="G1006" t="str">
            <v>3222-05</v>
          </cell>
          <cell r="H1006" t="str">
            <v>07/2021</v>
          </cell>
          <cell r="J1006">
            <v>123.78879999999999</v>
          </cell>
          <cell r="M1006">
            <v>0</v>
          </cell>
          <cell r="O1006">
            <v>1.35</v>
          </cell>
          <cell r="R1006">
            <v>137.72</v>
          </cell>
          <cell r="S1006">
            <v>55</v>
          </cell>
          <cell r="U1006">
            <v>0</v>
          </cell>
        </row>
        <row r="1007">
          <cell r="C1007" t="str">
            <v>HOSPITAL MIGUEL ARRAES</v>
          </cell>
          <cell r="E1007" t="str">
            <v>VANUZA CRISPIM DA SILVA</v>
          </cell>
          <cell r="F1007" t="str">
            <v>2 - Outros Profissionais da Saúde</v>
          </cell>
          <cell r="G1007" t="str">
            <v>3222-05</v>
          </cell>
          <cell r="H1007" t="str">
            <v>07/2021</v>
          </cell>
          <cell r="J1007">
            <v>190.0848</v>
          </cell>
          <cell r="M1007">
            <v>0</v>
          </cell>
          <cell r="O1007">
            <v>1.35</v>
          </cell>
          <cell r="R1007">
            <v>288.17</v>
          </cell>
          <cell r="S1007">
            <v>66</v>
          </cell>
          <cell r="U1007">
            <v>0</v>
          </cell>
        </row>
        <row r="1008">
          <cell r="C1008" t="str">
            <v>HOSPITAL MIGUEL ARRAES</v>
          </cell>
          <cell r="E1008" t="str">
            <v>VERA LUCIA GONCALVES DE LIMA</v>
          </cell>
          <cell r="F1008" t="str">
            <v>2 - Outros Profissionais da Saúde</v>
          </cell>
          <cell r="G1008" t="str">
            <v>3222-05</v>
          </cell>
          <cell r="H1008" t="str">
            <v>07/2021</v>
          </cell>
          <cell r="J1008">
            <v>127.6</v>
          </cell>
          <cell r="M1008">
            <v>0</v>
          </cell>
          <cell r="O1008">
            <v>1.35</v>
          </cell>
          <cell r="R1008">
            <v>168.17</v>
          </cell>
          <cell r="S1008">
            <v>66</v>
          </cell>
          <cell r="U1008">
            <v>0</v>
          </cell>
        </row>
        <row r="1009">
          <cell r="C1009" t="str">
            <v>HOSPITAL MIGUEL ARRAES</v>
          </cell>
          <cell r="E1009" t="str">
            <v>VERONICA EUGENIO DOS SANTOS</v>
          </cell>
          <cell r="F1009" t="str">
            <v>2 - Outros Profissionais da Saúde</v>
          </cell>
          <cell r="G1009" t="str">
            <v>3222-05</v>
          </cell>
          <cell r="H1009" t="str">
            <v>07/2021</v>
          </cell>
          <cell r="J1009">
            <v>118.7552</v>
          </cell>
          <cell r="M1009">
            <v>0</v>
          </cell>
          <cell r="O1009">
            <v>1.35</v>
          </cell>
          <cell r="R1009">
            <v>117.18</v>
          </cell>
          <cell r="S1009">
            <v>66</v>
          </cell>
          <cell r="U1009">
            <v>0</v>
          </cell>
        </row>
        <row r="1010">
          <cell r="C1010" t="str">
            <v>HOSPITAL MIGUEL ARRAES</v>
          </cell>
          <cell r="E1010" t="str">
            <v>VERONICA OLIVEIRA DA SILVA</v>
          </cell>
          <cell r="F1010" t="str">
            <v>2 - Outros Profissionais da Saúde</v>
          </cell>
          <cell r="G1010" t="str">
            <v>3222-05</v>
          </cell>
          <cell r="H1010" t="str">
            <v>07/2021</v>
          </cell>
          <cell r="J1010">
            <v>170.61760000000001</v>
          </cell>
          <cell r="M1010">
            <v>0</v>
          </cell>
          <cell r="O1010">
            <v>1.35</v>
          </cell>
          <cell r="R1010">
            <v>157.97999999999999</v>
          </cell>
          <cell r="S1010">
            <v>50.6</v>
          </cell>
          <cell r="U1010">
            <v>0</v>
          </cell>
        </row>
        <row r="1011">
          <cell r="C1011" t="str">
            <v>HOSPITAL MIGUEL ARRAES</v>
          </cell>
          <cell r="E1011" t="str">
            <v>VICTORIA PIMENTEL JATOBA</v>
          </cell>
          <cell r="F1011" t="str">
            <v>1 - Médico</v>
          </cell>
          <cell r="G1011" t="str">
            <v>2251-25</v>
          </cell>
          <cell r="H1011" t="str">
            <v>07/2021</v>
          </cell>
          <cell r="J1011">
            <v>422.06720000000001</v>
          </cell>
          <cell r="M1011">
            <v>0</v>
          </cell>
          <cell r="O1011">
            <v>10.83</v>
          </cell>
          <cell r="S1011">
            <v>0</v>
          </cell>
          <cell r="U1011">
            <v>0</v>
          </cell>
        </row>
        <row r="1012">
          <cell r="C1012" t="str">
            <v>HOSPITAL MIGUEL ARRAES</v>
          </cell>
          <cell r="E1012" t="str">
            <v>VICTORIA REGINA DOS SANTOS TRINDADE</v>
          </cell>
          <cell r="F1012" t="str">
            <v>2 - Outros Profissionais da Saúde</v>
          </cell>
          <cell r="G1012" t="str">
            <v>3222-05</v>
          </cell>
          <cell r="H1012" t="str">
            <v>07/2021</v>
          </cell>
          <cell r="J1012">
            <v>113.2296</v>
          </cell>
          <cell r="M1012">
            <v>0</v>
          </cell>
          <cell r="O1012">
            <v>1.35</v>
          </cell>
          <cell r="R1012">
            <v>137.72999999999999</v>
          </cell>
          <cell r="S1012">
            <v>66</v>
          </cell>
          <cell r="U1012">
            <v>0</v>
          </cell>
        </row>
        <row r="1013">
          <cell r="C1013" t="str">
            <v>HOSPITAL MIGUEL ARRAES</v>
          </cell>
          <cell r="E1013" t="str">
            <v>VILDETE PEREIRA MARQUES DA SILVA</v>
          </cell>
          <cell r="F1013" t="str">
            <v>2 - Outros Profissionais da Saúde</v>
          </cell>
          <cell r="G1013" t="str">
            <v>3222-05</v>
          </cell>
          <cell r="H1013" t="str">
            <v>07/2021</v>
          </cell>
          <cell r="J1013">
            <v>116.74639999999999</v>
          </cell>
          <cell r="M1013">
            <v>0</v>
          </cell>
          <cell r="O1013">
            <v>1.35</v>
          </cell>
          <cell r="S1013">
            <v>0</v>
          </cell>
          <cell r="U1013">
            <v>0</v>
          </cell>
        </row>
        <row r="1014">
          <cell r="C1014" t="str">
            <v>HOSPITAL MIGUEL ARRAES</v>
          </cell>
          <cell r="E1014" t="str">
            <v>VILMA MARIA ALVES CESAR</v>
          </cell>
          <cell r="F1014" t="str">
            <v>2 - Outros Profissionais da Saúde</v>
          </cell>
          <cell r="G1014" t="str">
            <v>3222-05</v>
          </cell>
          <cell r="H1014" t="str">
            <v>07/2021</v>
          </cell>
          <cell r="J1014">
            <v>116.4128</v>
          </cell>
          <cell r="M1014">
            <v>0</v>
          </cell>
          <cell r="O1014">
            <v>1.35</v>
          </cell>
          <cell r="R1014">
            <v>127.38000000000001</v>
          </cell>
          <cell r="S1014">
            <v>63.8</v>
          </cell>
          <cell r="U1014">
            <v>0</v>
          </cell>
        </row>
        <row r="1015">
          <cell r="C1015" t="str">
            <v>HOSPITAL MIGUEL ARRAES</v>
          </cell>
          <cell r="E1015" t="str">
            <v>VINICIUS ANDRE DA SILVA</v>
          </cell>
          <cell r="F1015" t="str">
            <v>2 - Outros Profissionais da Saúde</v>
          </cell>
          <cell r="G1015" t="str">
            <v>3222-05</v>
          </cell>
          <cell r="H1015" t="str">
            <v>07/2021</v>
          </cell>
          <cell r="J1015">
            <v>96.703999999999994</v>
          </cell>
          <cell r="M1015">
            <v>0</v>
          </cell>
          <cell r="O1015">
            <v>1.35</v>
          </cell>
          <cell r="R1015">
            <v>128.88</v>
          </cell>
          <cell r="S1015">
            <v>62.04</v>
          </cell>
          <cell r="U1015">
            <v>0</v>
          </cell>
        </row>
        <row r="1016">
          <cell r="C1016" t="str">
            <v>HOSPITAL MIGUEL ARRAES</v>
          </cell>
          <cell r="E1016" t="str">
            <v>VINICIUS CAVALCANTI GOMES</v>
          </cell>
          <cell r="F1016" t="str">
            <v>3 - Administrativo</v>
          </cell>
          <cell r="G1016" t="str">
            <v>3172-10</v>
          </cell>
          <cell r="H1016" t="str">
            <v>07/2021</v>
          </cell>
          <cell r="J1016">
            <v>97.401600000000002</v>
          </cell>
          <cell r="M1016">
            <v>0</v>
          </cell>
          <cell r="O1016">
            <v>1.35</v>
          </cell>
          <cell r="S1016">
            <v>0</v>
          </cell>
          <cell r="U1016">
            <v>0</v>
          </cell>
        </row>
        <row r="1017">
          <cell r="C1017" t="str">
            <v>HOSPITAL MIGUEL ARRAES</v>
          </cell>
          <cell r="E1017" t="str">
            <v>VINICIUS MARQUES RIBEIRO</v>
          </cell>
          <cell r="F1017" t="str">
            <v>1 - Médico</v>
          </cell>
          <cell r="G1017" t="str">
            <v>2251-25</v>
          </cell>
          <cell r="H1017" t="str">
            <v>07/2021</v>
          </cell>
          <cell r="J1017">
            <v>440.77839999999998</v>
          </cell>
          <cell r="M1017">
            <v>0</v>
          </cell>
          <cell r="O1017">
            <v>10.83</v>
          </cell>
          <cell r="S1017">
            <v>0</v>
          </cell>
          <cell r="U1017">
            <v>0</v>
          </cell>
        </row>
        <row r="1018">
          <cell r="C1018" t="str">
            <v>HOSPITAL MIGUEL ARRAES</v>
          </cell>
          <cell r="E1018" t="str">
            <v>VITOR MANOEL RODRIGUES FERREIRA DE LIMA</v>
          </cell>
          <cell r="F1018" t="str">
            <v>1 - Médico</v>
          </cell>
          <cell r="G1018" t="str">
            <v>2251-25</v>
          </cell>
          <cell r="H1018" t="str">
            <v>07/2021</v>
          </cell>
          <cell r="J1018">
            <v>438.09519999999998</v>
          </cell>
          <cell r="M1018">
            <v>0</v>
          </cell>
          <cell r="O1018">
            <v>10.83</v>
          </cell>
          <cell r="S1018">
            <v>0</v>
          </cell>
          <cell r="U1018">
            <v>0</v>
          </cell>
        </row>
        <row r="1019">
          <cell r="C1019" t="str">
            <v>HOSPITAL MIGUEL ARRAES</v>
          </cell>
          <cell r="E1019" t="str">
            <v>VITORIA REGINA ARAUJO RIBEIRO DA COSTA</v>
          </cell>
          <cell r="F1019" t="str">
            <v>2 - Outros Profissionais da Saúde</v>
          </cell>
          <cell r="G1019" t="str">
            <v>2237-10</v>
          </cell>
          <cell r="H1019" t="str">
            <v>07/2021</v>
          </cell>
          <cell r="J1019">
            <v>263.09280000000001</v>
          </cell>
          <cell r="M1019">
            <v>0</v>
          </cell>
          <cell r="O1019">
            <v>1.35</v>
          </cell>
          <cell r="S1019">
            <v>0</v>
          </cell>
          <cell r="U1019">
            <v>0</v>
          </cell>
        </row>
        <row r="1020">
          <cell r="C1020" t="str">
            <v>HOSPITAL MIGUEL ARRAES</v>
          </cell>
          <cell r="E1020" t="str">
            <v>VITTORIA KEWELYN SILVA SOUTO MAIOR</v>
          </cell>
          <cell r="F1020" t="str">
            <v>3 - Administrativo</v>
          </cell>
          <cell r="G1020" t="str">
            <v>4110-10</v>
          </cell>
          <cell r="H1020" t="str">
            <v>07/2021</v>
          </cell>
          <cell r="J1020">
            <v>8.4518000000000004</v>
          </cell>
          <cell r="M1020">
            <v>0</v>
          </cell>
          <cell r="O1020">
            <v>1.35</v>
          </cell>
          <cell r="R1020">
            <v>137.57</v>
          </cell>
          <cell r="S1020">
            <v>0</v>
          </cell>
          <cell r="U1020">
            <v>0</v>
          </cell>
        </row>
        <row r="1021">
          <cell r="C1021" t="str">
            <v>HOSPITAL MIGUEL ARRAES</v>
          </cell>
          <cell r="E1021" t="str">
            <v>VIVIAN CELIA PAES DE MELO</v>
          </cell>
          <cell r="F1021" t="str">
            <v>3 - Administrativo</v>
          </cell>
          <cell r="G1021" t="str">
            <v>4110-10</v>
          </cell>
          <cell r="H1021" t="str">
            <v>07/2021</v>
          </cell>
          <cell r="J1021">
            <v>106.2928</v>
          </cell>
          <cell r="M1021">
            <v>0</v>
          </cell>
          <cell r="O1021">
            <v>1.35</v>
          </cell>
          <cell r="R1021">
            <v>147.78</v>
          </cell>
          <cell r="S1021">
            <v>66</v>
          </cell>
          <cell r="U1021">
            <v>0</v>
          </cell>
        </row>
        <row r="1022">
          <cell r="C1022" t="str">
            <v>HOSPITAL MIGUEL ARRAES</v>
          </cell>
          <cell r="E1022" t="str">
            <v>VIVIENNE MARIA FERREIRA DE ANDRADE</v>
          </cell>
          <cell r="F1022" t="str">
            <v>1 - Médico</v>
          </cell>
          <cell r="G1022" t="str">
            <v>2251-25</v>
          </cell>
          <cell r="H1022" t="str">
            <v>07/2021</v>
          </cell>
          <cell r="J1022">
            <v>797.79359999999997</v>
          </cell>
          <cell r="M1022">
            <v>0</v>
          </cell>
          <cell r="O1022">
            <v>10.83</v>
          </cell>
          <cell r="S1022">
            <v>0</v>
          </cell>
          <cell r="U1022">
            <v>0</v>
          </cell>
        </row>
        <row r="1023">
          <cell r="C1023" t="str">
            <v>HOSPITAL MIGUEL ARRAES</v>
          </cell>
          <cell r="E1023" t="str">
            <v>WALLACE NEVES DE SA</v>
          </cell>
          <cell r="F1023" t="str">
            <v>3 - Administrativo</v>
          </cell>
          <cell r="G1023" t="str">
            <v>2526-05</v>
          </cell>
          <cell r="H1023" t="str">
            <v>07/2021</v>
          </cell>
          <cell r="J1023">
            <v>184.78399999999999</v>
          </cell>
          <cell r="M1023">
            <v>0</v>
          </cell>
          <cell r="O1023">
            <v>1.35</v>
          </cell>
          <cell r="R1023">
            <v>168.17999999999998</v>
          </cell>
          <cell r="S1023">
            <v>113.18</v>
          </cell>
          <cell r="U1023">
            <v>0</v>
          </cell>
        </row>
        <row r="1024">
          <cell r="C1024" t="str">
            <v>HOSPITAL MIGUEL ARRAES</v>
          </cell>
          <cell r="E1024" t="str">
            <v>WALTYENE FERNANDES DE ASSIS</v>
          </cell>
          <cell r="F1024" t="str">
            <v>3 - Administrativo</v>
          </cell>
          <cell r="G1024" t="str">
            <v>4110-10</v>
          </cell>
          <cell r="H1024" t="str">
            <v>07/2021</v>
          </cell>
          <cell r="J1024">
            <v>99.135200000000012</v>
          </cell>
          <cell r="M1024">
            <v>0</v>
          </cell>
          <cell r="O1024">
            <v>1.35</v>
          </cell>
          <cell r="S1024">
            <v>0</v>
          </cell>
          <cell r="U1024">
            <v>66.12</v>
          </cell>
          <cell r="X1024" t="str">
            <v>AUXILIO CRECHE</v>
          </cell>
        </row>
        <row r="1025">
          <cell r="C1025" t="str">
            <v>HOSPITAL MIGUEL ARRAES</v>
          </cell>
          <cell r="E1025" t="str">
            <v>WANA CRISTINA LOPES E SILVA</v>
          </cell>
          <cell r="F1025" t="str">
            <v>2 - Outros Profissionais da Saúde</v>
          </cell>
          <cell r="G1025" t="str">
            <v>2516-05</v>
          </cell>
          <cell r="H1025" t="str">
            <v>07/2021</v>
          </cell>
          <cell r="J1025">
            <v>265.2312</v>
          </cell>
          <cell r="M1025">
            <v>0</v>
          </cell>
          <cell r="O1025">
            <v>1.35</v>
          </cell>
          <cell r="S1025">
            <v>0</v>
          </cell>
          <cell r="U1025">
            <v>0</v>
          </cell>
        </row>
        <row r="1026">
          <cell r="C1026" t="str">
            <v>HOSPITAL MIGUEL ARRAES</v>
          </cell>
          <cell r="E1026" t="str">
            <v>WANDREA MARIA FIGUEIREDO DE ALMEIDA</v>
          </cell>
          <cell r="F1026" t="str">
            <v>2 - Outros Profissionais da Saúde</v>
          </cell>
          <cell r="G1026" t="str">
            <v>2235-05</v>
          </cell>
          <cell r="H1026" t="str">
            <v>07/2021</v>
          </cell>
          <cell r="J1026">
            <v>231.96559999999999</v>
          </cell>
          <cell r="M1026">
            <v>0</v>
          </cell>
          <cell r="O1026">
            <v>2.84</v>
          </cell>
          <cell r="S1026">
            <v>0</v>
          </cell>
          <cell r="U1026">
            <v>0</v>
          </cell>
        </row>
        <row r="1027">
          <cell r="C1027" t="str">
            <v>HOSPITAL MIGUEL ARRAES</v>
          </cell>
          <cell r="E1027" t="str">
            <v>WEDJA MARIA SOUSA DA SILVA</v>
          </cell>
          <cell r="F1027" t="str">
            <v>3 - Administrativo</v>
          </cell>
          <cell r="G1027" t="str">
            <v>4110-10</v>
          </cell>
          <cell r="H1027" t="str">
            <v>07/2021</v>
          </cell>
          <cell r="J1027">
            <v>11</v>
          </cell>
          <cell r="M1027">
            <v>0</v>
          </cell>
          <cell r="O1027">
            <v>1.35</v>
          </cell>
          <cell r="R1027">
            <v>188.57</v>
          </cell>
          <cell r="S1027">
            <v>33</v>
          </cell>
          <cell r="U1027">
            <v>0</v>
          </cell>
        </row>
        <row r="1028">
          <cell r="C1028" t="str">
            <v>HOSPITAL MIGUEL ARRAES</v>
          </cell>
          <cell r="E1028" t="str">
            <v>WEIDSON BRAYAN PINHEIRO MELO</v>
          </cell>
          <cell r="F1028" t="str">
            <v>2 - Outros Profissionais da Saúde</v>
          </cell>
          <cell r="G1028" t="str">
            <v>2236-05</v>
          </cell>
          <cell r="H1028" t="str">
            <v>07/2021</v>
          </cell>
          <cell r="J1028">
            <v>210.11600000000001</v>
          </cell>
          <cell r="M1028">
            <v>0</v>
          </cell>
          <cell r="O1028">
            <v>2.84</v>
          </cell>
          <cell r="S1028">
            <v>0</v>
          </cell>
          <cell r="U1028">
            <v>0</v>
          </cell>
        </row>
        <row r="1029">
          <cell r="C1029" t="str">
            <v>HOSPITAL MIGUEL ARRAES</v>
          </cell>
          <cell r="E1029" t="str">
            <v>WELLITANIA VIEIRA DA CUNHA</v>
          </cell>
          <cell r="F1029" t="str">
            <v>2 - Outros Profissionais da Saúde</v>
          </cell>
          <cell r="G1029" t="str">
            <v>2236-05</v>
          </cell>
          <cell r="H1029" t="str">
            <v>07/2021</v>
          </cell>
          <cell r="J1029">
            <v>185.3432</v>
          </cell>
          <cell r="M1029">
            <v>0</v>
          </cell>
          <cell r="O1029">
            <v>2.84</v>
          </cell>
          <cell r="S1029">
            <v>0</v>
          </cell>
          <cell r="U1029">
            <v>0</v>
          </cell>
        </row>
        <row r="1030">
          <cell r="C1030" t="str">
            <v>HOSPITAL MIGUEL ARRAES</v>
          </cell>
          <cell r="E1030" t="str">
            <v>WENDELY CARLA NASCIMENTO DE LIMA</v>
          </cell>
          <cell r="F1030" t="str">
            <v>3 - Administrativo</v>
          </cell>
          <cell r="G1030" t="str">
            <v>4110-10</v>
          </cell>
          <cell r="H1030" t="str">
            <v>07/2021</v>
          </cell>
          <cell r="J1030">
            <v>11</v>
          </cell>
          <cell r="M1030">
            <v>0</v>
          </cell>
          <cell r="O1030">
            <v>1.35</v>
          </cell>
          <cell r="R1030">
            <v>178.37</v>
          </cell>
          <cell r="S1030">
            <v>30.8</v>
          </cell>
          <cell r="U1030">
            <v>0</v>
          </cell>
        </row>
        <row r="1031">
          <cell r="C1031" t="str">
            <v>HOSPITAL MIGUEL ARRAES</v>
          </cell>
          <cell r="E1031" t="str">
            <v>WESLEY FERREIRA DA SILVA</v>
          </cell>
          <cell r="F1031" t="str">
            <v>3 - Administrativo</v>
          </cell>
          <cell r="G1031" t="str">
            <v>4110-10</v>
          </cell>
          <cell r="H1031" t="str">
            <v>07/2021</v>
          </cell>
          <cell r="J1031">
            <v>104.00239999999999</v>
          </cell>
          <cell r="M1031">
            <v>0</v>
          </cell>
          <cell r="O1031">
            <v>1.35</v>
          </cell>
          <cell r="R1031">
            <v>270.48</v>
          </cell>
          <cell r="S1031">
            <v>66</v>
          </cell>
          <cell r="U1031">
            <v>0</v>
          </cell>
        </row>
        <row r="1032">
          <cell r="C1032" t="str">
            <v>HOSPITAL MIGUEL ARRAES</v>
          </cell>
          <cell r="E1032" t="str">
            <v>WESLLEY DANILO TABOSA ALVES</v>
          </cell>
          <cell r="F1032" t="str">
            <v>2 - Outros Profissionais da Saúde</v>
          </cell>
          <cell r="G1032" t="str">
            <v>5211-30</v>
          </cell>
          <cell r="H1032" t="str">
            <v>07/2021</v>
          </cell>
          <cell r="J1032">
            <v>45.229599999999998</v>
          </cell>
          <cell r="K1032">
            <v>114.51</v>
          </cell>
          <cell r="M1032">
            <v>0</v>
          </cell>
          <cell r="O1032">
            <v>1.35</v>
          </cell>
          <cell r="S1032">
            <v>0</v>
          </cell>
          <cell r="U1032">
            <v>0</v>
          </cell>
        </row>
        <row r="1033">
          <cell r="C1033" t="str">
            <v>HOSPITAL MIGUEL ARRAES</v>
          </cell>
          <cell r="E1033" t="str">
            <v>WILLAMS FRANCISCO DA ROCHA</v>
          </cell>
          <cell r="F1033" t="str">
            <v>2 - Outros Profissionais da Saúde</v>
          </cell>
          <cell r="G1033" t="str">
            <v>2236-05</v>
          </cell>
          <cell r="H1033" t="str">
            <v>07/2021</v>
          </cell>
          <cell r="J1033">
            <v>212.02879999999999</v>
          </cell>
          <cell r="L1033">
            <v>314.44</v>
          </cell>
          <cell r="M1033">
            <v>2.39</v>
          </cell>
          <cell r="O1033">
            <v>2.84</v>
          </cell>
          <cell r="S1033">
            <v>0</v>
          </cell>
          <cell r="U1033">
            <v>0</v>
          </cell>
        </row>
        <row r="1034">
          <cell r="C1034" t="str">
            <v>HOSPITAL MIGUEL ARRAES</v>
          </cell>
          <cell r="E1034" t="str">
            <v>WILLAMS SILVA REGO</v>
          </cell>
          <cell r="F1034" t="str">
            <v>3 - Administrativo</v>
          </cell>
          <cell r="G1034" t="str">
            <v>5174-10</v>
          </cell>
          <cell r="H1034" t="str">
            <v>07/2021</v>
          </cell>
          <cell r="J1034">
            <v>109.6632</v>
          </cell>
          <cell r="M1034">
            <v>0</v>
          </cell>
          <cell r="O1034">
            <v>1.35</v>
          </cell>
          <cell r="R1034">
            <v>288.18</v>
          </cell>
          <cell r="S1034">
            <v>66</v>
          </cell>
          <cell r="U1034">
            <v>0</v>
          </cell>
        </row>
        <row r="1035">
          <cell r="C1035" t="str">
            <v>HOSPITAL MIGUEL ARRAES</v>
          </cell>
          <cell r="E1035" t="str">
            <v>WILMA RODRIGUES BEZERRA</v>
          </cell>
          <cell r="F1035" t="str">
            <v>3 - Administrativo</v>
          </cell>
          <cell r="G1035" t="str">
            <v>4110-10</v>
          </cell>
          <cell r="H1035" t="str">
            <v>07/2021</v>
          </cell>
          <cell r="J1035">
            <v>95.47120000000001</v>
          </cell>
          <cell r="M1035">
            <v>0</v>
          </cell>
          <cell r="O1035">
            <v>1.35</v>
          </cell>
          <cell r="R1035">
            <v>124.98</v>
          </cell>
          <cell r="S1035">
            <v>52.8</v>
          </cell>
          <cell r="U1035">
            <v>0</v>
          </cell>
        </row>
        <row r="1036">
          <cell r="C1036" t="str">
            <v>HOSPITAL MIGUEL ARRAES</v>
          </cell>
          <cell r="E1036" t="str">
            <v>YASMIN RIBEIRO DE ALBUQUERQUE MARINHO</v>
          </cell>
          <cell r="F1036" t="str">
            <v>2 - Outros Profissionais da Saúde</v>
          </cell>
          <cell r="G1036" t="str">
            <v>3222-05</v>
          </cell>
          <cell r="H1036" t="str">
            <v>07/2021</v>
          </cell>
          <cell r="J1036">
            <v>114.0536</v>
          </cell>
          <cell r="L1036">
            <v>314.44</v>
          </cell>
          <cell r="M1036">
            <v>22</v>
          </cell>
          <cell r="O1036">
            <v>1.35</v>
          </cell>
          <cell r="R1036">
            <v>229.38</v>
          </cell>
          <cell r="S1036">
            <v>66</v>
          </cell>
          <cell r="U1036">
            <v>0</v>
          </cell>
        </row>
        <row r="1037">
          <cell r="C1037" t="str">
            <v>HOSPITAL MIGUEL ARRAES</v>
          </cell>
          <cell r="E1037" t="str">
            <v>YLKA ANNY COUTO OLIVEIRA BARBOZA</v>
          </cell>
          <cell r="F1037" t="str">
            <v>2 - Outros Profissionais da Saúde</v>
          </cell>
          <cell r="G1037" t="str">
            <v>2237-10</v>
          </cell>
          <cell r="H1037" t="str">
            <v>07/2021</v>
          </cell>
          <cell r="J1037">
            <v>247.2088</v>
          </cell>
          <cell r="M1037">
            <v>0</v>
          </cell>
          <cell r="O1037">
            <v>1.35</v>
          </cell>
          <cell r="S1037">
            <v>0</v>
          </cell>
          <cell r="U1037">
            <v>0</v>
          </cell>
        </row>
        <row r="1038">
          <cell r="C1038" t="str">
            <v>HOSPITAL MIGUEL ARRAES</v>
          </cell>
          <cell r="E1038" t="str">
            <v>ZACARIAS MARCELINO GUIMARAES</v>
          </cell>
          <cell r="F1038" t="str">
            <v>3 - Administrativo</v>
          </cell>
          <cell r="G1038" t="str">
            <v>8485-20</v>
          </cell>
          <cell r="H1038" t="str">
            <v>07/2021</v>
          </cell>
          <cell r="J1038">
            <v>114.4</v>
          </cell>
          <cell r="M1038">
            <v>0</v>
          </cell>
          <cell r="O1038">
            <v>1.35</v>
          </cell>
          <cell r="R1038">
            <v>229.38</v>
          </cell>
          <cell r="S1038">
            <v>66</v>
          </cell>
          <cell r="U1038">
            <v>0</v>
          </cell>
        </row>
        <row r="1039">
          <cell r="C1039" t="str">
            <v>HOSPITAL MIGUEL ARRAES</v>
          </cell>
          <cell r="E1039" t="str">
            <v>ZENAIDE MARIA DOS SANTOS</v>
          </cell>
          <cell r="F1039" t="str">
            <v>2 - Outros Profissionais da Saúde</v>
          </cell>
          <cell r="G1039" t="str">
            <v>3222-05</v>
          </cell>
          <cell r="H1039" t="str">
            <v>07/2021</v>
          </cell>
          <cell r="J1039">
            <v>130.29040000000001</v>
          </cell>
          <cell r="M1039">
            <v>0</v>
          </cell>
          <cell r="O1039">
            <v>1.35</v>
          </cell>
          <cell r="R1039">
            <v>157.97999999999999</v>
          </cell>
          <cell r="S1039">
            <v>66</v>
          </cell>
          <cell r="U1039">
            <v>0</v>
          </cell>
        </row>
        <row r="1040">
          <cell r="C1040" t="str">
            <v>HOSPITAL MIGUEL ARRAES</v>
          </cell>
          <cell r="E1040" t="str">
            <v>ZILDA BEZERRA LIRA</v>
          </cell>
          <cell r="F1040" t="str">
            <v>2 - Outros Profissionais da Saúde</v>
          </cell>
          <cell r="G1040" t="str">
            <v>3222-05</v>
          </cell>
          <cell r="H1040" t="str">
            <v>07/2021</v>
          </cell>
          <cell r="J1040">
            <v>186.16319999999999</v>
          </cell>
          <cell r="M1040">
            <v>0</v>
          </cell>
          <cell r="O1040">
            <v>1.35</v>
          </cell>
          <cell r="R1040">
            <v>252.78</v>
          </cell>
          <cell r="S1040">
            <v>66</v>
          </cell>
          <cell r="U1040">
            <v>0</v>
          </cell>
        </row>
        <row r="1041">
          <cell r="C1041" t="str">
            <v>HOSPITAL MIGUEL ARRAES</v>
          </cell>
          <cell r="E1041" t="str">
            <v>ZILMA MARQUES DA PAIXAO</v>
          </cell>
          <cell r="F1041" t="str">
            <v>2 - Outros Profissionais da Saúde</v>
          </cell>
          <cell r="G1041" t="str">
            <v>3222-05</v>
          </cell>
          <cell r="H1041" t="str">
            <v>07/2021</v>
          </cell>
          <cell r="J1041">
            <v>132</v>
          </cell>
          <cell r="M1041">
            <v>0</v>
          </cell>
          <cell r="O1041">
            <v>1.35</v>
          </cell>
          <cell r="R1041">
            <v>270.48</v>
          </cell>
          <cell r="S1041">
            <v>66</v>
          </cell>
          <cell r="U104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H1" workbookViewId="0">
      <selection activeCell="N19" sqref="N19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ACACIO JOSE CARNEIRO LOPES FILHO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5211-30</v>
      </c>
      <c r="G3" s="14" t="str">
        <f>IF('[1]TCE - ANEXO III - Preencher'!H12="","",'[1]TCE - ANEXO III - Preencher'!H12)</f>
        <v>07/2021</v>
      </c>
      <c r="H3" s="15">
        <f>'[1]TCE - ANEXO III - Preencher'!I12</f>
        <v>0</v>
      </c>
      <c r="I3" s="15">
        <f>'[1]TCE - ANEXO III - Preencher'!J12</f>
        <v>87.633600000000001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137.72</v>
      </c>
      <c r="R3" s="16">
        <f>'[1]TCE - ANEXO III - Preencher'!S12</f>
        <v>66</v>
      </c>
      <c r="S3" s="17">
        <f>Q3-R3</f>
        <v>71.72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160.70359999999999</v>
      </c>
    </row>
    <row r="4" spans="1:28" s="4" customFormat="1" x14ac:dyDescent="0.2">
      <c r="A4" s="9">
        <f>IFERROR(VLOOKUP(B4,'[1]DADOS (OCULTAR)'!$P$3:$R$56,3,0),"")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ADELAIDE MARIA CALDAS CABRAL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1210-10</v>
      </c>
      <c r="G4" s="14" t="str">
        <f>IF('[1]TCE - ANEXO III - Preencher'!H13="","",'[1]TCE - ANEXO III - Preencher'!H13)</f>
        <v>07/2021</v>
      </c>
      <c r="H4" s="15">
        <f>'[1]TCE - ANEXO III - Preencher'!I13</f>
        <v>0</v>
      </c>
      <c r="I4" s="15">
        <f>'[1]TCE - ANEXO III - Preencher'!J13</f>
        <v>3107.22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3108.5699999999997</v>
      </c>
    </row>
    <row r="5" spans="1:28" s="4" customFormat="1" x14ac:dyDescent="0.2">
      <c r="A5" s="9">
        <f>IFERROR(VLOOKUP(B5,'[1]DADOS (OCULTAR)'!$P$3:$R$56,3,0),"")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ADELLE SUELY COSTA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07/2021</v>
      </c>
      <c r="H5" s="15">
        <f>'[1]TCE - ANEXO III - Preencher'!I14</f>
        <v>0</v>
      </c>
      <c r="I5" s="15">
        <f>'[1]TCE - ANEXO III - Preencher'!J14</f>
        <v>118.4576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157.97</v>
      </c>
      <c r="R5" s="16">
        <f>'[1]TCE - ANEXO III - Preencher'!S14</f>
        <v>66</v>
      </c>
      <c r="S5" s="17">
        <f t="shared" si="3"/>
        <v>91.97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211.77760000000001</v>
      </c>
    </row>
    <row r="6" spans="1:28" s="4" customFormat="1" x14ac:dyDescent="0.2">
      <c r="A6" s="9">
        <f>IFERROR(VLOOKUP(B6,'[1]DADOS (OCULTAR)'!$P$3:$R$56,3,0),"")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ADELSON ARTUR DOS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5142-25</v>
      </c>
      <c r="G6" s="14" t="str">
        <f>IF('[1]TCE - ANEXO III - Preencher'!H15="","",'[1]TCE - ANEXO III - Preencher'!H15)</f>
        <v>07/2021</v>
      </c>
      <c r="H6" s="15">
        <f>'[1]TCE - ANEXO III - Preencher'!I15</f>
        <v>0</v>
      </c>
      <c r="I6" s="15">
        <f>'[1]TCE - ANEXO III - Preencher'!J15</f>
        <v>109.992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117.17</v>
      </c>
      <c r="R6" s="16">
        <f>'[1]TCE - ANEXO III - Preencher'!S15</f>
        <v>66</v>
      </c>
      <c r="S6" s="17">
        <f t="shared" si="3"/>
        <v>51.17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162.512</v>
      </c>
    </row>
    <row r="7" spans="1:28" s="4" customFormat="1" x14ac:dyDescent="0.2">
      <c r="A7" s="9">
        <f>IFERROR(VLOOKUP(B7,'[1]DADOS (OCULTAR)'!$P$3:$R$56,3,0),"")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ADRIANA BARBOSA DA PENHA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4110-10</v>
      </c>
      <c r="G7" s="14" t="str">
        <f>IF('[1]TCE - ANEXO III - Preencher'!H16="","",'[1]TCE - ANEXO III - Preencher'!H16)</f>
        <v>07/2021</v>
      </c>
      <c r="H7" s="15">
        <f>'[1]TCE - ANEXO III - Preencher'!I16</f>
        <v>0</v>
      </c>
      <c r="I7" s="15">
        <f>'[1]TCE - ANEXO III - Preencher'!J16</f>
        <v>90.453600000000009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91.803600000000003</v>
      </c>
    </row>
    <row r="8" spans="1:28" s="4" customFormat="1" x14ac:dyDescent="0.2">
      <c r="A8" s="9">
        <f>IFERROR(VLOOKUP(B8,'[1]DADOS (OCULTAR)'!$P$3:$R$56,3,0),"")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DA SILVA BRAGA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07/2021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1.35</v>
      </c>
    </row>
    <row r="9" spans="1:28" s="4" customFormat="1" x14ac:dyDescent="0.2">
      <c r="A9" s="9">
        <f>IFERROR(VLOOKUP(B9,'[1]DADOS (OCULTAR)'!$P$3:$R$56,3,0),"")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DA SILVA OLIVEIRA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07/2021</v>
      </c>
      <c r="H9" s="15">
        <f>'[1]TCE - ANEXO III - Preencher'!I18</f>
        <v>0</v>
      </c>
      <c r="I9" s="15">
        <f>'[1]TCE - ANEXO III - Preencher'!J18</f>
        <v>442.32799999999997</v>
      </c>
      <c r="J9" s="15">
        <f>'[1]TCE - ANEXO III - Preencher'!K18</f>
        <v>3973.26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106.97</v>
      </c>
      <c r="R9" s="16">
        <f>'[1]TCE - ANEXO III - Preencher'!S18</f>
        <v>50.6</v>
      </c>
      <c r="S9" s="17">
        <f t="shared" si="3"/>
        <v>56.37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4473.308</v>
      </c>
    </row>
    <row r="10" spans="1:28" s="4" customFormat="1" x14ac:dyDescent="0.2">
      <c r="A10" s="9">
        <f>IFERROR(VLOOKUP(B10,'[1]DADOS (OCULTAR)'!$P$3:$R$56,3,0),"")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FERREIRA DA SILVA SOUZA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07/2021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1.35</v>
      </c>
      <c r="O10" s="16">
        <f>'[1]TCE - ANEXO III - Preencher'!P19</f>
        <v>0</v>
      </c>
      <c r="P10" s="17">
        <f t="shared" si="2"/>
        <v>1.35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1.35</v>
      </c>
    </row>
    <row r="11" spans="1:28" s="4" customFormat="1" x14ac:dyDescent="0.2">
      <c r="A11" s="9">
        <f>IFERROR(VLOOKUP(B11,'[1]DADOS (OCULTAR)'!$P$3:$R$56,3,0),"")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MARIA DA SILVA ALVES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07/2021</v>
      </c>
      <c r="H11" s="15">
        <f>'[1]TCE - ANEXO III - Preencher'!I20</f>
        <v>0</v>
      </c>
      <c r="I11" s="15">
        <f>'[1]TCE - ANEXO III - Preencher'!J20</f>
        <v>109.592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199.67</v>
      </c>
      <c r="R11" s="16">
        <f>'[1]TCE - ANEXO III - Preencher'!S20</f>
        <v>66</v>
      </c>
      <c r="S11" s="17">
        <f t="shared" si="3"/>
        <v>133.66999999999999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244.61199999999997</v>
      </c>
    </row>
    <row r="12" spans="1:28" s="4" customFormat="1" x14ac:dyDescent="0.2">
      <c r="A12" s="9">
        <f>IFERROR(VLOOKUP(B12,'[1]DADOS (OCULTAR)'!$P$3:$R$56,3,0),"")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ADRIANO DA SILVA COSTA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07/2021</v>
      </c>
      <c r="H12" s="15">
        <f>'[1]TCE - ANEXO III - Preencher'!I21</f>
        <v>0</v>
      </c>
      <c r="I12" s="15">
        <f>'[1]TCE - ANEXO III - Preencher'!J21</f>
        <v>131.23759999999999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132.58759999999998</v>
      </c>
    </row>
    <row r="13" spans="1:28" s="4" customFormat="1" x14ac:dyDescent="0.2">
      <c r="A13" s="9">
        <f>IFERROR(VLOOKUP(B13,'[1]DADOS (OCULTAR)'!$P$3:$R$56,3,0),"")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ADRIELLE CAROLINE BARBOSA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5211-30</v>
      </c>
      <c r="G13" s="14" t="str">
        <f>IF('[1]TCE - ANEXO III - Preencher'!H22="","",'[1]TCE - ANEXO III - Preencher'!H22)</f>
        <v>07/2021</v>
      </c>
      <c r="H13" s="15">
        <f>'[1]TCE - ANEXO III - Preencher'!I22</f>
        <v>0</v>
      </c>
      <c r="I13" s="15">
        <f>'[1]TCE - ANEXO III - Preencher'!J22</f>
        <v>101.1264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45.769999999999996</v>
      </c>
      <c r="R13" s="16">
        <f>'[1]TCE - ANEXO III - Preencher'!S22</f>
        <v>2.2000000000000002</v>
      </c>
      <c r="S13" s="17">
        <f t="shared" si="3"/>
        <v>43.569999999999993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146.04640000000001</v>
      </c>
    </row>
    <row r="14" spans="1:28" s="4" customFormat="1" x14ac:dyDescent="0.2">
      <c r="A14" s="9">
        <f>IFERROR(VLOOKUP(B14,'[1]DADOS (OCULTAR)'!$P$3:$R$56,3,0),"")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ADRIELLY JULLIANE DA SILVA ARRUDA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07/2021</v>
      </c>
      <c r="H14" s="15">
        <f>'[1]TCE - ANEXO III - Preencher'!I23</f>
        <v>0</v>
      </c>
      <c r="I14" s="15">
        <f>'[1]TCE - ANEXO III - Preencher'!J23</f>
        <v>156.9256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1.35</v>
      </c>
      <c r="O14" s="16">
        <f>'[1]TCE - ANEXO III - Preencher'!P23</f>
        <v>0</v>
      </c>
      <c r="P14" s="17">
        <f t="shared" si="2"/>
        <v>1.35</v>
      </c>
      <c r="Q14" s="16">
        <f>'[1]TCE - ANEXO III - Preencher'!R23</f>
        <v>168.17</v>
      </c>
      <c r="R14" s="16">
        <f>'[1]TCE - ANEXO III - Preencher'!S23</f>
        <v>66</v>
      </c>
      <c r="S14" s="17">
        <f t="shared" si="3"/>
        <v>102.16999999999999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260.44560000000001</v>
      </c>
    </row>
    <row r="15" spans="1:28" s="4" customFormat="1" x14ac:dyDescent="0.2">
      <c r="A15" s="9">
        <f>IFERROR(VLOOKUP(B15,'[1]DADOS (OCULTAR)'!$P$3:$R$56,3,0),"")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ADRIELLY RAFAELA DE OLIVEIRA ALVES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07/2021</v>
      </c>
      <c r="H15" s="15">
        <f>'[1]TCE - ANEXO III - Preencher'!I24</f>
        <v>0</v>
      </c>
      <c r="I15" s="15">
        <f>'[1]TCE - ANEXO III - Preencher'!J24</f>
        <v>11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157.97999999999999</v>
      </c>
      <c r="R15" s="16">
        <f>'[1]TCE - ANEXO III - Preencher'!S24</f>
        <v>33</v>
      </c>
      <c r="S15" s="17">
        <f t="shared" si="3"/>
        <v>124.97999999999999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137.32999999999998</v>
      </c>
    </row>
    <row r="16" spans="1:28" s="4" customFormat="1" x14ac:dyDescent="0.2">
      <c r="A16" s="9">
        <f>IFERROR(VLOOKUP(B16,'[1]DADOS (OCULTAR)'!$P$3:$R$56,3,0),"")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ADRYELLE RHAYANNE MELO DO NASCIMENTO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 t="str">
        <f>IF('[1]TCE - ANEXO III - Preencher'!H25="","",'[1]TCE - ANEXO III - Preencher'!H25)</f>
        <v>07/2021</v>
      </c>
      <c r="H16" s="15">
        <f>'[1]TCE - ANEXO III - Preencher'!I25</f>
        <v>0</v>
      </c>
      <c r="I16" s="15">
        <f>'[1]TCE - ANEXO III - Preencher'!J25</f>
        <v>94.629599999999996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1.35</v>
      </c>
      <c r="O16" s="16">
        <f>'[1]TCE - ANEXO III - Preencher'!P25</f>
        <v>0</v>
      </c>
      <c r="P16" s="17">
        <f t="shared" si="2"/>
        <v>1.35</v>
      </c>
      <c r="Q16" s="16">
        <f>'[1]TCE - ANEXO III - Preencher'!R25</f>
        <v>229.38</v>
      </c>
      <c r="R16" s="16">
        <f>'[1]TCE - ANEXO III - Preencher'!S25</f>
        <v>0</v>
      </c>
      <c r="S16" s="17">
        <f t="shared" si="3"/>
        <v>229.38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325.3596</v>
      </c>
    </row>
    <row r="17" spans="1:28" s="4" customFormat="1" x14ac:dyDescent="0.2">
      <c r="A17" s="9">
        <f>IFERROR(VLOOKUP(B17,'[1]DADOS (OCULTAR)'!$P$3:$R$56,3,0),"")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AFONSO ALVES DA SILVA NETO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2251-25</v>
      </c>
      <c r="G17" s="14" t="str">
        <f>IF('[1]TCE - ANEXO III - Preencher'!H26="","",'[1]TCE - ANEXO III - Preencher'!H26)</f>
        <v>07/2021</v>
      </c>
      <c r="H17" s="15">
        <f>'[1]TCE - ANEXO III - Preencher'!I26</f>
        <v>0</v>
      </c>
      <c r="I17" s="15">
        <f>'[1]TCE - ANEXO III - Preencher'!J26</f>
        <v>334.32319999999999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10.83</v>
      </c>
      <c r="O17" s="16">
        <f>'[1]TCE - ANEXO III - Preencher'!P26</f>
        <v>0</v>
      </c>
      <c r="P17" s="17">
        <f t="shared" si="2"/>
        <v>10.83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345.15319999999997</v>
      </c>
    </row>
    <row r="18" spans="1:28" s="4" customFormat="1" x14ac:dyDescent="0.2">
      <c r="A18" s="9">
        <f>IFERROR(VLOOKUP(B18,'[1]DADOS (OCULTAR)'!$P$3:$R$56,3,0),"")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ALBERTO ALVES BARBOSA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3241-15</v>
      </c>
      <c r="G18" s="14" t="str">
        <f>IF('[1]TCE - ANEXO III - Preencher'!H27="","",'[1]TCE - ANEXO III - Preencher'!H27)</f>
        <v>07/2021</v>
      </c>
      <c r="H18" s="15">
        <f>'[1]TCE - ANEXO III - Preencher'!I27</f>
        <v>0</v>
      </c>
      <c r="I18" s="15">
        <f>'[1]TCE - ANEXO III - Preencher'!J27</f>
        <v>298.65600000000001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1.35</v>
      </c>
      <c r="O18" s="16">
        <f>'[1]TCE - ANEXO III - Preencher'!P27</f>
        <v>0</v>
      </c>
      <c r="P18" s="17">
        <f t="shared" si="2"/>
        <v>1.35</v>
      </c>
      <c r="Q18" s="16">
        <f>'[1]TCE - ANEXO III - Preencher'!R27</f>
        <v>66.92</v>
      </c>
      <c r="R18" s="16">
        <f>'[1]TCE - ANEXO III - Preencher'!S27</f>
        <v>62.7</v>
      </c>
      <c r="S18" s="17">
        <f t="shared" si="3"/>
        <v>4.2199999999999989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304.226</v>
      </c>
    </row>
    <row r="19" spans="1:28" s="4" customFormat="1" x14ac:dyDescent="0.2">
      <c r="A19" s="9">
        <f>IFERROR(VLOOKUP(B19,'[1]DADOS (OCULTAR)'!$P$3:$R$56,3,0),"")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ALCILENE ELIAS DO NASCIMENTO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 t="str">
        <f>IF('[1]TCE - ANEXO III - Preencher'!H28="","",'[1]TCE - ANEXO III - Preencher'!H28)</f>
        <v>07/2021</v>
      </c>
      <c r="H19" s="15">
        <f>'[1]TCE - ANEXO III - Preencher'!I28</f>
        <v>0</v>
      </c>
      <c r="I19" s="15">
        <f>'[1]TCE - ANEXO III - Preencher'!J28</f>
        <v>111.928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1.35</v>
      </c>
      <c r="O19" s="16">
        <f>'[1]TCE - ANEXO III - Preencher'!P28</f>
        <v>0</v>
      </c>
      <c r="P19" s="17">
        <f t="shared" si="2"/>
        <v>1.35</v>
      </c>
      <c r="Q19" s="16">
        <f>'[1]TCE - ANEXO III - Preencher'!R28</f>
        <v>157.97</v>
      </c>
      <c r="R19" s="16">
        <f>'[1]TCE - ANEXO III - Preencher'!S28</f>
        <v>63.8</v>
      </c>
      <c r="S19" s="17">
        <f t="shared" si="3"/>
        <v>94.17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207.44799999999998</v>
      </c>
    </row>
    <row r="20" spans="1:28" s="4" customFormat="1" x14ac:dyDescent="0.2">
      <c r="A20" s="9">
        <f>IFERROR(VLOOKUP(B20,'[1]DADOS (OCULTAR)'!$P$3:$R$56,3,0),"")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ALDAYSE CRISTINE CAVALCANTI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 t="str">
        <f>IF('[1]TCE - ANEXO III - Preencher'!H29="","",'[1]TCE - ANEXO III - Preencher'!H29)</f>
        <v>07/2021</v>
      </c>
      <c r="H20" s="15">
        <f>'[1]TCE - ANEXO III - Preencher'!I29</f>
        <v>0</v>
      </c>
      <c r="I20" s="15">
        <f>'[1]TCE - ANEXO III - Preencher'!J29</f>
        <v>10.265000000000001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1.35</v>
      </c>
      <c r="O20" s="16">
        <f>'[1]TCE - ANEXO III - Preencher'!P29</f>
        <v>0</v>
      </c>
      <c r="P20" s="17">
        <f t="shared" si="2"/>
        <v>1.35</v>
      </c>
      <c r="Q20" s="16">
        <f>'[1]TCE - ANEXO III - Preencher'!R29</f>
        <v>157.97</v>
      </c>
      <c r="R20" s="16">
        <f>'[1]TCE - ANEXO III - Preencher'!S29</f>
        <v>15.66</v>
      </c>
      <c r="S20" s="17">
        <f t="shared" si="3"/>
        <v>142.31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153.92500000000001</v>
      </c>
    </row>
    <row r="21" spans="1:28" s="4" customFormat="1" x14ac:dyDescent="0.2">
      <c r="A21" s="9">
        <f>IFERROR(VLOOKUP(B21,'[1]DADOS (OCULTAR)'!$P$3:$R$56,3,0),"")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ALDECI DOS SANTOS DE LIMA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5134-30</v>
      </c>
      <c r="G21" s="14" t="str">
        <f>IF('[1]TCE - ANEXO III - Preencher'!H30="","",'[1]TCE - ANEXO III - Preencher'!H30)</f>
        <v>07/2021</v>
      </c>
      <c r="H21" s="15">
        <f>'[1]TCE - ANEXO III - Preencher'!I30</f>
        <v>0</v>
      </c>
      <c r="I21" s="15">
        <f>'[1]TCE - ANEXO III - Preencher'!J30</f>
        <v>121.916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1.35</v>
      </c>
      <c r="O21" s="16">
        <f>'[1]TCE - ANEXO III - Preencher'!P30</f>
        <v>0</v>
      </c>
      <c r="P21" s="17">
        <f t="shared" si="2"/>
        <v>1.35</v>
      </c>
      <c r="Q21" s="16">
        <f>'[1]TCE - ANEXO III - Preencher'!R30</f>
        <v>157.97</v>
      </c>
      <c r="R21" s="16">
        <f>'[1]TCE - ANEXO III - Preencher'!S30</f>
        <v>66</v>
      </c>
      <c r="S21" s="17">
        <f t="shared" si="3"/>
        <v>91.97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215.23599999999999</v>
      </c>
    </row>
    <row r="22" spans="1:28" s="4" customFormat="1" x14ac:dyDescent="0.2">
      <c r="A22" s="9">
        <f>IFERROR(VLOOKUP(B22,'[1]DADOS (OCULTAR)'!$P$3:$R$56,3,0),"")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ALDEMIR OLIMPIO FELIX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3241-15</v>
      </c>
      <c r="G22" s="14" t="str">
        <f>IF('[1]TCE - ANEXO III - Preencher'!H31="","",'[1]TCE - ANEXO III - Preencher'!H31)</f>
        <v>07/2021</v>
      </c>
      <c r="H22" s="15">
        <f>'[1]TCE - ANEXO III - Preencher'!I31</f>
        <v>0</v>
      </c>
      <c r="I22" s="15">
        <f>'[1]TCE - ANEXO III - Preencher'!J31</f>
        <v>250.54079999999999</v>
      </c>
      <c r="J22" s="15">
        <f>'[1]TCE - ANEXO III - Preencher'!K31</f>
        <v>0</v>
      </c>
      <c r="K22" s="16">
        <f>'[1]TCE - ANEXO III - Preencher'!L31</f>
        <v>314.45</v>
      </c>
      <c r="L22" s="16">
        <f>'[1]TCE - ANEXO III - Preencher'!M31</f>
        <v>21.7</v>
      </c>
      <c r="M22" s="16">
        <f t="shared" si="1"/>
        <v>292.75</v>
      </c>
      <c r="N22" s="16">
        <f>'[1]TCE - ANEXO III - Preencher'!O31</f>
        <v>1.35</v>
      </c>
      <c r="O22" s="16">
        <f>'[1]TCE - ANEXO III - Preencher'!P31</f>
        <v>0</v>
      </c>
      <c r="P22" s="17">
        <f t="shared" si="2"/>
        <v>1.35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544.64080000000001</v>
      </c>
    </row>
    <row r="23" spans="1:28" s="4" customFormat="1" x14ac:dyDescent="0.2">
      <c r="A23" s="9">
        <f>IFERROR(VLOOKUP(B23,'[1]DADOS (OCULTAR)'!$P$3:$R$56,3,0),"")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ALDENEIDE MARIA DOS SANTOS DE SOUZA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 t="str">
        <f>IF('[1]TCE - ANEXO III - Preencher'!H32="","",'[1]TCE - ANEXO III - Preencher'!H32)</f>
        <v>07/2021</v>
      </c>
      <c r="H23" s="15">
        <f>'[1]TCE - ANEXO III - Preencher'!I32</f>
        <v>0</v>
      </c>
      <c r="I23" s="15">
        <f>'[1]TCE - ANEXO III - Preencher'!J32</f>
        <v>182.81440000000001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184.1644</v>
      </c>
    </row>
    <row r="24" spans="1:28" s="4" customFormat="1" x14ac:dyDescent="0.2">
      <c r="A24" s="9">
        <f>IFERROR(VLOOKUP(B24,'[1]DADOS (OCULTAR)'!$P$3:$R$56,3,0),"")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ALDO FERREIRA CASTELLO BRANCO VILAR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 t="str">
        <f>IF('[1]TCE - ANEXO III - Preencher'!H33="","",'[1]TCE - ANEXO III - Preencher'!H33)</f>
        <v>07/2021</v>
      </c>
      <c r="H24" s="15">
        <f>'[1]TCE - ANEXO III - Preencher'!I33</f>
        <v>0</v>
      </c>
      <c r="I24" s="15">
        <f>'[1]TCE - ANEXO III - Preencher'!J33</f>
        <v>385.98719999999997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10.83</v>
      </c>
      <c r="O24" s="16">
        <f>'[1]TCE - ANEXO III - Preencher'!P33</f>
        <v>0</v>
      </c>
      <c r="P24" s="17">
        <f t="shared" si="2"/>
        <v>10.83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396.81719999999996</v>
      </c>
    </row>
    <row r="25" spans="1:28" s="4" customFormat="1" x14ac:dyDescent="0.2">
      <c r="A25" s="9">
        <f>IFERROR(VLOOKUP(B25,'[1]DADOS (OCULTAR)'!$P$3:$R$56,3,0),"")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ALESSANDRA MAMEDE DE SOUZA DECOTE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5152-05</v>
      </c>
      <c r="G25" s="14" t="str">
        <f>IF('[1]TCE - ANEXO III - Preencher'!H34="","",'[1]TCE - ANEXO III - Preencher'!H34)</f>
        <v>07/2021</v>
      </c>
      <c r="H25" s="15">
        <f>'[1]TCE - ANEXO III - Preencher'!I34</f>
        <v>0</v>
      </c>
      <c r="I25" s="15">
        <f>'[1]TCE - ANEXO III - Preencher'!J34</f>
        <v>141.52719999999999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168.17</v>
      </c>
      <c r="R25" s="16">
        <f>'[1]TCE - ANEXO III - Preencher'!S34</f>
        <v>72.12</v>
      </c>
      <c r="S25" s="17">
        <f t="shared" si="3"/>
        <v>96.049999999999983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238.92719999999997</v>
      </c>
    </row>
    <row r="26" spans="1:28" s="4" customFormat="1" x14ac:dyDescent="0.2">
      <c r="A26" s="9">
        <f>IFERROR(VLOOKUP(B26,'[1]DADOS (OCULTAR)'!$P$3:$R$56,3,0),"")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ALESSANDRA PEREIRA DE SOUSA FERREIRA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4110-10</v>
      </c>
      <c r="G26" s="14" t="str">
        <f>IF('[1]TCE - ANEXO III - Preencher'!H35="","",'[1]TCE - ANEXO III - Preencher'!H35)</f>
        <v>07/2021</v>
      </c>
      <c r="H26" s="15">
        <f>'[1]TCE - ANEXO III - Preencher'!I35</f>
        <v>0</v>
      </c>
      <c r="I26" s="15">
        <f>'[1]TCE - ANEXO III - Preencher'!J35</f>
        <v>102.52719999999999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137.72</v>
      </c>
      <c r="R26" s="16">
        <f>'[1]TCE - ANEXO III - Preencher'!S35</f>
        <v>61.6</v>
      </c>
      <c r="S26" s="17">
        <f t="shared" si="3"/>
        <v>76.12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179.99719999999999</v>
      </c>
    </row>
    <row r="27" spans="1:28" s="4" customFormat="1" x14ac:dyDescent="0.2">
      <c r="A27" s="9">
        <f>IFERROR(VLOOKUP(B27,'[1]DADOS (OCULTAR)'!$P$3:$R$56,3,0),"")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ALEX BARBOSA DO NASCIMENTO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5151-10</v>
      </c>
      <c r="G27" s="14" t="str">
        <f>IF('[1]TCE - ANEXO III - Preencher'!H36="","",'[1]TCE - ANEXO III - Preencher'!H36)</f>
        <v>07/2021</v>
      </c>
      <c r="H27" s="15">
        <f>'[1]TCE - ANEXO III - Preencher'!I36</f>
        <v>0</v>
      </c>
      <c r="I27" s="15">
        <f>'[1]TCE - ANEXO III - Preencher'!J36</f>
        <v>109.24720000000001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1.35</v>
      </c>
      <c r="O27" s="16">
        <f>'[1]TCE - ANEXO III - Preencher'!P36</f>
        <v>0</v>
      </c>
      <c r="P27" s="17">
        <f t="shared" si="2"/>
        <v>1.35</v>
      </c>
      <c r="Q27" s="16">
        <f>'[1]TCE - ANEXO III - Preencher'!R36</f>
        <v>93.47</v>
      </c>
      <c r="R27" s="16">
        <f>'[1]TCE - ANEXO III - Preencher'!S36</f>
        <v>63.8</v>
      </c>
      <c r="S27" s="17">
        <f t="shared" si="3"/>
        <v>29.67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140.2672</v>
      </c>
    </row>
    <row r="28" spans="1:28" s="4" customFormat="1" x14ac:dyDescent="0.2">
      <c r="A28" s="9">
        <f>IFERROR(VLOOKUP(B28,'[1]DADOS (OCULTAR)'!$P$3:$R$56,3,0),"")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ALEXANDRA SOARES MOREIRA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07/2021</v>
      </c>
      <c r="H28" s="15">
        <f>'[1]TCE - ANEXO III - Preencher'!I37</f>
        <v>0</v>
      </c>
      <c r="I28" s="15">
        <f>'[1]TCE - ANEXO III - Preencher'!J37</f>
        <v>118.1016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1.35</v>
      </c>
      <c r="O28" s="16">
        <f>'[1]TCE - ANEXO III - Preencher'!P37</f>
        <v>0</v>
      </c>
      <c r="P28" s="17">
        <f t="shared" si="2"/>
        <v>1.35</v>
      </c>
      <c r="Q28" s="16">
        <f>'[1]TCE - ANEXO III - Preencher'!R37</f>
        <v>137.72</v>
      </c>
      <c r="R28" s="16">
        <f>'[1]TCE - ANEXO III - Preencher'!S37</f>
        <v>63.8</v>
      </c>
      <c r="S28" s="17">
        <f t="shared" si="3"/>
        <v>73.92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193.3716</v>
      </c>
    </row>
    <row r="29" spans="1:28" s="4" customFormat="1" x14ac:dyDescent="0.2">
      <c r="A29" s="9">
        <f>IFERROR(VLOOKUP(B29,'[1]DADOS (OCULTAR)'!$P$3:$R$56,3,0),"")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ALEXANDRE ALBINO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4141-05</v>
      </c>
      <c r="G29" s="14" t="str">
        <f>IF('[1]TCE - ANEXO III - Preencher'!H38="","",'[1]TCE - ANEXO III - Preencher'!H38)</f>
        <v>07/2021</v>
      </c>
      <c r="H29" s="15">
        <f>'[1]TCE - ANEXO III - Preencher'!I38</f>
        <v>0</v>
      </c>
      <c r="I29" s="15">
        <f>'[1]TCE - ANEXO III - Preencher'!J38</f>
        <v>104.4928</v>
      </c>
      <c r="J29" s="15">
        <f>'[1]TCE - ANEXO III - Preencher'!K38</f>
        <v>0</v>
      </c>
      <c r="K29" s="16">
        <f>'[1]TCE - ANEXO III - Preencher'!L38</f>
        <v>314.45</v>
      </c>
      <c r="L29" s="16">
        <f>'[1]TCE - ANEXO III - Preencher'!M38</f>
        <v>26.12</v>
      </c>
      <c r="M29" s="16">
        <f t="shared" si="1"/>
        <v>288.33</v>
      </c>
      <c r="N29" s="16">
        <f>'[1]TCE - ANEXO III - Preencher'!O38</f>
        <v>1.35</v>
      </c>
      <c r="O29" s="16">
        <f>'[1]TCE - ANEXO III - Preencher'!P38</f>
        <v>0</v>
      </c>
      <c r="P29" s="17">
        <f t="shared" si="2"/>
        <v>1.35</v>
      </c>
      <c r="Q29" s="16">
        <f>'[1]TCE - ANEXO III - Preencher'!R38</f>
        <v>199.67</v>
      </c>
      <c r="R29" s="16">
        <f>'[1]TCE - ANEXO III - Preencher'!S38</f>
        <v>78.37</v>
      </c>
      <c r="S29" s="17">
        <f t="shared" si="3"/>
        <v>121.29999999999998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515.47280000000001</v>
      </c>
    </row>
    <row r="30" spans="1:28" s="4" customFormat="1" x14ac:dyDescent="0.2">
      <c r="A30" s="9">
        <f>IFERROR(VLOOKUP(B30,'[1]DADOS (OCULTAR)'!$P$3:$R$56,3,0),"")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ALEXANDRE BENEDITO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 t="str">
        <f>IF('[1]TCE - ANEXO III - Preencher'!H39="","",'[1]TCE - ANEXO III - Preencher'!H39)</f>
        <v>07/2021</v>
      </c>
      <c r="H30" s="15">
        <f>'[1]TCE - ANEXO III - Preencher'!I39</f>
        <v>0</v>
      </c>
      <c r="I30" s="15">
        <f>'[1]TCE - ANEXO III - Preencher'!J39</f>
        <v>105.6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1.35</v>
      </c>
      <c r="O30" s="16">
        <f>'[1]TCE - ANEXO III - Preencher'!P39</f>
        <v>0</v>
      </c>
      <c r="P30" s="17">
        <f t="shared" si="2"/>
        <v>1.35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106.94999999999999</v>
      </c>
    </row>
    <row r="31" spans="1:28" s="4" customFormat="1" x14ac:dyDescent="0.2">
      <c r="A31" s="9">
        <f>IFERROR(VLOOKUP(B31,'[1]DADOS (OCULTAR)'!$P$3:$R$56,3,0),"")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EUCLIDES LIMA DECOTE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 t="str">
        <f>IF('[1]TCE - ANEXO III - Preencher'!H40="","",'[1]TCE - ANEXO III - Preencher'!H40)</f>
        <v>07/2021</v>
      </c>
      <c r="H31" s="15">
        <f>'[1]TCE - ANEXO III - Preencher'!I40</f>
        <v>0</v>
      </c>
      <c r="I31" s="15">
        <f>'[1]TCE - ANEXO III - Preencher'!J40</f>
        <v>192.1848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1.35</v>
      </c>
      <c r="O31" s="16">
        <f>'[1]TCE - ANEXO III - Preencher'!P40</f>
        <v>0</v>
      </c>
      <c r="P31" s="17">
        <f t="shared" si="2"/>
        <v>1.35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193.53479999999999</v>
      </c>
    </row>
    <row r="32" spans="1:28" s="4" customFormat="1" x14ac:dyDescent="0.2">
      <c r="A32" s="9">
        <f>IFERROR(VLOOKUP(B32,'[1]DADOS (OCULTAR)'!$P$3:$R$56,3,0),"")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MAGNUM TIGRE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2149-15</v>
      </c>
      <c r="G32" s="14" t="str">
        <f>IF('[1]TCE - ANEXO III - Preencher'!H41="","",'[1]TCE - ANEXO III - Preencher'!H41)</f>
        <v>07/2021</v>
      </c>
      <c r="H32" s="15">
        <f>'[1]TCE - ANEXO III - Preencher'!I41</f>
        <v>0</v>
      </c>
      <c r="I32" s="15">
        <f>'[1]TCE - ANEXO III - Preencher'!J41</f>
        <v>252.74160000000001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254.0916</v>
      </c>
    </row>
    <row r="33" spans="1:28" s="4" customFormat="1" x14ac:dyDescent="0.2">
      <c r="A33" s="9">
        <f>IFERROR(VLOOKUP(B33,'[1]DADOS (OCULTAR)'!$P$3:$R$56,3,0),"")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MESSIAS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5151-10</v>
      </c>
      <c r="G33" s="14" t="str">
        <f>IF('[1]TCE - ANEXO III - Preencher'!H42="","",'[1]TCE - ANEXO III - Preencher'!H42)</f>
        <v>07/2021</v>
      </c>
      <c r="H33" s="15">
        <f>'[1]TCE - ANEXO III - Preencher'!I42</f>
        <v>0</v>
      </c>
      <c r="I33" s="15">
        <f>'[1]TCE - ANEXO III - Preencher'!J42</f>
        <v>103.672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1.35</v>
      </c>
      <c r="O33" s="16">
        <f>'[1]TCE - ANEXO III - Preencher'!P42</f>
        <v>0</v>
      </c>
      <c r="P33" s="17">
        <f t="shared" si="2"/>
        <v>1.35</v>
      </c>
      <c r="Q33" s="16">
        <f>'[1]TCE - ANEXO III - Preencher'!R42</f>
        <v>157.97</v>
      </c>
      <c r="R33" s="16">
        <f>'[1]TCE - ANEXO III - Preencher'!S42</f>
        <v>66</v>
      </c>
      <c r="S33" s="17">
        <f t="shared" si="3"/>
        <v>91.97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196.99199999999999</v>
      </c>
    </row>
    <row r="34" spans="1:28" s="4" customFormat="1" x14ac:dyDescent="0.2">
      <c r="A34" s="9">
        <f>IFERROR(VLOOKUP(B34,'[1]DADOS (OCULTAR)'!$P$3:$R$56,3,0),"")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PEREIRA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5174-10</v>
      </c>
      <c r="G34" s="14" t="str">
        <f>IF('[1]TCE - ANEXO III - Preencher'!H43="","",'[1]TCE - ANEXO III - Preencher'!H43)</f>
        <v>07/2021</v>
      </c>
      <c r="H34" s="15">
        <f>'[1]TCE - ANEXO III - Preencher'!I43</f>
        <v>0</v>
      </c>
      <c r="I34" s="15">
        <f>'[1]TCE - ANEXO III - Preencher'!J43</f>
        <v>103.428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1.35</v>
      </c>
      <c r="O34" s="16">
        <f>'[1]TCE - ANEXO III - Preencher'!P43</f>
        <v>0</v>
      </c>
      <c r="P34" s="17">
        <f t="shared" si="2"/>
        <v>1.35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104.77799999999999</v>
      </c>
    </row>
    <row r="35" spans="1:28" s="4" customFormat="1" x14ac:dyDescent="0.2">
      <c r="A35" s="9">
        <f>IFERROR(VLOOKUP(B35,'[1]DADOS (OCULTAR)'!$P$3:$R$56,3,0),"")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ALEXANDRE SANDRO BACELLAR DE OLIVEIRA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5174-10</v>
      </c>
      <c r="G35" s="14" t="str">
        <f>IF('[1]TCE - ANEXO III - Preencher'!H44="","",'[1]TCE - ANEXO III - Preencher'!H44)</f>
        <v>07/2021</v>
      </c>
      <c r="H35" s="15">
        <f>'[1]TCE - ANEXO III - Preencher'!I44</f>
        <v>0</v>
      </c>
      <c r="I35" s="15">
        <f>'[1]TCE - ANEXO III - Preencher'!J44</f>
        <v>78.005600000000001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137.72</v>
      </c>
      <c r="R35" s="16">
        <f>'[1]TCE - ANEXO III - Preencher'!S44</f>
        <v>61.6</v>
      </c>
      <c r="S35" s="17">
        <f t="shared" si="3"/>
        <v>76.12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155.47559999999999</v>
      </c>
    </row>
    <row r="36" spans="1:28" s="4" customFormat="1" x14ac:dyDescent="0.2">
      <c r="A36" s="9">
        <f>IFERROR(VLOOKUP(B36,'[1]DADOS (OCULTAR)'!$P$3:$R$56,3,0),"")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ALEXSANDRA DOS SANTOS BASTESEK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 t="str">
        <f>IF('[1]TCE - ANEXO III - Preencher'!H45="","",'[1]TCE - ANEXO III - Preencher'!H45)</f>
        <v>07/2021</v>
      </c>
      <c r="H36" s="15">
        <f>'[1]TCE - ANEXO III - Preencher'!I45</f>
        <v>0</v>
      </c>
      <c r="I36" s="15">
        <f>'[1]TCE - ANEXO III - Preencher'!J45</f>
        <v>123.6296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1.35</v>
      </c>
      <c r="O36" s="16">
        <f>'[1]TCE - ANEXO III - Preencher'!P45</f>
        <v>0</v>
      </c>
      <c r="P36" s="17">
        <f t="shared" si="2"/>
        <v>1.35</v>
      </c>
      <c r="Q36" s="16">
        <f>'[1]TCE - ANEXO III - Preencher'!R45</f>
        <v>229.97</v>
      </c>
      <c r="R36" s="16">
        <f>'[1]TCE - ANEXO III - Preencher'!S45</f>
        <v>48.4</v>
      </c>
      <c r="S36" s="17">
        <f t="shared" si="3"/>
        <v>181.57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306.5496</v>
      </c>
    </row>
    <row r="37" spans="1:28" s="4" customFormat="1" x14ac:dyDescent="0.2">
      <c r="A37" s="9">
        <f>IFERROR(VLOOKUP(B37,'[1]DADOS (OCULTAR)'!$P$3:$R$56,3,0),"")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ALEXSANDRA DOS SANTOS SOUZA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07/2021</v>
      </c>
      <c r="H37" s="15">
        <f>'[1]TCE - ANEXO III - Preencher'!I46</f>
        <v>0</v>
      </c>
      <c r="I37" s="15">
        <f>'[1]TCE - ANEXO III - Preencher'!J46</f>
        <v>132.11600000000001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1.35</v>
      </c>
      <c r="O37" s="16">
        <f>'[1]TCE - ANEXO III - Preencher'!P46</f>
        <v>0</v>
      </c>
      <c r="P37" s="17">
        <f t="shared" si="2"/>
        <v>1.35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133.46600000000001</v>
      </c>
    </row>
    <row r="38" spans="1:28" s="4" customFormat="1" x14ac:dyDescent="0.2">
      <c r="A38" s="9">
        <f>IFERROR(VLOOKUP(B38,'[1]DADOS (OCULTAR)'!$P$3:$R$56,3,0),"")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ALICE MIRANDA DOS SANTOS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2236-05</v>
      </c>
      <c r="G38" s="14" t="str">
        <f>IF('[1]TCE - ANEXO III - Preencher'!H47="","",'[1]TCE - ANEXO III - Preencher'!H47)</f>
        <v>07/2021</v>
      </c>
      <c r="H38" s="15">
        <f>'[1]TCE - ANEXO III - Preencher'!I47</f>
        <v>0</v>
      </c>
      <c r="I38" s="15">
        <f>'[1]TCE - ANEXO III - Preencher'!J47</f>
        <v>212.17359999999999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2.84</v>
      </c>
      <c r="O38" s="16">
        <f>'[1]TCE - ANEXO III - Preencher'!P47</f>
        <v>0</v>
      </c>
      <c r="P38" s="17">
        <f t="shared" si="2"/>
        <v>2.84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215.0136</v>
      </c>
    </row>
    <row r="39" spans="1:28" s="4" customFormat="1" x14ac:dyDescent="0.2">
      <c r="A39" s="9">
        <f>IFERROR(VLOOKUP(B39,'[1]DADOS (OCULTAR)'!$P$3:$R$56,3,0),"")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ALICIA FERREIRA MOREIRA SILVA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4110-10</v>
      </c>
      <c r="G39" s="14" t="str">
        <f>IF('[1]TCE - ANEXO III - Preencher'!H48="","",'[1]TCE - ANEXO III - Preencher'!H48)</f>
        <v>07/2021</v>
      </c>
      <c r="H39" s="15">
        <f>'[1]TCE - ANEXO III - Preencher'!I48</f>
        <v>0</v>
      </c>
      <c r="I39" s="15">
        <f>'[1]TCE - ANEXO III - Preencher'!J48</f>
        <v>11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1.35</v>
      </c>
      <c r="O39" s="16">
        <f>'[1]TCE - ANEXO III - Preencher'!P48</f>
        <v>0</v>
      </c>
      <c r="P39" s="17">
        <f t="shared" si="2"/>
        <v>1.35</v>
      </c>
      <c r="Q39" s="16">
        <f>'[1]TCE - ANEXO III - Preencher'!R48</f>
        <v>229.37</v>
      </c>
      <c r="R39" s="16">
        <f>'[1]TCE - ANEXO III - Preencher'!S48</f>
        <v>33</v>
      </c>
      <c r="S39" s="17">
        <f t="shared" si="3"/>
        <v>196.37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208.72</v>
      </c>
    </row>
    <row r="40" spans="1:28" s="4" customFormat="1" x14ac:dyDescent="0.2">
      <c r="A40" s="9">
        <f>IFERROR(VLOOKUP(B40,'[1]DADOS (OCULTAR)'!$P$3:$R$56,3,0),"")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ALINE CLAUDIA GOMES DA SILVA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 t="str">
        <f>IF('[1]TCE - ANEXO III - Preencher'!H49="","",'[1]TCE - ANEXO III - Preencher'!H49)</f>
        <v>07/2021</v>
      </c>
      <c r="H40" s="15">
        <f>'[1]TCE - ANEXO III - Preencher'!I49</f>
        <v>0</v>
      </c>
      <c r="I40" s="15">
        <f>'[1]TCE - ANEXO III - Preencher'!J49</f>
        <v>1377.7064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10.83</v>
      </c>
      <c r="O40" s="16">
        <f>'[1]TCE - ANEXO III - Preencher'!P49</f>
        <v>0</v>
      </c>
      <c r="P40" s="17">
        <f t="shared" si="2"/>
        <v>10.83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1388.5364</v>
      </c>
    </row>
    <row r="41" spans="1:28" s="4" customFormat="1" x14ac:dyDescent="0.2">
      <c r="A41" s="9">
        <f>IFERROR(VLOOKUP(B41,'[1]DADOS (OCULTAR)'!$P$3:$R$56,3,0),"")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ALINE KESIA SOUZA DOS SANTOS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07/2021</v>
      </c>
      <c r="H41" s="15">
        <f>'[1]TCE - ANEXO III - Preencher'!I50</f>
        <v>0</v>
      </c>
      <c r="I41" s="15">
        <f>'[1]TCE - ANEXO III - Preencher'!J50</f>
        <v>153.15360000000001</v>
      </c>
      <c r="J41" s="15">
        <f>'[1]TCE - ANEXO III - Preencher'!K50</f>
        <v>173.16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168.17</v>
      </c>
      <c r="R41" s="16">
        <f>'[1]TCE - ANEXO III - Preencher'!S50</f>
        <v>59.4</v>
      </c>
      <c r="S41" s="17">
        <f t="shared" si="3"/>
        <v>108.76999999999998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436.43360000000001</v>
      </c>
    </row>
    <row r="42" spans="1:28" s="4" customFormat="1" x14ac:dyDescent="0.2">
      <c r="A42" s="9">
        <f>IFERROR(VLOOKUP(B42,'[1]DADOS (OCULTAR)'!$P$3:$R$56,3,0),"")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ALINE MENDES DE ALBUQUERQUE MIRANDA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 t="str">
        <f>IF('[1]TCE - ANEXO III - Preencher'!H51="","",'[1]TCE - ANEXO III - Preencher'!H51)</f>
        <v>07/2021</v>
      </c>
      <c r="H42" s="15">
        <f>'[1]TCE - ANEXO III - Preencher'!I51</f>
        <v>0</v>
      </c>
      <c r="I42" s="15">
        <f>'[1]TCE - ANEXO III - Preencher'!J51</f>
        <v>348.23680000000002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2.84</v>
      </c>
      <c r="O42" s="16">
        <f>'[1]TCE - ANEXO III - Preencher'!P51</f>
        <v>0</v>
      </c>
      <c r="P42" s="17">
        <f t="shared" si="2"/>
        <v>2.84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351.07679999999999</v>
      </c>
    </row>
    <row r="43" spans="1:28" s="4" customFormat="1" x14ac:dyDescent="0.2">
      <c r="A43" s="9">
        <f>IFERROR(VLOOKUP(B43,'[1]DADOS (OCULTAR)'!$P$3:$R$56,3,0),"")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ALINE REGI DE FREITAS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 t="str">
        <f>IF('[1]TCE - ANEXO III - Preencher'!H52="","",'[1]TCE - ANEXO III - Preencher'!H52)</f>
        <v>07/2021</v>
      </c>
      <c r="H43" s="15">
        <f>'[1]TCE - ANEXO III - Preencher'!I52</f>
        <v>0</v>
      </c>
      <c r="I43" s="15">
        <f>'[1]TCE - ANEXO III - Preencher'!J52</f>
        <v>166.44319999999999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1.35</v>
      </c>
      <c r="O43" s="16">
        <f>'[1]TCE - ANEXO III - Preencher'!P52</f>
        <v>0</v>
      </c>
      <c r="P43" s="17">
        <f t="shared" si="2"/>
        <v>1.35</v>
      </c>
      <c r="Q43" s="16">
        <f>'[1]TCE - ANEXO III - Preencher'!R52</f>
        <v>146.57</v>
      </c>
      <c r="R43" s="16">
        <f>'[1]TCE - ANEXO III - Preencher'!S52</f>
        <v>55</v>
      </c>
      <c r="S43" s="17">
        <f t="shared" si="3"/>
        <v>91.57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259.36320000000001</v>
      </c>
    </row>
    <row r="44" spans="1:28" s="4" customFormat="1" x14ac:dyDescent="0.2">
      <c r="A44" s="9">
        <f>IFERROR(VLOOKUP(B44,'[1]DADOS (OCULTAR)'!$P$3:$R$56,3,0),"")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ALINE SOARES DE BRITO FERREIRA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5134-30</v>
      </c>
      <c r="G44" s="14" t="str">
        <f>IF('[1]TCE - ANEXO III - Preencher'!H53="","",'[1]TCE - ANEXO III - Preencher'!H53)</f>
        <v>07/2021</v>
      </c>
      <c r="H44" s="15">
        <f>'[1]TCE - ANEXO III - Preencher'!I53</f>
        <v>0</v>
      </c>
      <c r="I44" s="15">
        <f>'[1]TCE - ANEXO III - Preencher'!J53</f>
        <v>104.9584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1.35</v>
      </c>
      <c r="O44" s="16">
        <f>'[1]TCE - ANEXO III - Preencher'!P53</f>
        <v>0</v>
      </c>
      <c r="P44" s="17">
        <f t="shared" si="2"/>
        <v>1.35</v>
      </c>
      <c r="Q44" s="16">
        <f>'[1]TCE - ANEXO III - Preencher'!R53</f>
        <v>157.97999999999999</v>
      </c>
      <c r="R44" s="16">
        <f>'[1]TCE - ANEXO III - Preencher'!S53</f>
        <v>61.6</v>
      </c>
      <c r="S44" s="17">
        <f t="shared" si="3"/>
        <v>96.38</v>
      </c>
      <c r="T44" s="16">
        <f>'[1]TCE - ANEXO III - Preencher'!U53</f>
        <v>61.71</v>
      </c>
      <c r="U44" s="16">
        <f>'[1]TCE - ANEXO III - Preencher'!V53</f>
        <v>0</v>
      </c>
      <c r="V44" s="17">
        <f t="shared" si="4"/>
        <v>61.71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264.39839999999998</v>
      </c>
    </row>
    <row r="45" spans="1:28" s="4" customFormat="1" x14ac:dyDescent="0.2">
      <c r="A45" s="9">
        <f>IFERROR(VLOOKUP(B45,'[1]DADOS (OCULTAR)'!$P$3:$R$56,3,0),"")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ALLAN HENRIQUE PEREIRA DE MELO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07/2021</v>
      </c>
      <c r="H45" s="15">
        <f>'[1]TCE - ANEXO III - Preencher'!I54</f>
        <v>0</v>
      </c>
      <c r="I45" s="15">
        <f>'[1]TCE - ANEXO III - Preencher'!J54</f>
        <v>138.80799999999999</v>
      </c>
      <c r="J45" s="15">
        <f>'[1]TCE - ANEXO III - Preencher'!K54</f>
        <v>55.52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157.97</v>
      </c>
      <c r="R45" s="16">
        <f>'[1]TCE - ANEXO III - Preencher'!S54</f>
        <v>51.78</v>
      </c>
      <c r="S45" s="17">
        <f t="shared" si="3"/>
        <v>106.19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301.86799999999999</v>
      </c>
    </row>
    <row r="46" spans="1:28" s="4" customFormat="1" x14ac:dyDescent="0.2">
      <c r="A46" s="9">
        <f>IFERROR(VLOOKUP(B46,'[1]DADOS (OCULTAR)'!$P$3:$R$56,3,0),"")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ALUIZIO DO REGO BARRETO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2234-15</v>
      </c>
      <c r="G46" s="14" t="str">
        <f>IF('[1]TCE - ANEXO III - Preencher'!H55="","",'[1]TCE - ANEXO III - Preencher'!H55)</f>
        <v>07/2021</v>
      </c>
      <c r="H46" s="15">
        <f>'[1]TCE - ANEXO III - Preencher'!I55</f>
        <v>0</v>
      </c>
      <c r="I46" s="15">
        <f>'[1]TCE - ANEXO III - Preencher'!J55</f>
        <v>360.13200000000001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1.35</v>
      </c>
      <c r="O46" s="16">
        <f>'[1]TCE - ANEXO III - Preencher'!P55</f>
        <v>0</v>
      </c>
      <c r="P46" s="17">
        <f t="shared" si="2"/>
        <v>1.35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361.48200000000003</v>
      </c>
    </row>
    <row r="47" spans="1:28" s="4" customFormat="1" x14ac:dyDescent="0.2">
      <c r="A47" s="9">
        <f>IFERROR(VLOOKUP(B47,'[1]DADOS (OCULTAR)'!$P$3:$R$56,3,0),"")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ALYNE KARMEM DE LIMA BARBOZA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 t="str">
        <f>IF('[1]TCE - ANEXO III - Preencher'!H56="","",'[1]TCE - ANEXO III - Preencher'!H56)</f>
        <v>07/2021</v>
      </c>
      <c r="H47" s="15">
        <f>'[1]TCE - ANEXO III - Preencher'!I56</f>
        <v>0</v>
      </c>
      <c r="I47" s="15">
        <f>'[1]TCE - ANEXO III - Preencher'!J56</f>
        <v>268.92160000000001</v>
      </c>
      <c r="J47" s="15">
        <f>'[1]TCE - ANEXO III - Preencher'!K56</f>
        <v>0</v>
      </c>
      <c r="K47" s="16">
        <f>'[1]TCE - ANEXO III - Preencher'!L56</f>
        <v>314.45</v>
      </c>
      <c r="L47" s="16">
        <f>'[1]TCE - ANEXO III - Preencher'!M56</f>
        <v>3.08</v>
      </c>
      <c r="M47" s="16">
        <f t="shared" si="1"/>
        <v>311.37</v>
      </c>
      <c r="N47" s="16">
        <f>'[1]TCE - ANEXO III - Preencher'!O56</f>
        <v>2.84</v>
      </c>
      <c r="O47" s="16">
        <f>'[1]TCE - ANEXO III - Preencher'!P56</f>
        <v>0</v>
      </c>
      <c r="P47" s="17">
        <f t="shared" si="2"/>
        <v>2.84</v>
      </c>
      <c r="Q47" s="16">
        <f>'[1]TCE - ANEXO III - Preencher'!R56</f>
        <v>364.97</v>
      </c>
      <c r="R47" s="16">
        <f>'[1]TCE - ANEXO III - Preencher'!S56</f>
        <v>123.36</v>
      </c>
      <c r="S47" s="17">
        <f t="shared" si="3"/>
        <v>241.61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824.74160000000006</v>
      </c>
    </row>
    <row r="48" spans="1:28" s="4" customFormat="1" x14ac:dyDescent="0.2">
      <c r="A48" s="9">
        <f>IFERROR(VLOOKUP(B48,'[1]DADOS (OCULTAR)'!$P$3:$R$56,3,0),"")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AMANDA ALEXANDRE BORGES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 t="str">
        <f>IF('[1]TCE - ANEXO III - Preencher'!H57="","",'[1]TCE - ANEXO III - Preencher'!H57)</f>
        <v>07/2021</v>
      </c>
      <c r="H48" s="15">
        <f>'[1]TCE - ANEXO III - Preencher'!I57</f>
        <v>0</v>
      </c>
      <c r="I48" s="15">
        <f>'[1]TCE - ANEXO III - Preencher'!J57</f>
        <v>293.9128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2.84</v>
      </c>
      <c r="O48" s="16">
        <f>'[1]TCE - ANEXO III - Preencher'!P57</f>
        <v>0</v>
      </c>
      <c r="P48" s="17">
        <f t="shared" si="2"/>
        <v>2.84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296.75279999999998</v>
      </c>
    </row>
    <row r="49" spans="1:28" s="4" customFormat="1" x14ac:dyDescent="0.2">
      <c r="A49" s="9">
        <f>IFERROR(VLOOKUP(B49,'[1]DADOS (OCULTAR)'!$P$3:$R$56,3,0),"")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AMANDA EVELYN LUNA FERREIRA DIAS DE ARAUJO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 t="str">
        <f>IF('[1]TCE - ANEXO III - Preencher'!H58="","",'[1]TCE - ANEXO III - Preencher'!H58)</f>
        <v>07/2021</v>
      </c>
      <c r="H49" s="15">
        <f>'[1]TCE - ANEXO III - Preencher'!I58</f>
        <v>0</v>
      </c>
      <c r="I49" s="15">
        <f>'[1]TCE - ANEXO III - Preencher'!J58</f>
        <v>10.3512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168.17</v>
      </c>
      <c r="R49" s="16">
        <f>'[1]TCE - ANEXO III - Preencher'!S58</f>
        <v>27.1</v>
      </c>
      <c r="S49" s="17">
        <f t="shared" si="3"/>
        <v>141.07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152.77119999999999</v>
      </c>
    </row>
    <row r="50" spans="1:28" s="4" customFormat="1" x14ac:dyDescent="0.2">
      <c r="A50" s="9">
        <f>IFERROR(VLOOKUP(B50,'[1]DADOS (OCULTAR)'!$P$3:$R$56,3,0),"")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AMANDA FELIX DA PAIXAO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5174-10</v>
      </c>
      <c r="G50" s="14" t="str">
        <f>IF('[1]TCE - ANEXO III - Preencher'!H59="","",'[1]TCE - ANEXO III - Preencher'!H59)</f>
        <v>07/2021</v>
      </c>
      <c r="H50" s="15">
        <f>'[1]TCE - ANEXO III - Preencher'!I59</f>
        <v>0</v>
      </c>
      <c r="I50" s="15">
        <f>'[1]TCE - ANEXO III - Preencher'!J59</f>
        <v>92.183199999999999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168.17</v>
      </c>
      <c r="R50" s="16">
        <f>'[1]TCE - ANEXO III - Preencher'!S59</f>
        <v>66</v>
      </c>
      <c r="S50" s="17">
        <f t="shared" si="3"/>
        <v>102.16999999999999</v>
      </c>
      <c r="T50" s="16">
        <f>'[1]TCE - ANEXO III - Preencher'!U59</f>
        <v>66.12</v>
      </c>
      <c r="U50" s="16">
        <f>'[1]TCE - ANEXO III - Preencher'!V59</f>
        <v>0</v>
      </c>
      <c r="V50" s="17">
        <f t="shared" si="4"/>
        <v>66.12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261.82319999999999</v>
      </c>
    </row>
    <row r="51" spans="1:28" s="4" customFormat="1" x14ac:dyDescent="0.2">
      <c r="A51" s="9">
        <f>IFERROR(VLOOKUP(B51,'[1]DADOS (OCULTAR)'!$P$3:$R$56,3,0),"")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AMANDA ROBERTA DE MELO COSTA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 t="str">
        <f>IF('[1]TCE - ANEXO III - Preencher'!H60="","",'[1]TCE - ANEXO III - Preencher'!H60)</f>
        <v>07/2021</v>
      </c>
      <c r="H51" s="15">
        <f>'[1]TCE - ANEXO III - Preencher'!I60</f>
        <v>0</v>
      </c>
      <c r="I51" s="15">
        <f>'[1]TCE - ANEXO III - Preencher'!J60</f>
        <v>290.40719999999999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2.84</v>
      </c>
      <c r="O51" s="16">
        <f>'[1]TCE - ANEXO III - Preencher'!P60</f>
        <v>0</v>
      </c>
      <c r="P51" s="17">
        <f t="shared" si="2"/>
        <v>2.84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293.24719999999996</v>
      </c>
    </row>
    <row r="52" spans="1:28" s="4" customFormat="1" x14ac:dyDescent="0.2">
      <c r="A52" s="9">
        <f>IFERROR(VLOOKUP(B52,'[1]DADOS (OCULTAR)'!$P$3:$R$56,3,0),"")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AMARA ANA ALVES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07/2021</v>
      </c>
      <c r="H52" s="15">
        <f>'[1]TCE - ANEXO III - Preencher'!I61</f>
        <v>0</v>
      </c>
      <c r="I52" s="15">
        <f>'[1]TCE - ANEXO III - Preencher'!J61</f>
        <v>133.44800000000001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1.35</v>
      </c>
      <c r="O52" s="16">
        <f>'[1]TCE - ANEXO III - Preencher'!P61</f>
        <v>0</v>
      </c>
      <c r="P52" s="17">
        <f t="shared" si="2"/>
        <v>1.35</v>
      </c>
      <c r="Q52" s="16">
        <f>'[1]TCE - ANEXO III - Preencher'!R61</f>
        <v>146.57</v>
      </c>
      <c r="R52" s="16">
        <f>'[1]TCE - ANEXO III - Preencher'!S61</f>
        <v>61.65</v>
      </c>
      <c r="S52" s="17">
        <f t="shared" si="3"/>
        <v>84.919999999999987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219.71799999999999</v>
      </c>
    </row>
    <row r="53" spans="1:28" s="4" customFormat="1" x14ac:dyDescent="0.2">
      <c r="A53" s="9">
        <f>IFERROR(VLOOKUP(B53,'[1]DADOS (OCULTAR)'!$P$3:$R$56,3,0),"")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AMARO CLEMENTE DE SOUZA JUNIOR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5174-10</v>
      </c>
      <c r="G53" s="14" t="str">
        <f>IF('[1]TCE - ANEXO III - Preencher'!H62="","",'[1]TCE - ANEXO III - Preencher'!H62)</f>
        <v>07/2021</v>
      </c>
      <c r="H53" s="15">
        <f>'[1]TCE - ANEXO III - Preencher'!I62</f>
        <v>0</v>
      </c>
      <c r="I53" s="15">
        <f>'[1]TCE - ANEXO III - Preencher'!J62</f>
        <v>199.8296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201.17959999999999</v>
      </c>
    </row>
    <row r="54" spans="1:28" s="4" customFormat="1" x14ac:dyDescent="0.2">
      <c r="A54" s="9">
        <f>IFERROR(VLOOKUP(B54,'[1]DADOS (OCULTAR)'!$P$3:$R$56,3,0),"")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AMELIA CABRAL CAMPOS DE ANDRADE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2251-25</v>
      </c>
      <c r="G54" s="14" t="str">
        <f>IF('[1]TCE - ANEXO III - Preencher'!H63="","",'[1]TCE - ANEXO III - Preencher'!H63)</f>
        <v>07/2021</v>
      </c>
      <c r="H54" s="15">
        <f>'[1]TCE - ANEXO III - Preencher'!I63</f>
        <v>0</v>
      </c>
      <c r="I54" s="15">
        <f>'[1]TCE - ANEXO III - Preencher'!J63</f>
        <v>440.23200000000003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10.83</v>
      </c>
      <c r="O54" s="16">
        <f>'[1]TCE - ANEXO III - Preencher'!P63</f>
        <v>0</v>
      </c>
      <c r="P54" s="17">
        <f t="shared" si="2"/>
        <v>10.83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451.06200000000001</v>
      </c>
    </row>
    <row r="55" spans="1:28" s="4" customFormat="1" x14ac:dyDescent="0.2">
      <c r="A55" s="9">
        <f>IFERROR(VLOOKUP(B55,'[1]DADOS (OCULTAR)'!$P$3:$R$56,3,0),"")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AMELIA CANDIDA FERREIRA DE GOES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07/2021</v>
      </c>
      <c r="H55" s="15">
        <f>'[1]TCE - ANEXO III - Preencher'!I64</f>
        <v>0</v>
      </c>
      <c r="I55" s="15">
        <f>'[1]TCE - ANEXO III - Preencher'!J64</f>
        <v>131.91679999999999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133.26679999999999</v>
      </c>
    </row>
    <row r="56" spans="1:28" s="4" customFormat="1" x14ac:dyDescent="0.2">
      <c r="A56" s="9">
        <f>IFERROR(VLOOKUP(B56,'[1]DADOS (OCULTAR)'!$P$3:$R$56,3,0),"")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AMINADAB HENRIQUE DE SANTANA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5142-25</v>
      </c>
      <c r="G56" s="14" t="str">
        <f>IF('[1]TCE - ANEXO III - Preencher'!H65="","",'[1]TCE - ANEXO III - Preencher'!H65)</f>
        <v>07/2021</v>
      </c>
      <c r="H56" s="15">
        <f>'[1]TCE - ANEXO III - Preencher'!I65</f>
        <v>0</v>
      </c>
      <c r="I56" s="15">
        <f>'[1]TCE - ANEXO III - Preencher'!J65</f>
        <v>109.8496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1.35</v>
      </c>
      <c r="O56" s="16">
        <f>'[1]TCE - ANEXO III - Preencher'!P65</f>
        <v>0</v>
      </c>
      <c r="P56" s="17">
        <f t="shared" si="2"/>
        <v>1.35</v>
      </c>
      <c r="Q56" s="16">
        <f>'[1]TCE - ANEXO III - Preencher'!R65</f>
        <v>168.17</v>
      </c>
      <c r="R56" s="16">
        <f>'[1]TCE - ANEXO III - Preencher'!S65</f>
        <v>66</v>
      </c>
      <c r="S56" s="17">
        <f t="shared" si="3"/>
        <v>102.16999999999999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213.36959999999999</v>
      </c>
    </row>
    <row r="57" spans="1:28" s="4" customFormat="1" x14ac:dyDescent="0.2">
      <c r="A57" s="9">
        <f>IFERROR(VLOOKUP(B57,'[1]DADOS (OCULTAR)'!$P$3:$R$56,3,0),"")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ANA ALICE CARNEIRO DOS SANTOS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07/2021</v>
      </c>
      <c r="H57" s="15">
        <f>'[1]TCE - ANEXO III - Preencher'!I66</f>
        <v>0</v>
      </c>
      <c r="I57" s="15">
        <f>'[1]TCE - ANEXO III - Preencher'!J66</f>
        <v>142.87039999999999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168.17</v>
      </c>
      <c r="R57" s="16">
        <f>'[1]TCE - ANEXO III - Preencher'!S66</f>
        <v>61.6</v>
      </c>
      <c r="S57" s="17">
        <f t="shared" si="3"/>
        <v>106.57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250.79039999999998</v>
      </c>
    </row>
    <row r="58" spans="1:28" s="4" customFormat="1" x14ac:dyDescent="0.2">
      <c r="A58" s="9">
        <f>IFERROR(VLOOKUP(B58,'[1]DADOS (OCULTAR)'!$P$3:$R$56,3,0),"")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ANA BEATRIZ GONDIM DE OLIVEIRA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07/2021</v>
      </c>
      <c r="H58" s="15">
        <f>'[1]TCE - ANEXO III - Preencher'!I67</f>
        <v>0</v>
      </c>
      <c r="I58" s="15">
        <f>'[1]TCE - ANEXO III - Preencher'!J67</f>
        <v>112.9376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146.57</v>
      </c>
      <c r="R58" s="16">
        <f>'[1]TCE - ANEXO III - Preencher'!S67</f>
        <v>57.2</v>
      </c>
      <c r="S58" s="17">
        <f t="shared" si="3"/>
        <v>89.36999999999999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203.6576</v>
      </c>
    </row>
    <row r="59" spans="1:28" s="4" customFormat="1" x14ac:dyDescent="0.2">
      <c r="A59" s="9">
        <f>IFERROR(VLOOKUP(B59,'[1]DADOS (OCULTAR)'!$P$3:$R$56,3,0),"")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ANA CAROLINE DA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4110-10</v>
      </c>
      <c r="G59" s="14" t="str">
        <f>IF('[1]TCE - ANEXO III - Preencher'!H68="","",'[1]TCE - ANEXO III - Preencher'!H68)</f>
        <v>07/2021</v>
      </c>
      <c r="H59" s="15">
        <f>'[1]TCE - ANEXO III - Preencher'!I68</f>
        <v>0</v>
      </c>
      <c r="I59" s="15">
        <f>'[1]TCE - ANEXO III - Preencher'!J68</f>
        <v>91.816000000000003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341.57000000000005</v>
      </c>
      <c r="R59" s="16">
        <f>'[1]TCE - ANEXO III - Preencher'!S68</f>
        <v>55</v>
      </c>
      <c r="S59" s="17">
        <f t="shared" si="3"/>
        <v>286.57000000000005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379.73600000000005</v>
      </c>
    </row>
    <row r="60" spans="1:28" s="4" customFormat="1" x14ac:dyDescent="0.2">
      <c r="A60" s="9">
        <f>IFERROR(VLOOKUP(B60,'[1]DADOS (OCULTAR)'!$P$3:$R$56,3,0),"")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ANA CATARINA GUEDES DA SILVA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5174-10</v>
      </c>
      <c r="G60" s="14" t="str">
        <f>IF('[1]TCE - ANEXO III - Preencher'!H69="","",'[1]TCE - ANEXO III - Preencher'!H69)</f>
        <v>07/2021</v>
      </c>
      <c r="H60" s="15">
        <f>'[1]TCE - ANEXO III - Preencher'!I69</f>
        <v>0</v>
      </c>
      <c r="I60" s="15">
        <f>'[1]TCE - ANEXO III - Preencher'!J69</f>
        <v>106.3672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288.17</v>
      </c>
      <c r="R60" s="16">
        <f>'[1]TCE - ANEXO III - Preencher'!S69</f>
        <v>63.8</v>
      </c>
      <c r="S60" s="17">
        <f t="shared" si="3"/>
        <v>224.37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332.0872</v>
      </c>
    </row>
    <row r="61" spans="1:28" s="4" customFormat="1" x14ac:dyDescent="0.2">
      <c r="A61" s="9">
        <f>IFERROR(VLOOKUP(B61,'[1]DADOS (OCULTAR)'!$P$3:$R$56,3,0),"")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ANA CLAUDIA DE SOUZA VON SOHSTEN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2235-05</v>
      </c>
      <c r="G61" s="14" t="str">
        <f>IF('[1]TCE - ANEXO III - Preencher'!H70="","",'[1]TCE - ANEXO III - Preencher'!H70)</f>
        <v>07/2021</v>
      </c>
      <c r="H61" s="15">
        <f>'[1]TCE - ANEXO III - Preencher'!I70</f>
        <v>0</v>
      </c>
      <c r="I61" s="15">
        <f>'[1]TCE - ANEXO III - Preencher'!J70</f>
        <v>184.2072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2.84</v>
      </c>
      <c r="O61" s="16">
        <f>'[1]TCE - ANEXO III - Preencher'!P70</f>
        <v>0</v>
      </c>
      <c r="P61" s="17">
        <f t="shared" si="2"/>
        <v>2.84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187.0472</v>
      </c>
    </row>
    <row r="62" spans="1:28" s="4" customFormat="1" x14ac:dyDescent="0.2">
      <c r="A62" s="9">
        <f>IFERROR(VLOOKUP(B62,'[1]DADOS (OCULTAR)'!$P$3:$R$56,3,0),"")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 xml:space="preserve">ANA CLAUDIA MENDES DE SOUZA 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5211-30</v>
      </c>
      <c r="G62" s="14" t="str">
        <f>IF('[1]TCE - ANEXO III - Preencher'!H71="","",'[1]TCE - ANEXO III - Preencher'!H71)</f>
        <v>07/2021</v>
      </c>
      <c r="H62" s="15">
        <f>'[1]TCE - ANEXO III - Preencher'!I71</f>
        <v>0</v>
      </c>
      <c r="I62" s="15">
        <f>'[1]TCE - ANEXO III - Preencher'!J71</f>
        <v>82.632000000000005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157.97</v>
      </c>
      <c r="R62" s="16">
        <f>'[1]TCE - ANEXO III - Preencher'!S71</f>
        <v>59.07</v>
      </c>
      <c r="S62" s="17">
        <f t="shared" si="3"/>
        <v>98.9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182.88200000000001</v>
      </c>
    </row>
    <row r="63" spans="1:28" s="4" customFormat="1" x14ac:dyDescent="0.2">
      <c r="A63" s="9">
        <f>IFERROR(VLOOKUP(B63,'[1]DADOS (OCULTAR)'!$P$3:$R$56,3,0),"")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ANA CLAUDIA OLIVEIRA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4110-10</v>
      </c>
      <c r="G63" s="14" t="str">
        <f>IF('[1]TCE - ANEXO III - Preencher'!H72="","",'[1]TCE - ANEXO III - Preencher'!H72)</f>
        <v>07/2021</v>
      </c>
      <c r="H63" s="15">
        <f>'[1]TCE - ANEXO III - Preencher'!I72</f>
        <v>0</v>
      </c>
      <c r="I63" s="15">
        <f>'[1]TCE - ANEXO III - Preencher'!J72</f>
        <v>98.513600000000011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157.97</v>
      </c>
      <c r="R63" s="16">
        <f>'[1]TCE - ANEXO III - Preencher'!S72</f>
        <v>66</v>
      </c>
      <c r="S63" s="17">
        <f t="shared" si="3"/>
        <v>91.97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191.83359999999999</v>
      </c>
    </row>
    <row r="64" spans="1:28" s="4" customFormat="1" x14ac:dyDescent="0.2">
      <c r="A64" s="9">
        <f>IFERROR(VLOOKUP(B64,'[1]DADOS (OCULTAR)'!$P$3:$R$56,3,0),"")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ANA CLAUDIA SALUSTIANO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 t="str">
        <f>IF('[1]TCE - ANEXO III - Preencher'!H73="","",'[1]TCE - ANEXO III - Preencher'!H73)</f>
        <v>07/2021</v>
      </c>
      <c r="H64" s="15">
        <f>'[1]TCE - ANEXO III - Preencher'!I73</f>
        <v>0</v>
      </c>
      <c r="I64" s="15">
        <f>'[1]TCE - ANEXO III - Preencher'!J73</f>
        <v>61.6248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157.97</v>
      </c>
      <c r="R64" s="16">
        <f>'[1]TCE - ANEXO III - Preencher'!S73</f>
        <v>9.84</v>
      </c>
      <c r="S64" s="17">
        <f t="shared" si="3"/>
        <v>148.13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211.10480000000001</v>
      </c>
    </row>
    <row r="65" spans="1:28" s="4" customFormat="1" x14ac:dyDescent="0.2">
      <c r="A65" s="9">
        <f>IFERROR(VLOOKUP(B65,'[1]DADOS (OCULTAR)'!$P$3:$R$56,3,0),"")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 xml:space="preserve">ANA CRISTINA BARROS DOS SANTOS 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 t="str">
        <f>IF('[1]TCE - ANEXO III - Preencher'!H74="","",'[1]TCE - ANEXO III - Preencher'!H74)</f>
        <v>07/2021</v>
      </c>
      <c r="H65" s="15">
        <f>'[1]TCE - ANEXO III - Preencher'!I74</f>
        <v>0</v>
      </c>
      <c r="I65" s="15">
        <f>'[1]TCE - ANEXO III - Preencher'!J74</f>
        <v>115.08880000000001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147.77000000000001</v>
      </c>
      <c r="R65" s="16">
        <f>'[1]TCE - ANEXO III - Preencher'!S74</f>
        <v>63.8</v>
      </c>
      <c r="S65" s="17">
        <f t="shared" si="3"/>
        <v>83.970000000000013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200.40880000000001</v>
      </c>
    </row>
    <row r="66" spans="1:28" s="4" customFormat="1" x14ac:dyDescent="0.2">
      <c r="A66" s="9">
        <f>IFERROR(VLOOKUP(B66,'[1]DADOS (OCULTAR)'!$P$3:$R$56,3,0),"")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CRISTINA BRASILEIRO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 t="str">
        <f>IF('[1]TCE - ANEXO III - Preencher'!H75="","",'[1]TCE - ANEXO III - Preencher'!H75)</f>
        <v>07/2021</v>
      </c>
      <c r="H66" s="15">
        <f>'[1]TCE - ANEXO III - Preencher'!I75</f>
        <v>0</v>
      </c>
      <c r="I66" s="15">
        <f>'[1]TCE - ANEXO III - Preencher'!J75</f>
        <v>302.87279999999998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2.84</v>
      </c>
      <c r="O66" s="16">
        <f>'[1]TCE - ANEXO III - Preencher'!P75</f>
        <v>0</v>
      </c>
      <c r="P66" s="17">
        <f t="shared" si="2"/>
        <v>2.84</v>
      </c>
      <c r="Q66" s="16">
        <f>'[1]TCE - ANEXO III - Preencher'!R75</f>
        <v>137.57</v>
      </c>
      <c r="R66" s="16">
        <f>'[1]TCE - ANEXO III - Preencher'!S75</f>
        <v>123.36</v>
      </c>
      <c r="S66" s="17">
        <f t="shared" si="3"/>
        <v>14.209999999999994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319.92279999999994</v>
      </c>
    </row>
    <row r="67" spans="1:28" s="4" customFormat="1" x14ac:dyDescent="0.2">
      <c r="A67" s="9">
        <f>IFERROR(VLOOKUP(B67,'[1]DADOS (OCULTAR)'!$P$3:$R$56,3,0),"")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ANA CRISTINA DA SILVA VIEGAS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5211-30</v>
      </c>
      <c r="G67" s="14" t="str">
        <f>IF('[1]TCE - ANEXO III - Preencher'!H76="","",'[1]TCE - ANEXO III - Preencher'!H76)</f>
        <v>07/2021</v>
      </c>
      <c r="H67" s="15">
        <f>'[1]TCE - ANEXO III - Preencher'!I76</f>
        <v>0</v>
      </c>
      <c r="I67" s="15">
        <f>'[1]TCE - ANEXO III - Preencher'!J76</f>
        <v>109.8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250.22</v>
      </c>
      <c r="R67" s="16">
        <f>'[1]TCE - ANEXO III - Preencher'!S76</f>
        <v>66</v>
      </c>
      <c r="S67" s="17">
        <f t="shared" si="3"/>
        <v>184.22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295.37</v>
      </c>
    </row>
    <row r="68" spans="1:28" s="4" customFormat="1" x14ac:dyDescent="0.2">
      <c r="A68" s="9">
        <f>IFERROR(VLOOKUP(B68,'[1]DADOS (OCULTAR)'!$P$3:$R$56,3,0),"")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CRISTINA FARIAS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5132-20</v>
      </c>
      <c r="G68" s="14" t="str">
        <f>IF('[1]TCE - ANEXO III - Preencher'!H77="","",'[1]TCE - ANEXO III - Preencher'!H77)</f>
        <v>07/2021</v>
      </c>
      <c r="H68" s="15">
        <f>'[1]TCE - ANEXO III - Preencher'!I77</f>
        <v>0</v>
      </c>
      <c r="I68" s="15">
        <f>'[1]TCE - ANEXO III - Preencher'!J77</f>
        <v>122.6784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157.97</v>
      </c>
      <c r="R68" s="16">
        <f>'[1]TCE - ANEXO III - Preencher'!S77</f>
        <v>58.5</v>
      </c>
      <c r="S68" s="17">
        <f t="shared" ref="S68:S131" si="9">Q68-R68</f>
        <v>99.47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223.4984</v>
      </c>
    </row>
    <row r="69" spans="1:28" s="4" customFormat="1" x14ac:dyDescent="0.2">
      <c r="A69" s="9">
        <f>IFERROR(VLOOKUP(B69,'[1]DADOS (OCULTAR)'!$P$3:$R$56,3,0),"")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CRISTINA FERREIRA PIMENTA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4131-15</v>
      </c>
      <c r="G69" s="14" t="str">
        <f>IF('[1]TCE - ANEXO III - Preencher'!H78="","",'[1]TCE - ANEXO III - Preencher'!H78)</f>
        <v>07/2021</v>
      </c>
      <c r="H69" s="15">
        <f>'[1]TCE - ANEXO III - Preencher'!I78</f>
        <v>0</v>
      </c>
      <c r="I69" s="15">
        <f>'[1]TCE - ANEXO III - Preencher'!J78</f>
        <v>151.65119999999999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1.35</v>
      </c>
      <c r="O69" s="16">
        <f>'[1]TCE - ANEXO III - Preencher'!P78</f>
        <v>0</v>
      </c>
      <c r="P69" s="17">
        <f t="shared" si="8"/>
        <v>1.35</v>
      </c>
      <c r="Q69" s="16">
        <f>'[1]TCE - ANEXO III - Preencher'!R78</f>
        <v>219.17</v>
      </c>
      <c r="R69" s="16">
        <f>'[1]TCE - ANEXO III - Preencher'!S78</f>
        <v>103.41</v>
      </c>
      <c r="S69" s="17">
        <f t="shared" si="9"/>
        <v>115.75999999999999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268.76119999999997</v>
      </c>
    </row>
    <row r="70" spans="1:28" s="4" customFormat="1" x14ac:dyDescent="0.2">
      <c r="A70" s="9">
        <f>IFERROR(VLOOKUP(B70,'[1]DADOS (OCULTAR)'!$P$3:$R$56,3,0),"")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FABIOLA DE FREITAS RUFINO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2516-05</v>
      </c>
      <c r="G70" s="14" t="str">
        <f>IF('[1]TCE - ANEXO III - Preencher'!H79="","",'[1]TCE - ANEXO III - Preencher'!H79)</f>
        <v>07/2021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1.35</v>
      </c>
    </row>
    <row r="71" spans="1:28" s="4" customFormat="1" x14ac:dyDescent="0.2">
      <c r="A71" s="9">
        <f>IFERROR(VLOOKUP(B71,'[1]DADOS (OCULTAR)'!$P$3:$R$56,3,0),"")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FLAVIA FERNANDES SANTO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 t="str">
        <f>IF('[1]TCE - ANEXO III - Preencher'!H80="","",'[1]TCE - ANEXO III - Preencher'!H80)</f>
        <v>07/2021</v>
      </c>
      <c r="H71" s="15">
        <f>'[1]TCE - ANEXO III - Preencher'!I80</f>
        <v>0</v>
      </c>
      <c r="I71" s="15">
        <f>'[1]TCE - ANEXO III - Preencher'!J80</f>
        <v>114.4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290.72000000000003</v>
      </c>
      <c r="R71" s="16">
        <f>'[1]TCE - ANEXO III - Preencher'!S80</f>
        <v>66</v>
      </c>
      <c r="S71" s="17">
        <f t="shared" si="9"/>
        <v>224.72000000000003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340.47</v>
      </c>
    </row>
    <row r="72" spans="1:28" s="4" customFormat="1" x14ac:dyDescent="0.2">
      <c r="A72" s="9">
        <f>IFERROR(VLOOKUP(B72,'[1]DADOS (OCULTAR)'!$P$3:$R$56,3,0),"")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GABRIELA LEAL DE MIRANDA VIEIRA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2236-05</v>
      </c>
      <c r="G72" s="14" t="str">
        <f>IF('[1]TCE - ANEXO III - Preencher'!H81="","",'[1]TCE - ANEXO III - Preencher'!H81)</f>
        <v>07/2021</v>
      </c>
      <c r="H72" s="15">
        <f>'[1]TCE - ANEXO III - Preencher'!I81</f>
        <v>0</v>
      </c>
      <c r="I72" s="15">
        <f>'[1]TCE - ANEXO III - Preencher'!J81</f>
        <v>231.27760000000001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2.84</v>
      </c>
      <c r="O72" s="16">
        <f>'[1]TCE - ANEXO III - Preencher'!P81</f>
        <v>0</v>
      </c>
      <c r="P72" s="17">
        <f t="shared" si="8"/>
        <v>2.84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234.11760000000001</v>
      </c>
    </row>
    <row r="73" spans="1:28" s="4" customFormat="1" x14ac:dyDescent="0.2">
      <c r="A73" s="9">
        <f>IFERROR(VLOOKUP(B73,'[1]DADOS (OCULTAR)'!$P$3:$R$56,3,0),"")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KARINA RODRIGUES SANTOS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2235-05</v>
      </c>
      <c r="G73" s="14" t="str">
        <f>IF('[1]TCE - ANEXO III - Preencher'!H82="","",'[1]TCE - ANEXO III - Preencher'!H82)</f>
        <v>07/2021</v>
      </c>
      <c r="H73" s="15">
        <f>'[1]TCE - ANEXO III - Preencher'!I82</f>
        <v>0</v>
      </c>
      <c r="I73" s="15">
        <f>'[1]TCE - ANEXO III - Preencher'!J82</f>
        <v>383.96080000000001</v>
      </c>
      <c r="J73" s="15">
        <f>'[1]TCE - ANEXO III - Preencher'!K82</f>
        <v>0</v>
      </c>
      <c r="K73" s="16">
        <f>'[1]TCE - ANEXO III - Preencher'!L82</f>
        <v>314.45</v>
      </c>
      <c r="L73" s="16">
        <f>'[1]TCE - ANEXO III - Preencher'!M82</f>
        <v>3.08</v>
      </c>
      <c r="M73" s="16">
        <f t="shared" si="7"/>
        <v>311.37</v>
      </c>
      <c r="N73" s="16">
        <f>'[1]TCE - ANEXO III - Preencher'!O82</f>
        <v>2.84</v>
      </c>
      <c r="O73" s="16">
        <f>'[1]TCE - ANEXO III - Preencher'!P82</f>
        <v>0</v>
      </c>
      <c r="P73" s="17">
        <f t="shared" si="8"/>
        <v>2.84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698.17079999999999</v>
      </c>
    </row>
    <row r="74" spans="1:28" s="4" customFormat="1" x14ac:dyDescent="0.2">
      <c r="A74" s="9">
        <f>IFERROR(VLOOKUP(B74,'[1]DADOS (OCULTAR)'!$P$3:$R$56,3,0),"")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KARLA GONCALVES DE LIMA DE OLIVEIRA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4110-10</v>
      </c>
      <c r="G74" s="14" t="str">
        <f>IF('[1]TCE - ANEXO III - Preencher'!H83="","",'[1]TCE - ANEXO III - Preencher'!H83)</f>
        <v>07/2021</v>
      </c>
      <c r="H74" s="15">
        <f>'[1]TCE - ANEXO III - Preencher'!I83</f>
        <v>0</v>
      </c>
      <c r="I74" s="15">
        <f>'[1]TCE - ANEXO III - Preencher'!J83</f>
        <v>177.46639999999999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1.35</v>
      </c>
      <c r="O74" s="16">
        <f>'[1]TCE - ANEXO III - Preencher'!P83</f>
        <v>0</v>
      </c>
      <c r="P74" s="17">
        <f t="shared" si="8"/>
        <v>1.35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178.81639999999999</v>
      </c>
    </row>
    <row r="75" spans="1:28" s="4" customFormat="1" x14ac:dyDescent="0.2">
      <c r="A75" s="9">
        <f>IFERROR(VLOOKUP(B75,'[1]DADOS (OCULTAR)'!$P$3:$R$56,3,0),"")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LUCIA DO ESPIRITO SANTO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07/2021</v>
      </c>
      <c r="H75" s="15">
        <f>'[1]TCE - ANEXO III - Preencher'!I84</f>
        <v>0</v>
      </c>
      <c r="I75" s="15">
        <f>'[1]TCE - ANEXO III - Preencher'!J84</f>
        <v>133.81200000000001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128.87</v>
      </c>
      <c r="R75" s="16">
        <f>'[1]TCE - ANEXO III - Preencher'!S84</f>
        <v>66</v>
      </c>
      <c r="S75" s="17">
        <f t="shared" si="9"/>
        <v>62.870000000000005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198.03200000000001</v>
      </c>
    </row>
    <row r="76" spans="1:28" s="4" customFormat="1" x14ac:dyDescent="0.2">
      <c r="A76" s="9">
        <f>IFERROR(VLOOKUP(B76,'[1]DADOS (OCULTAR)'!$P$3:$R$56,3,0),"")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LUCIA VIEIRA DE OLIVEIRA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2238-10</v>
      </c>
      <c r="G76" s="14" t="str">
        <f>IF('[1]TCE - ANEXO III - Preencher'!H85="","",'[1]TCE - ANEXO III - Preencher'!H85)</f>
        <v>07/2021</v>
      </c>
      <c r="H76" s="15">
        <f>'[1]TCE - ANEXO III - Preencher'!I85</f>
        <v>0</v>
      </c>
      <c r="I76" s="15">
        <f>'[1]TCE - ANEXO III - Preencher'!J85</f>
        <v>61.3688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62.718800000000002</v>
      </c>
    </row>
    <row r="77" spans="1:28" s="4" customFormat="1" x14ac:dyDescent="0.2">
      <c r="A77" s="9">
        <f>IFERROR(VLOOKUP(B77,'[1]DADOS (OCULTAR)'!$P$3:$R$56,3,0),"")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MARGARETH LUPICINIO AMORIM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07/2021</v>
      </c>
      <c r="H77" s="15">
        <f>'[1]TCE - ANEXO III - Preencher'!I86</f>
        <v>0</v>
      </c>
      <c r="I77" s="15">
        <f>'[1]TCE - ANEXO III - Preencher'!J86</f>
        <v>123.172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288.17</v>
      </c>
      <c r="R77" s="16">
        <f>'[1]TCE - ANEXO III - Preencher'!S86</f>
        <v>66</v>
      </c>
      <c r="S77" s="17">
        <f t="shared" si="9"/>
        <v>222.17000000000002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>AUXILIO CRECHE</v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346.69200000000001</v>
      </c>
    </row>
    <row r="78" spans="1:28" s="4" customFormat="1" x14ac:dyDescent="0.2">
      <c r="A78" s="9">
        <f>IFERROR(VLOOKUP(B78,'[1]DADOS (OCULTAR)'!$P$3:$R$56,3,0),"")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MARIA SABINO DOS SANTOS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 t="str">
        <f>IF('[1]TCE - ANEXO III - Preencher'!H87="","",'[1]TCE - ANEXO III - Preencher'!H87)</f>
        <v>07/2021</v>
      </c>
      <c r="H78" s="15">
        <f>'[1]TCE - ANEXO III - Preencher'!I87</f>
        <v>0</v>
      </c>
      <c r="I78" s="15">
        <f>'[1]TCE - ANEXO III - Preencher'!J87</f>
        <v>101.7632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252.77</v>
      </c>
      <c r="R78" s="16">
        <f>'[1]TCE - ANEXO III - Preencher'!S87</f>
        <v>38.78</v>
      </c>
      <c r="S78" s="17">
        <f t="shared" si="9"/>
        <v>213.99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317.10320000000002</v>
      </c>
    </row>
    <row r="79" spans="1:28" s="4" customFormat="1" x14ac:dyDescent="0.2">
      <c r="A79" s="9">
        <f>IFERROR(VLOOKUP(B79,'[1]DADOS (OCULTAR)'!$P$3:$R$56,3,0),"")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NERY VIEIRA SANTOS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2235-05</v>
      </c>
      <c r="G79" s="14" t="str">
        <f>IF('[1]TCE - ANEXO III - Preencher'!H88="","",'[1]TCE - ANEXO III - Preencher'!H88)</f>
        <v>07/2021</v>
      </c>
      <c r="H79" s="15">
        <f>'[1]TCE - ANEXO III - Preencher'!I88</f>
        <v>0</v>
      </c>
      <c r="I79" s="15">
        <f>'[1]TCE - ANEXO III - Preencher'!J88</f>
        <v>326.904</v>
      </c>
      <c r="J79" s="15">
        <f>'[1]TCE - ANEXO III - Preencher'!K88</f>
        <v>0</v>
      </c>
      <c r="K79" s="16">
        <f>'[1]TCE - ANEXO III - Preencher'!L88</f>
        <v>314.45</v>
      </c>
      <c r="L79" s="16">
        <f>'[1]TCE - ANEXO III - Preencher'!M88</f>
        <v>3.08</v>
      </c>
      <c r="M79" s="16">
        <f t="shared" si="7"/>
        <v>311.37</v>
      </c>
      <c r="N79" s="16">
        <f>'[1]TCE - ANEXO III - Preencher'!O88</f>
        <v>2.84</v>
      </c>
      <c r="O79" s="16">
        <f>'[1]TCE - ANEXO III - Preencher'!P88</f>
        <v>0</v>
      </c>
      <c r="P79" s="17">
        <f t="shared" si="8"/>
        <v>2.84</v>
      </c>
      <c r="Q79" s="16">
        <f>'[1]TCE - ANEXO III - Preencher'!R88</f>
        <v>229.37</v>
      </c>
      <c r="R79" s="16">
        <f>'[1]TCE - ANEXO III - Preencher'!S88</f>
        <v>123.36</v>
      </c>
      <c r="S79" s="17">
        <f t="shared" si="9"/>
        <v>106.01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747.12400000000002</v>
      </c>
    </row>
    <row r="80" spans="1:28" s="4" customFormat="1" x14ac:dyDescent="0.2">
      <c r="A80" s="9">
        <f>IFERROR(VLOOKUP(B80,'[1]DADOS (OCULTAR)'!$P$3:$R$56,3,0),"")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OLIVIA DA SILVA GAMBA DIAS</v>
      </c>
      <c r="E80" s="10" t="str">
        <f>IF('[1]TCE - ANEXO III - Preencher'!F89="4 - Assistência Odontológica","2 - Outros Profissionais da Saúde",'[1]TCE - ANEXO III - Preencher'!F89)</f>
        <v>1 - Médico</v>
      </c>
      <c r="F80" s="13" t="str">
        <f>'[1]TCE - ANEXO III - Preencher'!G89</f>
        <v>2251-25</v>
      </c>
      <c r="G80" s="14" t="str">
        <f>IF('[1]TCE - ANEXO III - Preencher'!H89="","",'[1]TCE - ANEXO III - Preencher'!H89)</f>
        <v>07/2021</v>
      </c>
      <c r="H80" s="15">
        <f>'[1]TCE - ANEXO III - Preencher'!I89</f>
        <v>0</v>
      </c>
      <c r="I80" s="15">
        <f>'[1]TCE - ANEXO III - Preencher'!J89</f>
        <v>101.1176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10.83</v>
      </c>
      <c r="O80" s="16">
        <f>'[1]TCE - ANEXO III - Preencher'!P89</f>
        <v>0</v>
      </c>
      <c r="P80" s="17">
        <f t="shared" si="8"/>
        <v>10.83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111.94759999999999</v>
      </c>
    </row>
    <row r="81" spans="1:28" s="4" customFormat="1" x14ac:dyDescent="0.2">
      <c r="A81" s="9">
        <f>IFERROR(VLOOKUP(B81,'[1]DADOS (OCULTAR)'!$P$3:$R$56,3,0),"")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PATRICIA BARBOSA GONCALVES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 t="str">
        <f>IF('[1]TCE - ANEXO III - Preencher'!H90="","",'[1]TCE - ANEXO III - Preencher'!H90)</f>
        <v>07/2021</v>
      </c>
      <c r="H81" s="15">
        <f>'[1]TCE - ANEXO III - Preencher'!I90</f>
        <v>0</v>
      </c>
      <c r="I81" s="15">
        <f>'[1]TCE - ANEXO III - Preencher'!J90</f>
        <v>134.94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1.35</v>
      </c>
      <c r="O81" s="16">
        <f>'[1]TCE - ANEXO III - Preencher'!P90</f>
        <v>0</v>
      </c>
      <c r="P81" s="17">
        <f t="shared" si="8"/>
        <v>1.35</v>
      </c>
      <c r="Q81" s="16">
        <f>'[1]TCE - ANEXO III - Preencher'!R90</f>
        <v>157.97</v>
      </c>
      <c r="R81" s="16">
        <f>'[1]TCE - ANEXO III - Preencher'!S90</f>
        <v>66</v>
      </c>
      <c r="S81" s="17">
        <f t="shared" si="9"/>
        <v>91.97</v>
      </c>
      <c r="T81" s="16">
        <f>'[1]TCE - ANEXO III - Preencher'!U90</f>
        <v>66.11</v>
      </c>
      <c r="U81" s="16">
        <f>'[1]TCE - ANEXO III - Preencher'!V90</f>
        <v>0</v>
      </c>
      <c r="V81" s="17">
        <f t="shared" si="10"/>
        <v>66.11</v>
      </c>
      <c r="W81" s="18" t="str">
        <f>IF('[1]TCE - ANEXO III - Preencher'!X90="","",'[1]TCE - ANEXO III - Preencher'!X90)</f>
        <v>AUXILIO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294.37</v>
      </c>
    </row>
    <row r="82" spans="1:28" s="4" customFormat="1" x14ac:dyDescent="0.2">
      <c r="A82" s="9">
        <f>IFERROR(VLOOKUP(B82,'[1]DADOS (OCULTAR)'!$P$3:$R$56,3,0),"")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PAULA ALVES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4110-10</v>
      </c>
      <c r="G82" s="14" t="str">
        <f>IF('[1]TCE - ANEXO III - Preencher'!H91="","",'[1]TCE - ANEXO III - Preencher'!H91)</f>
        <v>07/2021</v>
      </c>
      <c r="H82" s="15">
        <f>'[1]TCE - ANEXO III - Preencher'!I91</f>
        <v>0</v>
      </c>
      <c r="I82" s="15">
        <f>'[1]TCE - ANEXO III - Preencher'!J91</f>
        <v>152.20400000000001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153.554</v>
      </c>
    </row>
    <row r="83" spans="1:28" s="4" customFormat="1" x14ac:dyDescent="0.2">
      <c r="A83" s="9">
        <f>IFERROR(VLOOKUP(B83,'[1]DADOS (OCULTAR)'!$P$3:$R$56,3,0),"")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PAULA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 t="str">
        <f>IF('[1]TCE - ANEXO III - Preencher'!H92="","",'[1]TCE - ANEXO III - Preencher'!H92)</f>
        <v>07/2021</v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1.35</v>
      </c>
      <c r="O83" s="16">
        <f>'[1]TCE - ANEXO III - Preencher'!P92</f>
        <v>0</v>
      </c>
      <c r="P83" s="17">
        <f t="shared" si="8"/>
        <v>1.35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1.35</v>
      </c>
    </row>
    <row r="84" spans="1:28" s="4" customFormat="1" x14ac:dyDescent="0.2">
      <c r="A84" s="9">
        <f>IFERROR(VLOOKUP(B84,'[1]DADOS (OCULTAR)'!$P$3:$R$56,3,0),"")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PAULA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07/2021</v>
      </c>
      <c r="H84" s="15">
        <f>'[1]TCE - ANEXO III - Preencher'!I93</f>
        <v>0</v>
      </c>
      <c r="I84" s="15">
        <f>'[1]TCE - ANEXO III - Preencher'!J93</f>
        <v>100.2424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1.35</v>
      </c>
      <c r="O84" s="16">
        <f>'[1]TCE - ANEXO III - Preencher'!P93</f>
        <v>0</v>
      </c>
      <c r="P84" s="17">
        <f t="shared" si="8"/>
        <v>1.35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101.5924</v>
      </c>
    </row>
    <row r="85" spans="1:28" s="4" customFormat="1" x14ac:dyDescent="0.2">
      <c r="A85" s="9">
        <f>IFERROR(VLOOKUP(B85,'[1]DADOS (OCULTAR)'!$P$3:$R$56,3,0),"")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PAULA DE SOUZA NASCIMENTO PEREIRA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2235-05</v>
      </c>
      <c r="G85" s="14" t="str">
        <f>IF('[1]TCE - ANEXO III - Preencher'!H94="","",'[1]TCE - ANEXO III - Preencher'!H94)</f>
        <v>07/2021</v>
      </c>
      <c r="H85" s="15">
        <f>'[1]TCE - ANEXO III - Preencher'!I94</f>
        <v>0</v>
      </c>
      <c r="I85" s="15">
        <f>'[1]TCE - ANEXO III - Preencher'!J94</f>
        <v>300.33440000000002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2.84</v>
      </c>
      <c r="O85" s="16">
        <f>'[1]TCE - ANEXO III - Preencher'!P94</f>
        <v>0</v>
      </c>
      <c r="P85" s="17">
        <f t="shared" si="8"/>
        <v>2.84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89.51</v>
      </c>
      <c r="U85" s="16">
        <f>'[1]TCE - ANEXO III - Preencher'!V94</f>
        <v>0</v>
      </c>
      <c r="V85" s="17">
        <f t="shared" si="10"/>
        <v>89.51</v>
      </c>
      <c r="W85" s="18" t="str">
        <f>IF('[1]TCE - ANEXO III - Preencher'!X94="","",'[1]TCE - ANEXO III - Preencher'!X94)</f>
        <v>AUXILIO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392.68439999999998</v>
      </c>
    </row>
    <row r="86" spans="1:28" s="4" customFormat="1" x14ac:dyDescent="0.2">
      <c r="A86" s="9">
        <f>IFERROR(VLOOKUP(B86,'[1]DADOS (OCULTAR)'!$P$3:$R$56,3,0),"")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PAULA MACIEL CORDEIRO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3241-15</v>
      </c>
      <c r="G86" s="14" t="str">
        <f>IF('[1]TCE - ANEXO III - Preencher'!H95="","",'[1]TCE - ANEXO III - Preencher'!H95)</f>
        <v>07/2021</v>
      </c>
      <c r="H86" s="15">
        <f>'[1]TCE - ANEXO III - Preencher'!I95</f>
        <v>0</v>
      </c>
      <c r="I86" s="15">
        <f>'[1]TCE - ANEXO III - Preencher'!J95</f>
        <v>280.17439999999999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1.35</v>
      </c>
      <c r="O86" s="16">
        <f>'[1]TCE - ANEXO III - Preencher'!P95</f>
        <v>0</v>
      </c>
      <c r="P86" s="17">
        <f t="shared" si="8"/>
        <v>1.35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281.52440000000001</v>
      </c>
    </row>
    <row r="87" spans="1:28" s="4" customFormat="1" x14ac:dyDescent="0.2">
      <c r="A87" s="9">
        <f>IFERROR(VLOOKUP(B87,'[1]DADOS (OCULTAR)'!$P$3:$R$56,3,0),"")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PAULA MIRANDA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 t="str">
        <f>IF('[1]TCE - ANEXO III - Preencher'!H96="","",'[1]TCE - ANEXO III - Preencher'!H96)</f>
        <v>07/2021</v>
      </c>
      <c r="H87" s="15">
        <f>'[1]TCE - ANEXO III - Preencher'!I96</f>
        <v>0</v>
      </c>
      <c r="I87" s="15">
        <f>'[1]TCE - ANEXO III - Preencher'!J96</f>
        <v>229.7088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1.35</v>
      </c>
      <c r="O87" s="16">
        <f>'[1]TCE - ANEXO III - Preencher'!P96</f>
        <v>0</v>
      </c>
      <c r="P87" s="17">
        <f t="shared" si="8"/>
        <v>1.35</v>
      </c>
      <c r="Q87" s="16">
        <f>'[1]TCE - ANEXO III - Preencher'!R96</f>
        <v>15.17</v>
      </c>
      <c r="R87" s="16">
        <f>'[1]TCE - ANEXO III - Preencher'!S96</f>
        <v>0</v>
      </c>
      <c r="S87" s="17">
        <f t="shared" si="9"/>
        <v>15.17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246.22879999999998</v>
      </c>
    </row>
    <row r="88" spans="1:28" s="4" customFormat="1" x14ac:dyDescent="0.2">
      <c r="A88" s="9">
        <f>IFERROR(VLOOKUP(B88,'[1]DADOS (OCULTAR)'!$P$3:$R$56,3,0),"")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 PAULA NEVES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 t="str">
        <f>IF('[1]TCE - ANEXO III - Preencher'!H97="","",'[1]TCE - ANEXO III - Preencher'!H97)</f>
        <v>07/2021</v>
      </c>
      <c r="H88" s="15">
        <f>'[1]TCE - ANEXO III - Preencher'!I97</f>
        <v>0</v>
      </c>
      <c r="I88" s="15">
        <f>'[1]TCE - ANEXO III - Preencher'!J97</f>
        <v>121.16240000000001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1.35</v>
      </c>
      <c r="O88" s="16">
        <f>'[1]TCE - ANEXO III - Preencher'!P97</f>
        <v>0</v>
      </c>
      <c r="P88" s="17">
        <f t="shared" si="8"/>
        <v>1.35</v>
      </c>
      <c r="Q88" s="16">
        <f>'[1]TCE - ANEXO III - Preencher'!R97</f>
        <v>168.17</v>
      </c>
      <c r="R88" s="16">
        <f>'[1]TCE - ANEXO III - Preencher'!S97</f>
        <v>66</v>
      </c>
      <c r="S88" s="17">
        <f t="shared" si="9"/>
        <v>102.16999999999999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224.68239999999997</v>
      </c>
    </row>
    <row r="89" spans="1:28" s="4" customFormat="1" x14ac:dyDescent="0.2">
      <c r="A89" s="9">
        <f>IFERROR(VLOOKUP(B89,'[1]DADOS (OCULTAR)'!$P$3:$R$56,3,0),"")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 PAULA SILVA DE ARAUJO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5152-15</v>
      </c>
      <c r="G89" s="14" t="str">
        <f>IF('[1]TCE - ANEXO III - Preencher'!H98="","",'[1]TCE - ANEXO III - Preencher'!H98)</f>
        <v>07/2021</v>
      </c>
      <c r="H89" s="15">
        <f>'[1]TCE - ANEXO III - Preencher'!I98</f>
        <v>0</v>
      </c>
      <c r="I89" s="15">
        <f>'[1]TCE - ANEXO III - Preencher'!J98</f>
        <v>178.99359999999999</v>
      </c>
      <c r="J89" s="15">
        <f>'[1]TCE - ANEXO III - Preencher'!K98</f>
        <v>0</v>
      </c>
      <c r="K89" s="16">
        <f>'[1]TCE - ANEXO III - Preencher'!L98</f>
        <v>314.45</v>
      </c>
      <c r="L89" s="16">
        <f>'[1]TCE - ANEXO III - Preencher'!M98</f>
        <v>27.43</v>
      </c>
      <c r="M89" s="16">
        <f t="shared" si="7"/>
        <v>287.02</v>
      </c>
      <c r="N89" s="16">
        <f>'[1]TCE - ANEXO III - Preencher'!O98</f>
        <v>1.35</v>
      </c>
      <c r="O89" s="16">
        <f>'[1]TCE - ANEXO III - Preencher'!P98</f>
        <v>0</v>
      </c>
      <c r="P89" s="17">
        <f t="shared" si="8"/>
        <v>1.35</v>
      </c>
      <c r="Q89" s="16">
        <f>'[1]TCE - ANEXO III - Preencher'!R98</f>
        <v>229.37</v>
      </c>
      <c r="R89" s="16">
        <f>'[1]TCE - ANEXO III - Preencher'!S98</f>
        <v>82.73</v>
      </c>
      <c r="S89" s="17">
        <f t="shared" si="9"/>
        <v>146.63999999999999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614.00360000000001</v>
      </c>
    </row>
    <row r="90" spans="1:28" s="4" customFormat="1" x14ac:dyDescent="0.2">
      <c r="A90" s="9">
        <f>IFERROR(VLOOKUP(B90,'[1]DADOS (OCULTAR)'!$P$3:$R$56,3,0),"")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 PAULA VITAL DO CARMO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2523-05</v>
      </c>
      <c r="G90" s="14" t="str">
        <f>IF('[1]TCE - ANEXO III - Preencher'!H99="","",'[1]TCE - ANEXO III - Preencher'!H99)</f>
        <v>07/2021</v>
      </c>
      <c r="H90" s="15">
        <f>'[1]TCE - ANEXO III - Preencher'!I99</f>
        <v>0</v>
      </c>
      <c r="I90" s="15">
        <f>'[1]TCE - ANEXO III - Preencher'!J99</f>
        <v>900.46800000000007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1.35</v>
      </c>
      <c r="O90" s="16">
        <f>'[1]TCE - ANEXO III - Preencher'!P99</f>
        <v>0</v>
      </c>
      <c r="P90" s="17">
        <f t="shared" si="8"/>
        <v>1.35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901.8180000000001</v>
      </c>
    </row>
    <row r="91" spans="1:28" s="4" customFormat="1" x14ac:dyDescent="0.2">
      <c r="A91" s="9">
        <f>IFERROR(VLOOKUP(B91,'[1]DADOS (OCULTAR)'!$P$3:$R$56,3,0),"")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ANA PRISCILA ALVES PAJUABA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 t="str">
        <f>IF('[1]TCE - ANEXO III - Preencher'!H100="","",'[1]TCE - ANEXO III - Preencher'!H100)</f>
        <v>07/2021</v>
      </c>
      <c r="H91" s="15">
        <f>'[1]TCE - ANEXO III - Preencher'!I100</f>
        <v>0</v>
      </c>
      <c r="I91" s="15">
        <f>'[1]TCE - ANEXO III - Preencher'!J100</f>
        <v>108.46080000000001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117.47</v>
      </c>
      <c r="R91" s="16">
        <f>'[1]TCE - ANEXO III - Preencher'!S100</f>
        <v>63.8</v>
      </c>
      <c r="S91" s="17">
        <f t="shared" si="9"/>
        <v>53.67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163.48079999999999</v>
      </c>
    </row>
    <row r="92" spans="1:28" s="4" customFormat="1" x14ac:dyDescent="0.2">
      <c r="A92" s="9">
        <f>IFERROR(VLOOKUP(B92,'[1]DADOS (OCULTAR)'!$P$3:$R$56,3,0),"")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ANAISES LOPES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5174-10</v>
      </c>
      <c r="G92" s="14" t="str">
        <f>IF('[1]TCE - ANEXO III - Preencher'!H101="","",'[1]TCE - ANEXO III - Preencher'!H101)</f>
        <v>07/2021</v>
      </c>
      <c r="H92" s="15">
        <f>'[1]TCE - ANEXO III - Preencher'!I101</f>
        <v>0</v>
      </c>
      <c r="I92" s="15">
        <f>'[1]TCE - ANEXO III - Preencher'!J101</f>
        <v>90.917600000000007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1.35</v>
      </c>
      <c r="O92" s="16">
        <f>'[1]TCE - ANEXO III - Preencher'!P101</f>
        <v>0</v>
      </c>
      <c r="P92" s="17">
        <f t="shared" si="8"/>
        <v>1.35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57.3</v>
      </c>
      <c r="U92" s="16">
        <f>'[1]TCE - ANEXO III - Preencher'!V101</f>
        <v>0</v>
      </c>
      <c r="V92" s="17">
        <f t="shared" si="10"/>
        <v>57.3</v>
      </c>
      <c r="W92" s="18" t="str">
        <f>IF('[1]TCE - ANEXO III - Preencher'!X101="","",'[1]TCE - ANEXO III - Preencher'!X101)</f>
        <v>AUXILIO CRECHE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149.5676</v>
      </c>
    </row>
    <row r="93" spans="1:28" s="4" customFormat="1" x14ac:dyDescent="0.2">
      <c r="A93" s="9">
        <f>IFERROR(VLOOKUP(B93,'[1]DADOS (OCULTAR)'!$P$3:$R$56,3,0),"")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ANALDECI SANTIAGO DA SILVA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5163-45</v>
      </c>
      <c r="G93" s="14" t="str">
        <f>IF('[1]TCE - ANEXO III - Preencher'!H102="","",'[1]TCE - ANEXO III - Preencher'!H102)</f>
        <v>07/2021</v>
      </c>
      <c r="H93" s="15">
        <f>'[1]TCE - ANEXO III - Preencher'!I102</f>
        <v>0</v>
      </c>
      <c r="I93" s="15">
        <f>'[1]TCE - ANEXO III - Preencher'!J102</f>
        <v>123.22320000000001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233.87</v>
      </c>
      <c r="R93" s="16">
        <f>'[1]TCE - ANEXO III - Preencher'!S102</f>
        <v>66</v>
      </c>
      <c r="S93" s="17">
        <f t="shared" si="9"/>
        <v>167.87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292.44319999999999</v>
      </c>
    </row>
    <row r="94" spans="1:28" s="4" customFormat="1" x14ac:dyDescent="0.2">
      <c r="A94" s="9">
        <f>IFERROR(VLOOKUP(B94,'[1]DADOS (OCULTAR)'!$P$3:$R$56,3,0),"")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ANATALIA TEIXEIRA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2237-10</v>
      </c>
      <c r="G94" s="14" t="str">
        <f>IF('[1]TCE - ANEXO III - Preencher'!H103="","",'[1]TCE - ANEXO III - Preencher'!H103)</f>
        <v>07/2021</v>
      </c>
      <c r="H94" s="15">
        <f>'[1]TCE - ANEXO III - Preencher'!I103</f>
        <v>0</v>
      </c>
      <c r="I94" s="15">
        <f>'[1]TCE - ANEXO III - Preencher'!J103</f>
        <v>256.39679999999998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1.35</v>
      </c>
      <c r="O94" s="16">
        <f>'[1]TCE - ANEXO III - Preencher'!P103</f>
        <v>0</v>
      </c>
      <c r="P94" s="17">
        <f t="shared" si="8"/>
        <v>1.35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257.74680000000001</v>
      </c>
    </row>
    <row r="95" spans="1:28" s="4" customFormat="1" x14ac:dyDescent="0.2">
      <c r="A95" s="9">
        <f>IFERROR(VLOOKUP(B95,'[1]DADOS (OCULTAR)'!$P$3:$R$56,3,0),"")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ANDERSON DOS SANTOS CORSINO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4110-10</v>
      </c>
      <c r="G95" s="14" t="str">
        <f>IF('[1]TCE - ANEXO III - Preencher'!H104="","",'[1]TCE - ANEXO III - Preencher'!H104)</f>
        <v>07/2021</v>
      </c>
      <c r="H95" s="15">
        <f>'[1]TCE - ANEXO III - Preencher'!I104</f>
        <v>0</v>
      </c>
      <c r="I95" s="15">
        <f>'[1]TCE - ANEXO III - Preencher'!J104</f>
        <v>99.632800000000003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168.17</v>
      </c>
      <c r="R95" s="16">
        <f>'[1]TCE - ANEXO III - Preencher'!S104</f>
        <v>66</v>
      </c>
      <c r="S95" s="17">
        <f t="shared" si="9"/>
        <v>102.16999999999999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203.15279999999998</v>
      </c>
    </row>
    <row r="96" spans="1:28" s="4" customFormat="1" x14ac:dyDescent="0.2">
      <c r="A96" s="9">
        <f>IFERROR(VLOOKUP(B96,'[1]DADOS (OCULTAR)'!$P$3:$R$56,3,0),"")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ANDRE ANTONIO PIRES DE MELO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 t="str">
        <f>IF('[1]TCE - ANEXO III - Preencher'!H105="","",'[1]TCE - ANEXO III - Preencher'!H105)</f>
        <v>07/2021</v>
      </c>
      <c r="H96" s="15">
        <f>'[1]TCE - ANEXO III - Preencher'!I105</f>
        <v>0</v>
      </c>
      <c r="I96" s="15">
        <f>'[1]TCE - ANEXO III - Preencher'!J105</f>
        <v>114.4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1.35</v>
      </c>
      <c r="O96" s="16">
        <f>'[1]TCE - ANEXO III - Preencher'!P105</f>
        <v>0</v>
      </c>
      <c r="P96" s="17">
        <f t="shared" si="8"/>
        <v>1.35</v>
      </c>
      <c r="Q96" s="16">
        <f>'[1]TCE - ANEXO III - Preencher'!R105</f>
        <v>157.97</v>
      </c>
      <c r="R96" s="16">
        <f>'[1]TCE - ANEXO III - Preencher'!S105</f>
        <v>66</v>
      </c>
      <c r="S96" s="17">
        <f t="shared" si="9"/>
        <v>91.97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207.72</v>
      </c>
    </row>
    <row r="97" spans="1:28" s="4" customFormat="1" x14ac:dyDescent="0.2">
      <c r="A97" s="9">
        <f>IFERROR(VLOOKUP(B97,'[1]DADOS (OCULTAR)'!$P$3:$R$56,3,0),"")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ANDRE ELISEU BARREIRAS LIMA CAVALLCANTI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2235-05</v>
      </c>
      <c r="G97" s="14" t="str">
        <f>IF('[1]TCE - ANEXO III - Preencher'!H106="","",'[1]TCE - ANEXO III - Preencher'!H106)</f>
        <v>07/2021</v>
      </c>
      <c r="H97" s="15">
        <f>'[1]TCE - ANEXO III - Preencher'!I106</f>
        <v>0</v>
      </c>
      <c r="I97" s="15">
        <f>'[1]TCE - ANEXO III - Preencher'!J106</f>
        <v>237.3528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2.84</v>
      </c>
      <c r="O97" s="16">
        <f>'[1]TCE - ANEXO III - Preencher'!P106</f>
        <v>0</v>
      </c>
      <c r="P97" s="17">
        <f t="shared" si="8"/>
        <v>2.84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240.19280000000001</v>
      </c>
    </row>
    <row r="98" spans="1:28" s="4" customFormat="1" x14ac:dyDescent="0.2">
      <c r="A98" s="9">
        <f>IFERROR(VLOOKUP(B98,'[1]DADOS (OCULTAR)'!$P$3:$R$56,3,0),"")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ANDRE GUSTAVO LEITE LIMA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5151-10</v>
      </c>
      <c r="G98" s="14" t="str">
        <f>IF('[1]TCE - ANEXO III - Preencher'!H107="","",'[1]TCE - ANEXO III - Preencher'!H107)</f>
        <v>07/2021</v>
      </c>
      <c r="H98" s="15">
        <f>'[1]TCE - ANEXO III - Preencher'!I107</f>
        <v>0</v>
      </c>
      <c r="I98" s="15">
        <f>'[1]TCE - ANEXO III - Preencher'!J107</f>
        <v>124.69840000000001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147.77000000000001</v>
      </c>
      <c r="R98" s="16">
        <f>'[1]TCE - ANEXO III - Preencher'!S107</f>
        <v>63.8</v>
      </c>
      <c r="S98" s="17">
        <f t="shared" si="9"/>
        <v>83.970000000000013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210.01840000000001</v>
      </c>
    </row>
    <row r="99" spans="1:28" s="4" customFormat="1" x14ac:dyDescent="0.2">
      <c r="A99" s="9">
        <f>IFERROR(VLOOKUP(B99,'[1]DADOS (OCULTAR)'!$P$3:$R$56,3,0),"")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ANDRE LUIZ CORREIA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9511-05</v>
      </c>
      <c r="G99" s="14" t="str">
        <f>IF('[1]TCE - ANEXO III - Preencher'!H108="","",'[1]TCE - ANEXO III - Preencher'!H108)</f>
        <v>07/2021</v>
      </c>
      <c r="H99" s="15">
        <f>'[1]TCE - ANEXO III - Preencher'!I108</f>
        <v>0</v>
      </c>
      <c r="I99" s="15">
        <f>'[1]TCE - ANEXO III - Preencher'!J108</f>
        <v>141.83439999999999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143.18439999999998</v>
      </c>
    </row>
    <row r="100" spans="1:28" s="4" customFormat="1" x14ac:dyDescent="0.2">
      <c r="A100" s="9">
        <f>IFERROR(VLOOKUP(B100,'[1]DADOS (OCULTAR)'!$P$3:$R$56,3,0),"")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ANDRE LUIZ DE SOUZA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3516-05</v>
      </c>
      <c r="G100" s="14" t="str">
        <f>IF('[1]TCE - ANEXO III - Preencher'!H109="","",'[1]TCE - ANEXO III - Preencher'!H109)</f>
        <v>07/2021</v>
      </c>
      <c r="H100" s="15">
        <f>'[1]TCE - ANEXO III - Preencher'!I109</f>
        <v>0</v>
      </c>
      <c r="I100" s="15">
        <f>'[1]TCE - ANEXO III - Preencher'!J109</f>
        <v>123.4472</v>
      </c>
      <c r="J100" s="15">
        <f>'[1]TCE - ANEXO III - Preencher'!K109</f>
        <v>0</v>
      </c>
      <c r="K100" s="16">
        <f>'[1]TCE - ANEXO III - Preencher'!L109</f>
        <v>314.45</v>
      </c>
      <c r="L100" s="16">
        <f>'[1]TCE - ANEXO III - Preencher'!M109</f>
        <v>30.86</v>
      </c>
      <c r="M100" s="16">
        <f t="shared" si="7"/>
        <v>283.58999999999997</v>
      </c>
      <c r="N100" s="16">
        <f>'[1]TCE - ANEXO III - Preencher'!O109</f>
        <v>1.35</v>
      </c>
      <c r="O100" s="16">
        <f>'[1]TCE - ANEXO III - Preencher'!P109</f>
        <v>0</v>
      </c>
      <c r="P100" s="17">
        <f t="shared" si="8"/>
        <v>1.35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408.38720000000001</v>
      </c>
    </row>
    <row r="101" spans="1:28" s="4" customFormat="1" x14ac:dyDescent="0.2">
      <c r="A101" s="9">
        <f>IFERROR(VLOOKUP(B101,'[1]DADOS (OCULTAR)'!$P$3:$R$56,3,0),"")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ANDRE PAULINO COSTA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7233-10</v>
      </c>
      <c r="G101" s="14" t="str">
        <f>IF('[1]TCE - ANEXO III - Preencher'!H110="","",'[1]TCE - ANEXO III - Preencher'!H110)</f>
        <v>07/2021</v>
      </c>
      <c r="H101" s="15">
        <f>'[1]TCE - ANEXO III - Preencher'!I110</f>
        <v>0</v>
      </c>
      <c r="I101" s="15">
        <f>'[1]TCE - ANEXO III - Preencher'!J110</f>
        <v>127.9576</v>
      </c>
      <c r="J101" s="15">
        <f>'[1]TCE - ANEXO III - Preencher'!K110</f>
        <v>0</v>
      </c>
      <c r="K101" s="16">
        <f>'[1]TCE - ANEXO III - Preencher'!L110</f>
        <v>314.45</v>
      </c>
      <c r="L101" s="16">
        <f>'[1]TCE - ANEXO III - Preencher'!M110</f>
        <v>26.28</v>
      </c>
      <c r="M101" s="16">
        <f t="shared" si="7"/>
        <v>288.16999999999996</v>
      </c>
      <c r="N101" s="16">
        <f>'[1]TCE - ANEXO III - Preencher'!O110</f>
        <v>1.35</v>
      </c>
      <c r="O101" s="16">
        <f>'[1]TCE - ANEXO III - Preencher'!P110</f>
        <v>0</v>
      </c>
      <c r="P101" s="17">
        <f t="shared" si="8"/>
        <v>1.35</v>
      </c>
      <c r="Q101" s="16">
        <f>'[1]TCE - ANEXO III - Preencher'!R110</f>
        <v>394.37</v>
      </c>
      <c r="R101" s="16">
        <f>'[1]TCE - ANEXO III - Preencher'!S110</f>
        <v>78.83</v>
      </c>
      <c r="S101" s="17">
        <f t="shared" si="9"/>
        <v>315.54000000000002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733.01760000000002</v>
      </c>
    </row>
    <row r="102" spans="1:28" s="4" customFormat="1" x14ac:dyDescent="0.2">
      <c r="A102" s="9">
        <f>IFERROR(VLOOKUP(B102,'[1]DADOS (OCULTAR)'!$P$3:$R$56,3,0),"")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ANDRE RAMOS DE OLIVEIRA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3242-05</v>
      </c>
      <c r="G102" s="14" t="str">
        <f>IF('[1]TCE - ANEXO III - Preencher'!H111="","",'[1]TCE - ANEXO III - Preencher'!H111)</f>
        <v>07/2021</v>
      </c>
      <c r="H102" s="15">
        <f>'[1]TCE - ANEXO III - Preencher'!I111</f>
        <v>0</v>
      </c>
      <c r="I102" s="15">
        <f>'[1]TCE - ANEXO III - Preencher'!J111</f>
        <v>147.7544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1.35</v>
      </c>
      <c r="O102" s="16">
        <f>'[1]TCE - ANEXO III - Preencher'!P111</f>
        <v>0</v>
      </c>
      <c r="P102" s="17">
        <f t="shared" si="8"/>
        <v>1.35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149.1044</v>
      </c>
    </row>
    <row r="103" spans="1:28" s="4" customFormat="1" x14ac:dyDescent="0.2">
      <c r="A103" s="9">
        <f>IFERROR(VLOOKUP(B103,'[1]DADOS (OCULTAR)'!$P$3:$R$56,3,0),"")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ANDREA COSME DOS SANTOS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5135-05</v>
      </c>
      <c r="G103" s="14" t="str">
        <f>IF('[1]TCE - ANEXO III - Preencher'!H112="","",'[1]TCE - ANEXO III - Preencher'!H112)</f>
        <v>07/2021</v>
      </c>
      <c r="H103" s="15">
        <f>'[1]TCE - ANEXO III - Preencher'!I112</f>
        <v>0</v>
      </c>
      <c r="I103" s="15">
        <f>'[1]TCE - ANEXO III - Preencher'!J112</f>
        <v>230.99359999999999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232.34359999999998</v>
      </c>
    </row>
    <row r="104" spans="1:28" s="4" customFormat="1" x14ac:dyDescent="0.2">
      <c r="A104" s="9">
        <f>IFERROR(VLOOKUP(B104,'[1]DADOS (OCULTAR)'!$P$3:$R$56,3,0),"")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ANDREA CRISTINA DOS SANTOS MAIA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2235-05</v>
      </c>
      <c r="G104" s="14" t="str">
        <f>IF('[1]TCE - ANEXO III - Preencher'!H113="","",'[1]TCE - ANEXO III - Preencher'!H113)</f>
        <v>07/2021</v>
      </c>
      <c r="H104" s="15">
        <f>'[1]TCE - ANEXO III - Preencher'!I113</f>
        <v>0</v>
      </c>
      <c r="I104" s="15">
        <f>'[1]TCE - ANEXO III - Preencher'!J113</f>
        <v>348.73039999999997</v>
      </c>
      <c r="J104" s="15">
        <f>'[1]TCE - ANEXO III - Preencher'!K113</f>
        <v>0</v>
      </c>
      <c r="K104" s="16">
        <f>'[1]TCE - ANEXO III - Preencher'!L113</f>
        <v>314.45</v>
      </c>
      <c r="L104" s="16">
        <f>'[1]TCE - ANEXO III - Preencher'!M113</f>
        <v>3.08</v>
      </c>
      <c r="M104" s="16">
        <f t="shared" si="7"/>
        <v>311.37</v>
      </c>
      <c r="N104" s="16">
        <f>'[1]TCE - ANEXO III - Preencher'!O113</f>
        <v>2.84</v>
      </c>
      <c r="O104" s="16">
        <f>'[1]TCE - ANEXO III - Preencher'!P113</f>
        <v>0</v>
      </c>
      <c r="P104" s="17">
        <f t="shared" si="8"/>
        <v>2.84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662.94040000000007</v>
      </c>
    </row>
    <row r="105" spans="1:28" s="4" customFormat="1" x14ac:dyDescent="0.2">
      <c r="A105" s="9">
        <f>IFERROR(VLOOKUP(B105,'[1]DADOS (OCULTAR)'!$P$3:$R$56,3,0),"")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ANDREA CRISTINA VASCONCELOS DE CARVALHO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 t="str">
        <f>IF('[1]TCE - ANEXO III - Preencher'!H114="","",'[1]TCE - ANEXO III - Preencher'!H114)</f>
        <v>07/2021</v>
      </c>
      <c r="H105" s="15">
        <f>'[1]TCE - ANEXO III - Preencher'!I114</f>
        <v>0</v>
      </c>
      <c r="I105" s="15">
        <f>'[1]TCE - ANEXO III - Preencher'!J114</f>
        <v>122.51519999999999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270.47000000000003</v>
      </c>
      <c r="R105" s="16">
        <f>'[1]TCE - ANEXO III - Preencher'!S114</f>
        <v>59.4</v>
      </c>
      <c r="S105" s="17">
        <f t="shared" si="9"/>
        <v>211.07000000000002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334.93520000000001</v>
      </c>
    </row>
    <row r="106" spans="1:28" s="4" customFormat="1" x14ac:dyDescent="0.2">
      <c r="A106" s="9">
        <f>IFERROR(VLOOKUP(B106,'[1]DADOS (OCULTAR)'!$P$3:$R$56,3,0),"")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ANDREA DE LIMA CORREIA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 t="str">
        <f>IF('[1]TCE - ANEXO III - Preencher'!H115="","",'[1]TCE - ANEXO III - Preencher'!H115)</f>
        <v>07/2021</v>
      </c>
      <c r="H106" s="15">
        <f>'[1]TCE - ANEXO III - Preencher'!I115</f>
        <v>0</v>
      </c>
      <c r="I106" s="15">
        <f>'[1]TCE - ANEXO III - Preencher'!J115</f>
        <v>136.1464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270.47000000000003</v>
      </c>
      <c r="R106" s="16">
        <f>'[1]TCE - ANEXO III - Preencher'!S115</f>
        <v>63.8</v>
      </c>
      <c r="S106" s="17">
        <f t="shared" si="9"/>
        <v>206.67000000000002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344.16640000000001</v>
      </c>
    </row>
    <row r="107" spans="1:28" s="4" customFormat="1" x14ac:dyDescent="0.2">
      <c r="A107" s="9">
        <f>IFERROR(VLOOKUP(B107,'[1]DADOS (OCULTAR)'!$P$3:$R$56,3,0),"")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ANDREA MARIA SILVA DE OLIVEIRA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 t="str">
        <f>IF('[1]TCE - ANEXO III - Preencher'!H116="","",'[1]TCE - ANEXO III - Preencher'!H116)</f>
        <v>07/2021</v>
      </c>
      <c r="H107" s="15">
        <f>'[1]TCE - ANEXO III - Preencher'!I116</f>
        <v>0</v>
      </c>
      <c r="I107" s="15">
        <f>'[1]TCE - ANEXO III - Preencher'!J116</f>
        <v>347.19279999999998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2.84</v>
      </c>
      <c r="O107" s="16">
        <f>'[1]TCE - ANEXO III - Preencher'!P116</f>
        <v>0</v>
      </c>
      <c r="P107" s="17">
        <f t="shared" si="8"/>
        <v>2.84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350.03279999999995</v>
      </c>
    </row>
    <row r="108" spans="1:28" s="4" customFormat="1" x14ac:dyDescent="0.2">
      <c r="A108" s="9">
        <f>IFERROR(VLOOKUP(B108,'[1]DADOS (OCULTAR)'!$P$3:$R$56,3,0),"")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ANDREA TAVARES DANTAS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2251-25</v>
      </c>
      <c r="G108" s="14" t="str">
        <f>IF('[1]TCE - ANEXO III - Preencher'!H117="","",'[1]TCE - ANEXO III - Preencher'!H117)</f>
        <v>07/2021</v>
      </c>
      <c r="H108" s="15">
        <f>'[1]TCE - ANEXO III - Preencher'!I117</f>
        <v>0</v>
      </c>
      <c r="I108" s="15">
        <f>'[1]TCE - ANEXO III - Preencher'!J117</f>
        <v>702.64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10.83</v>
      </c>
      <c r="O108" s="16">
        <f>'[1]TCE - ANEXO III - Preencher'!P117</f>
        <v>0</v>
      </c>
      <c r="P108" s="17">
        <f t="shared" si="8"/>
        <v>10.83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713.47</v>
      </c>
    </row>
    <row r="109" spans="1:28" s="4" customFormat="1" x14ac:dyDescent="0.2">
      <c r="A109" s="9">
        <f>IFERROR(VLOOKUP(B109,'[1]DADOS (OCULTAR)'!$P$3:$R$56,3,0),"")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ANDREA TRAJANO DE AZEVEDO RAMOS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 t="str">
        <f>IF('[1]TCE - ANEXO III - Preencher'!H118="","",'[1]TCE - ANEXO III - Preencher'!H118)</f>
        <v>07/2021</v>
      </c>
      <c r="H109" s="15">
        <f>'[1]TCE - ANEXO III - Preencher'!I118</f>
        <v>0</v>
      </c>
      <c r="I109" s="15">
        <f>'[1]TCE - ANEXO III - Preencher'!J118</f>
        <v>105.40479999999999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106.75479999999999</v>
      </c>
    </row>
    <row r="110" spans="1:28" s="4" customFormat="1" x14ac:dyDescent="0.2">
      <c r="A110" s="9">
        <f>IFERROR(VLOOKUP(B110,'[1]DADOS (OCULTAR)'!$P$3:$R$56,3,0),"")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ANDREIA DE OLIVEIRA ALMEIDA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2235-05</v>
      </c>
      <c r="G110" s="14" t="str">
        <f>IF('[1]TCE - ANEXO III - Preencher'!H119="","",'[1]TCE - ANEXO III - Preencher'!H119)</f>
        <v>07/2021</v>
      </c>
      <c r="H110" s="15">
        <f>'[1]TCE - ANEXO III - Preencher'!I119</f>
        <v>0</v>
      </c>
      <c r="I110" s="15">
        <f>'[1]TCE - ANEXO III - Preencher'!J119</f>
        <v>307.7072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2.84</v>
      </c>
      <c r="O110" s="16">
        <f>'[1]TCE - ANEXO III - Preencher'!P119</f>
        <v>0</v>
      </c>
      <c r="P110" s="17">
        <f t="shared" si="8"/>
        <v>2.84</v>
      </c>
      <c r="Q110" s="16">
        <f>'[1]TCE - ANEXO III - Preencher'!R119</f>
        <v>199.67</v>
      </c>
      <c r="R110" s="16">
        <f>'[1]TCE - ANEXO III - Preencher'!S119</f>
        <v>111.02</v>
      </c>
      <c r="S110" s="17">
        <f t="shared" si="9"/>
        <v>88.649999999999991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>AUXILIO CRECHE</v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399.19719999999995</v>
      </c>
    </row>
    <row r="111" spans="1:28" s="4" customFormat="1" x14ac:dyDescent="0.2">
      <c r="A111" s="9">
        <f>IFERROR(VLOOKUP(B111,'[1]DADOS (OCULTAR)'!$P$3:$R$56,3,0),"")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ANDREIA QUEIROZ DE ANDRADE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2235-05</v>
      </c>
      <c r="G111" s="14" t="str">
        <f>IF('[1]TCE - ANEXO III - Preencher'!H120="","",'[1]TCE - ANEXO III - Preencher'!H120)</f>
        <v>07/2021</v>
      </c>
      <c r="H111" s="15">
        <f>'[1]TCE - ANEXO III - Preencher'!I120</f>
        <v>0</v>
      </c>
      <c r="I111" s="15">
        <f>'[1]TCE - ANEXO III - Preencher'!J120</f>
        <v>222.7928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2.84</v>
      </c>
      <c r="O111" s="16">
        <f>'[1]TCE - ANEXO III - Preencher'!P120</f>
        <v>0</v>
      </c>
      <c r="P111" s="17">
        <f t="shared" si="8"/>
        <v>2.84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225.6328</v>
      </c>
    </row>
    <row r="112" spans="1:28" s="4" customFormat="1" x14ac:dyDescent="0.2">
      <c r="A112" s="9">
        <f>IFERROR(VLOOKUP(B112,'[1]DADOS (OCULTAR)'!$P$3:$R$56,3,0),"")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ANDREINY STEFANY PIMENTEL PEREIRA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2235-05</v>
      </c>
      <c r="G112" s="14" t="str">
        <f>IF('[1]TCE - ANEXO III - Preencher'!H121="","",'[1]TCE - ANEXO III - Preencher'!H121)</f>
        <v>07/2021</v>
      </c>
      <c r="H112" s="15">
        <f>'[1]TCE - ANEXO III - Preencher'!I121</f>
        <v>0</v>
      </c>
      <c r="I112" s="15">
        <f>'[1]TCE - ANEXO III - Preencher'!J121</f>
        <v>323.024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2.84</v>
      </c>
      <c r="O112" s="16">
        <f>'[1]TCE - ANEXO III - Preencher'!P121</f>
        <v>0</v>
      </c>
      <c r="P112" s="17">
        <f t="shared" si="8"/>
        <v>2.84</v>
      </c>
      <c r="Q112" s="16">
        <f>'[1]TCE - ANEXO III - Preencher'!R121</f>
        <v>249.77</v>
      </c>
      <c r="R112" s="16">
        <f>'[1]TCE - ANEXO III - Preencher'!S121</f>
        <v>114.48</v>
      </c>
      <c r="S112" s="17">
        <f t="shared" si="9"/>
        <v>135.29000000000002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>AUXILIO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461.154</v>
      </c>
    </row>
    <row r="113" spans="1:28" s="4" customFormat="1" x14ac:dyDescent="0.2">
      <c r="A113" s="9">
        <f>IFERROR(VLOOKUP(B113,'[1]DADOS (OCULTAR)'!$P$3:$R$56,3,0),"")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ANDRESA CARLA SILVA DE SOUZA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07/2021</v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1.35</v>
      </c>
    </row>
    <row r="114" spans="1:28" s="4" customFormat="1" x14ac:dyDescent="0.2">
      <c r="A114" s="9">
        <f>IFERROR(VLOOKUP(B114,'[1]DADOS (OCULTAR)'!$P$3:$R$56,3,0),"")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ANDRESA DE AGUIAR PAES BARRETO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 t="str">
        <f>IF('[1]TCE - ANEXO III - Preencher'!H123="","",'[1]TCE - ANEXO III - Preencher'!H123)</f>
        <v>07/2021</v>
      </c>
      <c r="H114" s="15">
        <f>'[1]TCE - ANEXO III - Preencher'!I123</f>
        <v>0</v>
      </c>
      <c r="I114" s="15">
        <f>'[1]TCE - ANEXO III - Preencher'!J123</f>
        <v>135.9872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2.84</v>
      </c>
      <c r="O114" s="16">
        <f>'[1]TCE - ANEXO III - Preencher'!P123</f>
        <v>0</v>
      </c>
      <c r="P114" s="17">
        <f t="shared" si="8"/>
        <v>2.84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138.8272</v>
      </c>
    </row>
    <row r="115" spans="1:28" s="4" customFormat="1" x14ac:dyDescent="0.2">
      <c r="A115" s="9">
        <f>IFERROR(VLOOKUP(B115,'[1]DADOS (OCULTAR)'!$P$3:$R$56,3,0),"")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ANDRESA KARINA DA SILVA FERRAZ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2235-05</v>
      </c>
      <c r="G115" s="14" t="str">
        <f>IF('[1]TCE - ANEXO III - Preencher'!H124="","",'[1]TCE - ANEXO III - Preencher'!H124)</f>
        <v>07/2021</v>
      </c>
      <c r="H115" s="15">
        <f>'[1]TCE - ANEXO III - Preencher'!I124</f>
        <v>0</v>
      </c>
      <c r="I115" s="15">
        <f>'[1]TCE - ANEXO III - Preencher'!J124</f>
        <v>296.56079999999997</v>
      </c>
      <c r="J115" s="15">
        <f>'[1]TCE - ANEXO III - Preencher'!K124</f>
        <v>0</v>
      </c>
      <c r="K115" s="16">
        <f>'[1]TCE - ANEXO III - Preencher'!L124</f>
        <v>314.45</v>
      </c>
      <c r="L115" s="16">
        <f>'[1]TCE - ANEXO III - Preencher'!M124</f>
        <v>3.08</v>
      </c>
      <c r="M115" s="16">
        <f t="shared" si="7"/>
        <v>311.37</v>
      </c>
      <c r="N115" s="16">
        <f>'[1]TCE - ANEXO III - Preencher'!O124</f>
        <v>2.84</v>
      </c>
      <c r="O115" s="16">
        <f>'[1]TCE - ANEXO III - Preencher'!P124</f>
        <v>0</v>
      </c>
      <c r="P115" s="17">
        <f t="shared" si="8"/>
        <v>2.84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103.28</v>
      </c>
      <c r="U115" s="16">
        <f>'[1]TCE - ANEXO III - Preencher'!V124</f>
        <v>0</v>
      </c>
      <c r="V115" s="17">
        <f t="shared" si="10"/>
        <v>103.28</v>
      </c>
      <c r="W115" s="18" t="str">
        <f>IF('[1]TCE - ANEXO III - Preencher'!X124="","",'[1]TCE - ANEXO III - Preencher'!X124)</f>
        <v>AUXILIO CRECHE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714.05079999999998</v>
      </c>
    </row>
    <row r="116" spans="1:28" s="4" customFormat="1" x14ac:dyDescent="0.2">
      <c r="A116" s="9">
        <f>IFERROR(VLOOKUP(B116,'[1]DADOS (OCULTAR)'!$P$3:$R$56,3,0),"")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ANDRESA RAFAELA FIGUEREDO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2235-05</v>
      </c>
      <c r="G116" s="14" t="str">
        <f>IF('[1]TCE - ANEXO III - Preencher'!H125="","",'[1]TCE - ANEXO III - Preencher'!H125)</f>
        <v>07/2021</v>
      </c>
      <c r="H116" s="15">
        <f>'[1]TCE - ANEXO III - Preencher'!I125</f>
        <v>0</v>
      </c>
      <c r="I116" s="15">
        <f>'[1]TCE - ANEXO III - Preencher'!J125</f>
        <v>270.73520000000002</v>
      </c>
      <c r="J116" s="15">
        <f>'[1]TCE - ANEXO III - Preencher'!K125</f>
        <v>0</v>
      </c>
      <c r="K116" s="16">
        <f>'[1]TCE - ANEXO III - Preencher'!L125</f>
        <v>314.45</v>
      </c>
      <c r="L116" s="16">
        <f>'[1]TCE - ANEXO III - Preencher'!M125</f>
        <v>3.08</v>
      </c>
      <c r="M116" s="16">
        <f t="shared" si="7"/>
        <v>311.37</v>
      </c>
      <c r="N116" s="16">
        <f>'[1]TCE - ANEXO III - Preencher'!O125</f>
        <v>2.84</v>
      </c>
      <c r="O116" s="16">
        <f>'[1]TCE - ANEXO III - Preencher'!P125</f>
        <v>0</v>
      </c>
      <c r="P116" s="17">
        <f t="shared" si="8"/>
        <v>2.84</v>
      </c>
      <c r="Q116" s="16">
        <f>'[1]TCE - ANEXO III - Preencher'!R125</f>
        <v>394.37</v>
      </c>
      <c r="R116" s="16">
        <f>'[1]TCE - ANEXO III - Preencher'!S125</f>
        <v>123.36</v>
      </c>
      <c r="S116" s="17">
        <f t="shared" si="9"/>
        <v>271.01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855.95519999999999</v>
      </c>
    </row>
    <row r="117" spans="1:28" s="4" customFormat="1" x14ac:dyDescent="0.2">
      <c r="A117" s="9">
        <f>IFERROR(VLOOKUP(B117,'[1]DADOS (OCULTAR)'!$P$3:$R$56,3,0),"")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ANDRESSA MYCHELINE ROCHA CASTELO BRANCO DE OLIVEIRA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07/2021</v>
      </c>
      <c r="H117" s="15">
        <f>'[1]TCE - ANEXO III - Preencher'!I126</f>
        <v>0</v>
      </c>
      <c r="I117" s="15">
        <f>'[1]TCE - ANEXO III - Preencher'!J126</f>
        <v>111.76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244.97</v>
      </c>
      <c r="R117" s="16">
        <f>'[1]TCE - ANEXO III - Preencher'!S126</f>
        <v>46.2</v>
      </c>
      <c r="S117" s="17">
        <f t="shared" si="9"/>
        <v>198.76999999999998</v>
      </c>
      <c r="T117" s="16">
        <f>'[1]TCE - ANEXO III - Preencher'!U126</f>
        <v>46.28</v>
      </c>
      <c r="U117" s="16">
        <f>'[1]TCE - ANEXO III - Preencher'!V126</f>
        <v>0</v>
      </c>
      <c r="V117" s="17">
        <f t="shared" si="10"/>
        <v>46.28</v>
      </c>
      <c r="W117" s="18" t="str">
        <f>IF('[1]TCE - ANEXO III - Preencher'!X126="","",'[1]TCE - ANEXO III - Preencher'!X126)</f>
        <v>AUXILIO CRECHE</v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358.15999999999997</v>
      </c>
    </row>
    <row r="118" spans="1:28" s="4" customFormat="1" x14ac:dyDescent="0.2">
      <c r="A118" s="9">
        <f>IFERROR(VLOOKUP(B118,'[1]DADOS (OCULTAR)'!$P$3:$R$56,3,0),"")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ANDREZA BARBOSA CAVALCANTI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07/2021</v>
      </c>
      <c r="H118" s="15">
        <f>'[1]TCE - ANEXO III - Preencher'!I127</f>
        <v>0</v>
      </c>
      <c r="I118" s="15">
        <f>'[1]TCE - ANEXO III - Preencher'!J127</f>
        <v>114.4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1.35</v>
      </c>
      <c r="O118" s="16">
        <f>'[1]TCE - ANEXO III - Preencher'!P127</f>
        <v>0</v>
      </c>
      <c r="P118" s="17">
        <f t="shared" si="8"/>
        <v>1.35</v>
      </c>
      <c r="Q118" s="16">
        <f>'[1]TCE - ANEXO III - Preencher'!R127</f>
        <v>244.97</v>
      </c>
      <c r="R118" s="16">
        <f>'[1]TCE - ANEXO III - Preencher'!S127</f>
        <v>66</v>
      </c>
      <c r="S118" s="17">
        <f t="shared" si="9"/>
        <v>178.97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294.72000000000003</v>
      </c>
    </row>
    <row r="119" spans="1:28" s="4" customFormat="1" x14ac:dyDescent="0.2">
      <c r="A119" s="9">
        <f>IFERROR(VLOOKUP(B119,'[1]DADOS (OCULTAR)'!$P$3:$R$56,3,0),"")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ANDREZA CLAUDIA MENDONCA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07/2021</v>
      </c>
      <c r="H119" s="15">
        <f>'[1]TCE - ANEXO III - Preencher'!I128</f>
        <v>0</v>
      </c>
      <c r="I119" s="15">
        <f>'[1]TCE - ANEXO III - Preencher'!J128</f>
        <v>114.4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146.57</v>
      </c>
      <c r="R119" s="16">
        <f>'[1]TCE - ANEXO III - Preencher'!S128</f>
        <v>66</v>
      </c>
      <c r="S119" s="17">
        <f t="shared" si="9"/>
        <v>80.569999999999993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196.32</v>
      </c>
    </row>
    <row r="120" spans="1:28" s="4" customFormat="1" x14ac:dyDescent="0.2">
      <c r="A120" s="9">
        <f>IFERROR(VLOOKUP(B120,'[1]DADOS (OCULTAR)'!$P$3:$R$56,3,0),"")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ANGELA BELO CABRAL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07/2021</v>
      </c>
      <c r="H120" s="15">
        <f>'[1]TCE - ANEXO III - Preencher'!I129</f>
        <v>0</v>
      </c>
      <c r="I120" s="15">
        <f>'[1]TCE - ANEXO III - Preencher'!J129</f>
        <v>151.5368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152.88679999999999</v>
      </c>
    </row>
    <row r="121" spans="1:28" s="4" customFormat="1" x14ac:dyDescent="0.2">
      <c r="A121" s="9">
        <f>IFERROR(VLOOKUP(B121,'[1]DADOS (OCULTAR)'!$P$3:$R$56,3,0),"")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ANGELA MARIA FRANCISCO DA COSTA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5134-30</v>
      </c>
      <c r="G121" s="14" t="str">
        <f>IF('[1]TCE - ANEXO III - Preencher'!H130="","",'[1]TCE - ANEXO III - Preencher'!H130)</f>
        <v>07/2021</v>
      </c>
      <c r="H121" s="15">
        <f>'[1]TCE - ANEXO III - Preencher'!I130</f>
        <v>0</v>
      </c>
      <c r="I121" s="15">
        <f>'[1]TCE - ANEXO III - Preencher'!J130</f>
        <v>114.4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1.35</v>
      </c>
      <c r="O121" s="16">
        <f>'[1]TCE - ANEXO III - Preencher'!P130</f>
        <v>0</v>
      </c>
      <c r="P121" s="17">
        <f t="shared" si="8"/>
        <v>1.35</v>
      </c>
      <c r="Q121" s="16">
        <f>'[1]TCE - ANEXO III - Preencher'!R130</f>
        <v>157.97</v>
      </c>
      <c r="R121" s="16">
        <f>'[1]TCE - ANEXO III - Preencher'!S130</f>
        <v>66</v>
      </c>
      <c r="S121" s="17">
        <f t="shared" si="9"/>
        <v>91.97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207.72</v>
      </c>
    </row>
    <row r="122" spans="1:28" s="4" customFormat="1" x14ac:dyDescent="0.2">
      <c r="A122" s="9">
        <f>IFERROR(VLOOKUP(B122,'[1]DADOS (OCULTAR)'!$P$3:$R$56,3,0),"")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ANGELICA MARIA MARQUES DOS SANTOS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 t="str">
        <f>IF('[1]TCE - ANEXO III - Preencher'!H131="","",'[1]TCE - ANEXO III - Preencher'!H131)</f>
        <v>07/2021</v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1.35</v>
      </c>
    </row>
    <row r="123" spans="1:28" s="4" customFormat="1" x14ac:dyDescent="0.2">
      <c r="A123" s="9">
        <f>IFERROR(VLOOKUP(B123,'[1]DADOS (OCULTAR)'!$P$3:$R$56,3,0),"")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ANGELICA PEREIRA DA COSTA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2235-05</v>
      </c>
      <c r="G123" s="14" t="str">
        <f>IF('[1]TCE - ANEXO III - Preencher'!H132="","",'[1]TCE - ANEXO III - Preencher'!H132)</f>
        <v>07/2021</v>
      </c>
      <c r="H123" s="15">
        <f>'[1]TCE - ANEXO III - Preencher'!I132</f>
        <v>0</v>
      </c>
      <c r="I123" s="15">
        <f>'[1]TCE - ANEXO III - Preencher'!J132</f>
        <v>222.584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2.84</v>
      </c>
      <c r="O123" s="16">
        <f>'[1]TCE - ANEXO III - Preencher'!P132</f>
        <v>0</v>
      </c>
      <c r="P123" s="17">
        <f t="shared" si="8"/>
        <v>2.84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>AUXILIO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225.42400000000001</v>
      </c>
    </row>
    <row r="124" spans="1:28" s="4" customFormat="1" x14ac:dyDescent="0.2">
      <c r="A124" s="9">
        <f>IFERROR(VLOOKUP(B124,'[1]DADOS (OCULTAR)'!$P$3:$R$56,3,0),"")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ANINE SURUI SANTANA DA SILVA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 t="str">
        <f>IF('[1]TCE - ANEXO III - Preencher'!H133="","",'[1]TCE - ANEXO III - Preencher'!H133)</f>
        <v>07/2021</v>
      </c>
      <c r="H124" s="15">
        <f>'[1]TCE - ANEXO III - Preencher'!I133</f>
        <v>0</v>
      </c>
      <c r="I124" s="15">
        <f>'[1]TCE - ANEXO III - Preencher'!J133</f>
        <v>1672.5992000000001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10.83</v>
      </c>
      <c r="O124" s="16">
        <f>'[1]TCE - ANEXO III - Preencher'!P133</f>
        <v>0</v>
      </c>
      <c r="P124" s="17">
        <f t="shared" si="8"/>
        <v>10.83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1683.4292</v>
      </c>
    </row>
    <row r="125" spans="1:28" s="4" customFormat="1" x14ac:dyDescent="0.2">
      <c r="A125" s="9">
        <f>IFERROR(VLOOKUP(B125,'[1]DADOS (OCULTAR)'!$P$3:$R$56,3,0),"")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ANNA CAROLINA DE MELO RODRIGUES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2237-10</v>
      </c>
      <c r="G125" s="14" t="str">
        <f>IF('[1]TCE - ANEXO III - Preencher'!H134="","",'[1]TCE - ANEXO III - Preencher'!H134)</f>
        <v>07/2021</v>
      </c>
      <c r="H125" s="15">
        <f>'[1]TCE - ANEXO III - Preencher'!I134</f>
        <v>0</v>
      </c>
      <c r="I125" s="15">
        <f>'[1]TCE - ANEXO III - Preencher'!J134</f>
        <v>302.1936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303.54360000000003</v>
      </c>
    </row>
    <row r="126" spans="1:28" s="4" customFormat="1" x14ac:dyDescent="0.2">
      <c r="A126" s="9">
        <f>IFERROR(VLOOKUP(B126,'[1]DADOS (OCULTAR)'!$P$3:$R$56,3,0),"")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ANTONIA SOTERO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 t="str">
        <f>IF('[1]TCE - ANEXO III - Preencher'!H135="","",'[1]TCE - ANEXO III - Preencher'!H135)</f>
        <v>07/2021</v>
      </c>
      <c r="H126" s="15">
        <f>'[1]TCE - ANEXO III - Preencher'!I135</f>
        <v>0</v>
      </c>
      <c r="I126" s="15">
        <f>'[1]TCE - ANEXO III - Preencher'!J135</f>
        <v>123.2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1.35</v>
      </c>
      <c r="O126" s="16">
        <f>'[1]TCE - ANEXO III - Preencher'!P135</f>
        <v>0</v>
      </c>
      <c r="P126" s="17">
        <f t="shared" si="8"/>
        <v>1.35</v>
      </c>
      <c r="Q126" s="16">
        <f>'[1]TCE - ANEXO III - Preencher'!R135</f>
        <v>168.17</v>
      </c>
      <c r="R126" s="16">
        <f>'[1]TCE - ANEXO III - Preencher'!S135</f>
        <v>61.6</v>
      </c>
      <c r="S126" s="17">
        <f t="shared" si="9"/>
        <v>106.57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231.12</v>
      </c>
    </row>
    <row r="127" spans="1:28" s="4" customFormat="1" x14ac:dyDescent="0.2">
      <c r="A127" s="9">
        <f>IFERROR(VLOOKUP(B127,'[1]DADOS (OCULTAR)'!$P$3:$R$56,3,0),"")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ANTONIO JOSE OLIVEIRA DE ALBUQUERQUE QUEIROZ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2252-70</v>
      </c>
      <c r="G127" s="14" t="str">
        <f>IF('[1]TCE - ANEXO III - Preencher'!H136="","",'[1]TCE - ANEXO III - Preencher'!H136)</f>
        <v>07/2021</v>
      </c>
      <c r="H127" s="15">
        <f>'[1]TCE - ANEXO III - Preencher'!I136</f>
        <v>0</v>
      </c>
      <c r="I127" s="15">
        <f>'[1]TCE - ANEXO III - Preencher'!J136</f>
        <v>1166.3912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10.83</v>
      </c>
      <c r="O127" s="16">
        <f>'[1]TCE - ANEXO III - Preencher'!P136</f>
        <v>0</v>
      </c>
      <c r="P127" s="17">
        <f t="shared" si="8"/>
        <v>10.83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1177.2212</v>
      </c>
    </row>
    <row r="128" spans="1:28" s="4" customFormat="1" x14ac:dyDescent="0.2">
      <c r="A128" s="9">
        <f>IFERROR(VLOOKUP(B128,'[1]DADOS (OCULTAR)'!$P$3:$R$56,3,0),"")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ANTONIO MOISES LIMA DE MOURA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4141-05</v>
      </c>
      <c r="G128" s="14" t="str">
        <f>IF('[1]TCE - ANEXO III - Preencher'!H137="","",'[1]TCE - ANEXO III - Preencher'!H137)</f>
        <v>07/2021</v>
      </c>
      <c r="H128" s="15">
        <f>'[1]TCE - ANEXO III - Preencher'!I137</f>
        <v>0</v>
      </c>
      <c r="I128" s="15">
        <f>'[1]TCE - ANEXO III - Preencher'!J137</f>
        <v>98.403999999999996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157.97</v>
      </c>
      <c r="R128" s="16">
        <f>'[1]TCE - ANEXO III - Preencher'!S137</f>
        <v>71.709999999999994</v>
      </c>
      <c r="S128" s="17">
        <f t="shared" si="9"/>
        <v>86.26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186.01400000000001</v>
      </c>
    </row>
    <row r="129" spans="1:28" s="4" customFormat="1" x14ac:dyDescent="0.2">
      <c r="A129" s="9">
        <f>IFERROR(VLOOKUP(B129,'[1]DADOS (OCULTAR)'!$P$3:$R$56,3,0),"")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APOLIANA DA SILVA BARBOSA ALVES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2516-05</v>
      </c>
      <c r="G129" s="14" t="str">
        <f>IF('[1]TCE - ANEXO III - Preencher'!H138="","",'[1]TCE - ANEXO III - Preencher'!H138)</f>
        <v>07/2021</v>
      </c>
      <c r="H129" s="15">
        <f>'[1]TCE - ANEXO III - Preencher'!I138</f>
        <v>0</v>
      </c>
      <c r="I129" s="15">
        <f>'[1]TCE - ANEXO III - Preencher'!J138</f>
        <v>204.5624</v>
      </c>
      <c r="J129" s="15">
        <f>'[1]TCE - ANEXO III - Preencher'!K138</f>
        <v>0</v>
      </c>
      <c r="K129" s="16">
        <f>'[1]TCE - ANEXO III - Preencher'!L138</f>
        <v>314.45</v>
      </c>
      <c r="L129" s="16">
        <f>'[1]TCE - ANEXO III - Preencher'!M138</f>
        <v>37.39</v>
      </c>
      <c r="M129" s="16">
        <f t="shared" si="7"/>
        <v>277.06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482.97239999999999</v>
      </c>
    </row>
    <row r="130" spans="1:28" s="4" customFormat="1" x14ac:dyDescent="0.2">
      <c r="A130" s="9">
        <f>IFERROR(VLOOKUP(B130,'[1]DADOS (OCULTAR)'!$P$3:$R$56,3,0),"")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ARELANIA MARIA DE CASTRO SOUZA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2235-05</v>
      </c>
      <c r="G130" s="14" t="str">
        <f>IF('[1]TCE - ANEXO III - Preencher'!H139="","",'[1]TCE - ANEXO III - Preencher'!H139)</f>
        <v>07/2021</v>
      </c>
      <c r="H130" s="15">
        <f>'[1]TCE - ANEXO III - Preencher'!I139</f>
        <v>0</v>
      </c>
      <c r="I130" s="15">
        <f>'[1]TCE - ANEXO III - Preencher'!J139</f>
        <v>407.87599999999998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2.84</v>
      </c>
      <c r="O130" s="16">
        <f>'[1]TCE - ANEXO III - Preencher'!P139</f>
        <v>0</v>
      </c>
      <c r="P130" s="17">
        <f t="shared" si="8"/>
        <v>2.84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103.28</v>
      </c>
      <c r="U130" s="16">
        <f>'[1]TCE - ANEXO III - Preencher'!V139</f>
        <v>0</v>
      </c>
      <c r="V130" s="17">
        <f t="shared" si="10"/>
        <v>103.28</v>
      </c>
      <c r="W130" s="18" t="str">
        <f>IF('[1]TCE - ANEXO III - Preencher'!X139="","",'[1]TCE - ANEXO III - Preencher'!X139)</f>
        <v>AUXILIO CRECHE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513.99599999999998</v>
      </c>
    </row>
    <row r="131" spans="1:28" s="4" customFormat="1" x14ac:dyDescent="0.2">
      <c r="A131" s="9">
        <f>IFERROR(VLOOKUP(B131,'[1]DADOS (OCULTAR)'!$P$3:$R$56,3,0),"")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ARETA SILVA MARINS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2235-05</v>
      </c>
      <c r="G131" s="14" t="str">
        <f>IF('[1]TCE - ANEXO III - Preencher'!H140="","",'[1]TCE - ANEXO III - Preencher'!H140)</f>
        <v>07/2021</v>
      </c>
      <c r="H131" s="15">
        <f>'[1]TCE - ANEXO III - Preencher'!I140</f>
        <v>0</v>
      </c>
      <c r="I131" s="15">
        <f>'[1]TCE - ANEXO III - Preencher'!J140</f>
        <v>307.73599999999999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2.84</v>
      </c>
      <c r="O131" s="16">
        <f>'[1]TCE - ANEXO III - Preencher'!P140</f>
        <v>0</v>
      </c>
      <c r="P131" s="17">
        <f t="shared" si="8"/>
        <v>2.84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92.95</v>
      </c>
      <c r="U131" s="16">
        <f>'[1]TCE - ANEXO III - Preencher'!V140</f>
        <v>0</v>
      </c>
      <c r="V131" s="17">
        <f t="shared" si="10"/>
        <v>92.95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403.52599999999995</v>
      </c>
    </row>
    <row r="132" spans="1:28" s="4" customFormat="1" x14ac:dyDescent="0.2">
      <c r="A132" s="9">
        <f>IFERROR(VLOOKUP(B132,'[1]DADOS (OCULTAR)'!$P$3:$R$56,3,0),"")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ARNALDO AMORIM DE LEMOS NETO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2252-25</v>
      </c>
      <c r="G132" s="14" t="str">
        <f>IF('[1]TCE - ANEXO III - Preencher'!H141="","",'[1]TCE - ANEXO III - Preencher'!H141)</f>
        <v>07/2021</v>
      </c>
      <c r="H132" s="15">
        <f>'[1]TCE - ANEXO III - Preencher'!I141</f>
        <v>0</v>
      </c>
      <c r="I132" s="15">
        <f>'[1]TCE - ANEXO III - Preencher'!J141</f>
        <v>933.3528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10.83</v>
      </c>
      <c r="O132" s="16">
        <f>'[1]TCE - ANEXO III - Preencher'!P141</f>
        <v>0</v>
      </c>
      <c r="P132" s="17">
        <f t="shared" ref="P132:P195" si="14">N132-O132</f>
        <v>10.83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944.18280000000004</v>
      </c>
    </row>
    <row r="133" spans="1:28" s="4" customFormat="1" x14ac:dyDescent="0.2">
      <c r="A133" s="9">
        <f>IFERROR(VLOOKUP(B133,'[1]DADOS (OCULTAR)'!$P$3:$R$56,3,0),"")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ARTHUR FREDERICO DE ALBUQUERQUE MARANHAO FILHO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 t="str">
        <f>IF('[1]TCE - ANEXO III - Preencher'!H142="","",'[1]TCE - ANEXO III - Preencher'!H142)</f>
        <v>07/2021</v>
      </c>
      <c r="H133" s="15">
        <f>'[1]TCE - ANEXO III - Preencher'!I142</f>
        <v>0</v>
      </c>
      <c r="I133" s="15">
        <f>'[1]TCE - ANEXO III - Preencher'!J142</f>
        <v>702.64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10.83</v>
      </c>
      <c r="O133" s="16">
        <f>'[1]TCE - ANEXO III - Preencher'!P142</f>
        <v>0</v>
      </c>
      <c r="P133" s="17">
        <f t="shared" si="14"/>
        <v>10.83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713.47</v>
      </c>
    </row>
    <row r="134" spans="1:28" s="4" customFormat="1" x14ac:dyDescent="0.2">
      <c r="A134" s="9">
        <f>IFERROR(VLOOKUP(B134,'[1]DADOS (OCULTAR)'!$P$3:$R$56,3,0),"")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ARTHUR NEMEZIO BARBOSA NETO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2235-05</v>
      </c>
      <c r="G134" s="14" t="str">
        <f>IF('[1]TCE - ANEXO III - Preencher'!H143="","",'[1]TCE - ANEXO III - Preencher'!H143)</f>
        <v>07/2021</v>
      </c>
      <c r="H134" s="15">
        <f>'[1]TCE - ANEXO III - Preencher'!I143</f>
        <v>0</v>
      </c>
      <c r="I134" s="15">
        <f>'[1]TCE - ANEXO III - Preencher'!J143</f>
        <v>250.40799999999999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2.84</v>
      </c>
      <c r="O134" s="16">
        <f>'[1]TCE - ANEXO III - Preencher'!P143</f>
        <v>0</v>
      </c>
      <c r="P134" s="17">
        <f t="shared" si="14"/>
        <v>2.84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253.24799999999999</v>
      </c>
    </row>
    <row r="135" spans="1:28" s="4" customFormat="1" x14ac:dyDescent="0.2">
      <c r="A135" s="9">
        <f>IFERROR(VLOOKUP(B135,'[1]DADOS (OCULTAR)'!$P$3:$R$56,3,0),"")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ARTUR DA SILVA SANTANA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07/2021</v>
      </c>
      <c r="H135" s="15">
        <f>'[1]TCE - ANEXO III - Preencher'!I144</f>
        <v>0</v>
      </c>
      <c r="I135" s="15">
        <f>'[1]TCE - ANEXO III - Preencher'!J144</f>
        <v>123.2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1.35</v>
      </c>
      <c r="O135" s="16">
        <f>'[1]TCE - ANEXO III - Preencher'!P144</f>
        <v>0</v>
      </c>
      <c r="P135" s="17">
        <f t="shared" si="14"/>
        <v>1.35</v>
      </c>
      <c r="Q135" s="16">
        <f>'[1]TCE - ANEXO III - Preencher'!R144</f>
        <v>146.57</v>
      </c>
      <c r="R135" s="16">
        <f>'[1]TCE - ANEXO III - Preencher'!S144</f>
        <v>66</v>
      </c>
      <c r="S135" s="17">
        <f t="shared" si="15"/>
        <v>80.569999999999993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205.12</v>
      </c>
    </row>
    <row r="136" spans="1:28" s="4" customFormat="1" x14ac:dyDescent="0.2">
      <c r="A136" s="9">
        <f>IFERROR(VLOOKUP(B136,'[1]DADOS (OCULTAR)'!$P$3:$R$56,3,0),"")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AURYA SEVERINA RODRIGUES BARBOSA MONTEIRO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4110-10</v>
      </c>
      <c r="G136" s="14" t="str">
        <f>IF('[1]TCE - ANEXO III - Preencher'!H145="","",'[1]TCE - ANEXO III - Preencher'!H145)</f>
        <v>07/2021</v>
      </c>
      <c r="H136" s="15">
        <f>'[1]TCE - ANEXO III - Preencher'!I145</f>
        <v>0</v>
      </c>
      <c r="I136" s="15">
        <f>'[1]TCE - ANEXO III - Preencher'!J145</f>
        <v>87.84</v>
      </c>
      <c r="J136" s="15">
        <f>'[1]TCE - ANEXO III - Preencher'!K145</f>
        <v>0</v>
      </c>
      <c r="K136" s="16">
        <f>'[1]TCE - ANEXO III - Preencher'!L145</f>
        <v>314.45</v>
      </c>
      <c r="L136" s="16">
        <f>'[1]TCE - ANEXO III - Preencher'!M145</f>
        <v>22</v>
      </c>
      <c r="M136" s="16">
        <f t="shared" si="13"/>
        <v>292.45</v>
      </c>
      <c r="N136" s="16">
        <f>'[1]TCE - ANEXO III - Preencher'!O145</f>
        <v>1.35</v>
      </c>
      <c r="O136" s="16">
        <f>'[1]TCE - ANEXO III - Preencher'!P145</f>
        <v>0</v>
      </c>
      <c r="P136" s="17">
        <f t="shared" si="14"/>
        <v>1.35</v>
      </c>
      <c r="Q136" s="16">
        <f>'[1]TCE - ANEXO III - Preencher'!R145</f>
        <v>229.37</v>
      </c>
      <c r="R136" s="16">
        <f>'[1]TCE - ANEXO III - Preencher'!S145</f>
        <v>44</v>
      </c>
      <c r="S136" s="17">
        <f t="shared" si="15"/>
        <v>185.37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567.01</v>
      </c>
    </row>
    <row r="137" spans="1:28" s="4" customFormat="1" x14ac:dyDescent="0.2">
      <c r="A137" s="9">
        <f>IFERROR(VLOOKUP(B137,'[1]DADOS (OCULTAR)'!$P$3:$R$56,3,0),"")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AUZENEIDE FERNANDES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 t="str">
        <f>IF('[1]TCE - ANEXO III - Preencher'!H146="","",'[1]TCE - ANEXO III - Preencher'!H146)</f>
        <v>07/2021</v>
      </c>
      <c r="H137" s="15">
        <f>'[1]TCE - ANEXO III - Preencher'!I146</f>
        <v>0</v>
      </c>
      <c r="I137" s="15">
        <f>'[1]TCE - ANEXO III - Preencher'!J146</f>
        <v>193.68719999999999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1.35</v>
      </c>
      <c r="O137" s="16">
        <f>'[1]TCE - ANEXO III - Preencher'!P146</f>
        <v>0</v>
      </c>
      <c r="P137" s="17">
        <f t="shared" si="14"/>
        <v>1.35</v>
      </c>
      <c r="Q137" s="16">
        <f>'[1]TCE - ANEXO III - Preencher'!R146</f>
        <v>137.57</v>
      </c>
      <c r="R137" s="16">
        <f>'[1]TCE - ANEXO III - Preencher'!S146</f>
        <v>44</v>
      </c>
      <c r="S137" s="17">
        <f t="shared" si="15"/>
        <v>93.57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288.60719999999998</v>
      </c>
    </row>
    <row r="138" spans="1:28" s="4" customFormat="1" x14ac:dyDescent="0.2">
      <c r="A138" s="9">
        <f>IFERROR(VLOOKUP(B138,'[1]DADOS (OCULTAR)'!$P$3:$R$56,3,0),"")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AYALA NATHALY GOMES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2236-05</v>
      </c>
      <c r="G138" s="14" t="str">
        <f>IF('[1]TCE - ANEXO III - Preencher'!H147="","",'[1]TCE - ANEXO III - Preencher'!H147)</f>
        <v>07/2021</v>
      </c>
      <c r="H138" s="15">
        <f>'[1]TCE - ANEXO III - Preencher'!I147</f>
        <v>0</v>
      </c>
      <c r="I138" s="15">
        <f>'[1]TCE - ANEXO III - Preencher'!J147</f>
        <v>183.5472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2.84</v>
      </c>
      <c r="O138" s="16">
        <f>'[1]TCE - ANEXO III - Preencher'!P147</f>
        <v>0</v>
      </c>
      <c r="P138" s="17">
        <f t="shared" si="14"/>
        <v>2.84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186.38720000000001</v>
      </c>
    </row>
    <row r="139" spans="1:28" s="4" customFormat="1" x14ac:dyDescent="0.2">
      <c r="A139" s="9">
        <f>IFERROR(VLOOKUP(B139,'[1]DADOS (OCULTAR)'!$P$3:$R$56,3,0),"")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AYRLES DE LIMA SANTIAGO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 t="str">
        <f>IF('[1]TCE - ANEXO III - Preencher'!H148="","",'[1]TCE - ANEXO III - Preencher'!H148)</f>
        <v>07/2021</v>
      </c>
      <c r="H139" s="15">
        <f>'[1]TCE - ANEXO III - Preencher'!I148</f>
        <v>0</v>
      </c>
      <c r="I139" s="15">
        <f>'[1]TCE - ANEXO III - Preencher'!J148</f>
        <v>105.6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1.35</v>
      </c>
      <c r="O139" s="16">
        <f>'[1]TCE - ANEXO III - Preencher'!P148</f>
        <v>0</v>
      </c>
      <c r="P139" s="17">
        <f t="shared" si="14"/>
        <v>1.35</v>
      </c>
      <c r="Q139" s="16">
        <f>'[1]TCE - ANEXO III - Preencher'!R148</f>
        <v>117.47</v>
      </c>
      <c r="R139" s="16">
        <f>'[1]TCE - ANEXO III - Preencher'!S148</f>
        <v>57.2</v>
      </c>
      <c r="S139" s="17">
        <f t="shared" si="15"/>
        <v>60.269999999999996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167.21999999999997</v>
      </c>
    </row>
    <row r="140" spans="1:28" s="4" customFormat="1" x14ac:dyDescent="0.2">
      <c r="A140" s="9">
        <f>IFERROR(VLOOKUP(B140,'[1]DADOS (OCULTAR)'!$P$3:$R$56,3,0),"")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BARBARA CRISTINA PATRICIO LIMA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2235-05</v>
      </c>
      <c r="G140" s="14" t="str">
        <f>IF('[1]TCE - ANEXO III - Preencher'!H149="","",'[1]TCE - ANEXO III - Preencher'!H149)</f>
        <v>07/2021</v>
      </c>
      <c r="H140" s="15">
        <f>'[1]TCE - ANEXO III - Preencher'!I149</f>
        <v>0</v>
      </c>
      <c r="I140" s="15">
        <f>'[1]TCE - ANEXO III - Preencher'!J149</f>
        <v>353.072</v>
      </c>
      <c r="J140" s="15">
        <f>'[1]TCE - ANEXO III - Preencher'!K149</f>
        <v>0</v>
      </c>
      <c r="K140" s="16">
        <f>'[1]TCE - ANEXO III - Preencher'!L149</f>
        <v>314.45</v>
      </c>
      <c r="L140" s="16">
        <f>'[1]TCE - ANEXO III - Preencher'!M149</f>
        <v>3.08</v>
      </c>
      <c r="M140" s="16">
        <f t="shared" si="13"/>
        <v>311.37</v>
      </c>
      <c r="N140" s="16">
        <f>'[1]TCE - ANEXO III - Preencher'!O149</f>
        <v>2.84</v>
      </c>
      <c r="O140" s="16">
        <f>'[1]TCE - ANEXO III - Preencher'!P149</f>
        <v>0</v>
      </c>
      <c r="P140" s="17">
        <f t="shared" si="14"/>
        <v>2.84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667.28200000000004</v>
      </c>
    </row>
    <row r="141" spans="1:28" s="4" customFormat="1" x14ac:dyDescent="0.2">
      <c r="A141" s="9">
        <f>IFERROR(VLOOKUP(B141,'[1]DADOS (OCULTAR)'!$P$3:$R$56,3,0),"")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BARBARA ELIAS DE SOUZA CABRAL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2516-05</v>
      </c>
      <c r="G141" s="14" t="str">
        <f>IF('[1]TCE - ANEXO III - Preencher'!H150="","",'[1]TCE - ANEXO III - Preencher'!H150)</f>
        <v>07/2021</v>
      </c>
      <c r="H141" s="15">
        <f>'[1]TCE - ANEXO III - Preencher'!I150</f>
        <v>0</v>
      </c>
      <c r="I141" s="15">
        <f>'[1]TCE - ANEXO III - Preencher'!J150</f>
        <v>225.26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1.35</v>
      </c>
      <c r="O141" s="16">
        <f>'[1]TCE - ANEXO III - Preencher'!P150</f>
        <v>0</v>
      </c>
      <c r="P141" s="17">
        <f t="shared" si="14"/>
        <v>1.35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226.60999999999999</v>
      </c>
    </row>
    <row r="142" spans="1:28" s="4" customFormat="1" x14ac:dyDescent="0.2">
      <c r="A142" s="9">
        <f>IFERROR(VLOOKUP(B142,'[1]DADOS (OCULTAR)'!$P$3:$R$56,3,0),"")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BARBARA MARIANA DOS SANTOS SILVA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2251-25</v>
      </c>
      <c r="G142" s="14" t="str">
        <f>IF('[1]TCE - ANEXO III - Preencher'!H151="","",'[1]TCE - ANEXO III - Preencher'!H151)</f>
        <v>07/2021</v>
      </c>
      <c r="H142" s="15">
        <f>'[1]TCE - ANEXO III - Preencher'!I151</f>
        <v>0</v>
      </c>
      <c r="I142" s="15">
        <f>'[1]TCE - ANEXO III - Preencher'!J151</f>
        <v>412.48399999999998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10.83</v>
      </c>
      <c r="O142" s="16">
        <f>'[1]TCE - ANEXO III - Preencher'!P151</f>
        <v>0</v>
      </c>
      <c r="P142" s="17">
        <f t="shared" si="14"/>
        <v>10.83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423.31399999999996</v>
      </c>
    </row>
    <row r="143" spans="1:28" s="4" customFormat="1" x14ac:dyDescent="0.2">
      <c r="A143" s="9">
        <f>IFERROR(VLOOKUP(B143,'[1]DADOS (OCULTAR)'!$P$3:$R$56,3,0),"")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BARBARA PRISCILA SOUSA E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 t="str">
        <f>IF('[1]TCE - ANEXO III - Preencher'!H152="","",'[1]TCE - ANEXO III - Preencher'!H152)</f>
        <v>07/2021</v>
      </c>
      <c r="H143" s="15">
        <f>'[1]TCE - ANEXO III - Preencher'!I152</f>
        <v>0</v>
      </c>
      <c r="I143" s="15">
        <f>'[1]TCE - ANEXO III - Preencher'!J152</f>
        <v>114.4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1.35</v>
      </c>
      <c r="O143" s="16">
        <f>'[1]TCE - ANEXO III - Preencher'!P152</f>
        <v>0</v>
      </c>
      <c r="P143" s="17">
        <f t="shared" si="14"/>
        <v>1.35</v>
      </c>
      <c r="Q143" s="16">
        <f>'[1]TCE - ANEXO III - Preencher'!R152</f>
        <v>157.97</v>
      </c>
      <c r="R143" s="16">
        <f>'[1]TCE - ANEXO III - Preencher'!S152</f>
        <v>59.4</v>
      </c>
      <c r="S143" s="17">
        <f t="shared" si="15"/>
        <v>98.57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214.32</v>
      </c>
    </row>
    <row r="144" spans="1:28" s="4" customFormat="1" x14ac:dyDescent="0.2">
      <c r="A144" s="9">
        <f>IFERROR(VLOOKUP(B144,'[1]DADOS (OCULTAR)'!$P$3:$R$56,3,0),"")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BARBARA SANTANA ALENCAR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2251-25</v>
      </c>
      <c r="G144" s="14" t="str">
        <f>IF('[1]TCE - ANEXO III - Preencher'!H153="","",'[1]TCE - ANEXO III - Preencher'!H153)</f>
        <v>07/2021</v>
      </c>
      <c r="H144" s="15">
        <f>'[1]TCE - ANEXO III - Preencher'!I153</f>
        <v>0</v>
      </c>
      <c r="I144" s="15">
        <f>'[1]TCE - ANEXO III - Preencher'!J153</f>
        <v>632.77519999999993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10.83</v>
      </c>
      <c r="O144" s="16">
        <f>'[1]TCE - ANEXO III - Preencher'!P153</f>
        <v>0</v>
      </c>
      <c r="P144" s="17">
        <f t="shared" si="14"/>
        <v>10.83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643.60519999999997</v>
      </c>
    </row>
    <row r="145" spans="1:28" s="4" customFormat="1" x14ac:dyDescent="0.2">
      <c r="A145" s="9">
        <f>IFERROR(VLOOKUP(B145,'[1]DADOS (OCULTAR)'!$P$3:$R$56,3,0),"")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BARTOLOMEU FRANCISCO GOMES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 t="str">
        <f>IF('[1]TCE - ANEXO III - Preencher'!H154="","",'[1]TCE - ANEXO III - Preencher'!H154)</f>
        <v>07/2021</v>
      </c>
      <c r="H145" s="15">
        <f>'[1]TCE - ANEXO III - Preencher'!I154</f>
        <v>0</v>
      </c>
      <c r="I145" s="15">
        <f>'[1]TCE - ANEXO III - Preencher'!J154</f>
        <v>123.2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1.35</v>
      </c>
      <c r="O145" s="16">
        <f>'[1]TCE - ANEXO III - Preencher'!P154</f>
        <v>0</v>
      </c>
      <c r="P145" s="17">
        <f t="shared" si="14"/>
        <v>1.35</v>
      </c>
      <c r="Q145" s="16">
        <f>'[1]TCE - ANEXO III - Preencher'!R154</f>
        <v>168.17</v>
      </c>
      <c r="R145" s="16">
        <f>'[1]TCE - ANEXO III - Preencher'!S154</f>
        <v>66</v>
      </c>
      <c r="S145" s="17">
        <f t="shared" si="15"/>
        <v>102.16999999999999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226.71999999999997</v>
      </c>
    </row>
    <row r="146" spans="1:28" s="4" customFormat="1" x14ac:dyDescent="0.2">
      <c r="A146" s="9">
        <f>IFERROR(VLOOKUP(B146,'[1]DADOS (OCULTAR)'!$P$3:$R$56,3,0),"")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BEATRIZ CRISOSTOMO DE OLIVEIRA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2251-25</v>
      </c>
      <c r="G146" s="14" t="str">
        <f>IF('[1]TCE - ANEXO III - Preencher'!H155="","",'[1]TCE - ANEXO III - Preencher'!H155)</f>
        <v>07/2021</v>
      </c>
      <c r="H146" s="15">
        <f>'[1]TCE - ANEXO III - Preencher'!I155</f>
        <v>0</v>
      </c>
      <c r="I146" s="15">
        <f>'[1]TCE - ANEXO III - Preencher'!J155</f>
        <v>795.07520000000011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10.83</v>
      </c>
      <c r="O146" s="16">
        <f>'[1]TCE - ANEXO III - Preencher'!P155</f>
        <v>0</v>
      </c>
      <c r="P146" s="17">
        <f t="shared" si="14"/>
        <v>10.83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805.90520000000015</v>
      </c>
    </row>
    <row r="147" spans="1:28" s="4" customFormat="1" x14ac:dyDescent="0.2">
      <c r="A147" s="9">
        <f>IFERROR(VLOOKUP(B147,'[1]DADOS (OCULTAR)'!$P$3:$R$56,3,0),"")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BEATRIZ FRANCA DE OLIVEIRA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2235-05</v>
      </c>
      <c r="G147" s="14" t="str">
        <f>IF('[1]TCE - ANEXO III - Preencher'!H156="","",'[1]TCE - ANEXO III - Preencher'!H156)</f>
        <v>07/2021</v>
      </c>
      <c r="H147" s="15">
        <f>'[1]TCE - ANEXO III - Preencher'!I156</f>
        <v>0</v>
      </c>
      <c r="I147" s="15">
        <f>'[1]TCE - ANEXO III - Preencher'!J156</f>
        <v>209.60480000000001</v>
      </c>
      <c r="J147" s="15">
        <f>'[1]TCE - ANEXO III - Preencher'!K156</f>
        <v>0</v>
      </c>
      <c r="K147" s="16">
        <f>'[1]TCE - ANEXO III - Preencher'!L156</f>
        <v>314.45</v>
      </c>
      <c r="L147" s="16">
        <f>'[1]TCE - ANEXO III - Preencher'!M156</f>
        <v>2.39</v>
      </c>
      <c r="M147" s="16">
        <f t="shared" si="13"/>
        <v>312.06</v>
      </c>
      <c r="N147" s="16">
        <f>'[1]TCE - ANEXO III - Preencher'!O156</f>
        <v>2.84</v>
      </c>
      <c r="O147" s="16">
        <f>'[1]TCE - ANEXO III - Preencher'!P156</f>
        <v>0</v>
      </c>
      <c r="P147" s="17">
        <f t="shared" si="14"/>
        <v>2.84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103.28</v>
      </c>
      <c r="U147" s="16">
        <f>'[1]TCE - ANEXO III - Preencher'!V156</f>
        <v>0</v>
      </c>
      <c r="V147" s="17">
        <f t="shared" si="16"/>
        <v>103.28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627.78480000000002</v>
      </c>
    </row>
    <row r="148" spans="1:28" s="4" customFormat="1" x14ac:dyDescent="0.2">
      <c r="A148" s="9">
        <f>IFERROR(VLOOKUP(B148,'[1]DADOS (OCULTAR)'!$P$3:$R$56,3,0),"")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BENVINDA PEREIRA MATIAS DANTAS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 t="str">
        <f>IF('[1]TCE - ANEXO III - Preencher'!H157="","",'[1]TCE - ANEXO III - Preencher'!H157)</f>
        <v>07/2021</v>
      </c>
      <c r="H148" s="15">
        <f>'[1]TCE - ANEXO III - Preencher'!I157</f>
        <v>0</v>
      </c>
      <c r="I148" s="15">
        <f>'[1]TCE - ANEXO III - Preencher'!J157</f>
        <v>125.0112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1.35</v>
      </c>
      <c r="O148" s="16">
        <f>'[1]TCE - ANEXO III - Preencher'!P157</f>
        <v>0</v>
      </c>
      <c r="P148" s="17">
        <f t="shared" si="14"/>
        <v>1.35</v>
      </c>
      <c r="Q148" s="16">
        <f>'[1]TCE - ANEXO III - Preencher'!R157</f>
        <v>157.97</v>
      </c>
      <c r="R148" s="16">
        <f>'[1]TCE - ANEXO III - Preencher'!S157</f>
        <v>48.4</v>
      </c>
      <c r="S148" s="17">
        <f t="shared" si="15"/>
        <v>109.57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235.93119999999999</v>
      </c>
    </row>
    <row r="149" spans="1:28" s="4" customFormat="1" x14ac:dyDescent="0.2">
      <c r="A149" s="9">
        <f>IFERROR(VLOOKUP(B149,'[1]DADOS (OCULTAR)'!$P$3:$R$56,3,0),"")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BETIENY SOARES DE PAULA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07/2021</v>
      </c>
      <c r="H149" s="15">
        <f>'[1]TCE - ANEXO III - Preencher'!I158</f>
        <v>0</v>
      </c>
      <c r="I149" s="15">
        <f>'[1]TCE - ANEXO III - Preencher'!J158</f>
        <v>112.8288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157.97</v>
      </c>
      <c r="R149" s="16">
        <f>'[1]TCE - ANEXO III - Preencher'!S158</f>
        <v>52.8</v>
      </c>
      <c r="S149" s="17">
        <f t="shared" si="15"/>
        <v>105.17</v>
      </c>
      <c r="T149" s="16">
        <f>'[1]TCE - ANEXO III - Preencher'!U158</f>
        <v>105.78</v>
      </c>
      <c r="U149" s="16">
        <f>'[1]TCE - ANEXO III - Preencher'!V158</f>
        <v>0</v>
      </c>
      <c r="V149" s="17">
        <f t="shared" si="16"/>
        <v>105.78</v>
      </c>
      <c r="W149" s="18" t="str">
        <f>IF('[1]TCE - ANEXO III - Preencher'!X158="","",'[1]TCE - ANEXO III - Preencher'!X158)</f>
        <v>AUXILIO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325.12879999999996</v>
      </c>
    </row>
    <row r="150" spans="1:28" s="4" customFormat="1" x14ac:dyDescent="0.2">
      <c r="A150" s="9">
        <f>IFERROR(VLOOKUP(B150,'[1]DADOS (OCULTAR)'!$P$3:$R$56,3,0),"")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BIANCA MOURA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5211-30</v>
      </c>
      <c r="G150" s="14" t="str">
        <f>IF('[1]TCE - ANEXO III - Preencher'!H159="","",'[1]TCE - ANEXO III - Preencher'!H159)</f>
        <v>07/2021</v>
      </c>
      <c r="H150" s="15">
        <f>'[1]TCE - ANEXO III - Preencher'!I159</f>
        <v>0</v>
      </c>
      <c r="I150" s="15">
        <f>'[1]TCE - ANEXO III - Preencher'!J159</f>
        <v>93.967199999999991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1.35</v>
      </c>
      <c r="O150" s="16">
        <f>'[1]TCE - ANEXO III - Preencher'!P159</f>
        <v>0</v>
      </c>
      <c r="P150" s="17">
        <f t="shared" si="14"/>
        <v>1.35</v>
      </c>
      <c r="Q150" s="16">
        <f>'[1]TCE - ANEXO III - Preencher'!R159</f>
        <v>157.97</v>
      </c>
      <c r="R150" s="16">
        <f>'[1]TCE - ANEXO III - Preencher'!S159</f>
        <v>66</v>
      </c>
      <c r="S150" s="17">
        <f t="shared" si="15"/>
        <v>91.97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187.28719999999998</v>
      </c>
    </row>
    <row r="151" spans="1:28" s="4" customFormat="1" x14ac:dyDescent="0.2">
      <c r="A151" s="9">
        <f>IFERROR(VLOOKUP(B151,'[1]DADOS (OCULTAR)'!$P$3:$R$56,3,0),"")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BIANCA PRISCILA SALES DOS SANTOS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 t="str">
        <f>IF('[1]TCE - ANEXO III - Preencher'!H160="","",'[1]TCE - ANEXO III - Preencher'!H160)</f>
        <v>07/2021</v>
      </c>
      <c r="H151" s="15">
        <f>'[1]TCE - ANEXO III - Preencher'!I160</f>
        <v>0</v>
      </c>
      <c r="I151" s="15">
        <f>'[1]TCE - ANEXO III - Preencher'!J160</f>
        <v>436.59679999999997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10.83</v>
      </c>
      <c r="O151" s="16">
        <f>'[1]TCE - ANEXO III - Preencher'!P160</f>
        <v>0</v>
      </c>
      <c r="P151" s="17">
        <f t="shared" si="14"/>
        <v>10.83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447.42679999999996</v>
      </c>
    </row>
    <row r="152" spans="1:28" s="4" customFormat="1" x14ac:dyDescent="0.2">
      <c r="A152" s="9">
        <f>IFERROR(VLOOKUP(B152,'[1]DADOS (OCULTAR)'!$P$3:$R$56,3,0),"")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BRENO GIBSON NOTARO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 t="str">
        <f>IF('[1]TCE - ANEXO III - Preencher'!H161="","",'[1]TCE - ANEXO III - Preencher'!H161)</f>
        <v>07/2021</v>
      </c>
      <c r="H152" s="15">
        <f>'[1]TCE - ANEXO III - Preencher'!I161</f>
        <v>0</v>
      </c>
      <c r="I152" s="15">
        <f>'[1]TCE - ANEXO III - Preencher'!J161</f>
        <v>773.44960000000003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10.83</v>
      </c>
      <c r="O152" s="16">
        <f>'[1]TCE - ANEXO III - Preencher'!P161</f>
        <v>0</v>
      </c>
      <c r="P152" s="17">
        <f t="shared" si="14"/>
        <v>10.83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784.27960000000007</v>
      </c>
    </row>
    <row r="153" spans="1:28" s="4" customFormat="1" x14ac:dyDescent="0.2">
      <c r="A153" s="9">
        <f>IFERROR(VLOOKUP(B153,'[1]DADOS (OCULTAR)'!$P$3:$R$56,3,0),"")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BRISCYLA BERNARDO VIEIRA FARIAS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2237-10</v>
      </c>
      <c r="G153" s="14" t="str">
        <f>IF('[1]TCE - ANEXO III - Preencher'!H162="","",'[1]TCE - ANEXO III - Preencher'!H162)</f>
        <v>07/2021</v>
      </c>
      <c r="H153" s="15">
        <f>'[1]TCE - ANEXO III - Preencher'!I162</f>
        <v>0</v>
      </c>
      <c r="I153" s="15">
        <f>'[1]TCE - ANEXO III - Preencher'!J162</f>
        <v>220.06559999999999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1.35</v>
      </c>
      <c r="O153" s="16">
        <f>'[1]TCE - ANEXO III - Preencher'!P162</f>
        <v>0</v>
      </c>
      <c r="P153" s="17">
        <f t="shared" si="14"/>
        <v>1.35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221.41559999999998</v>
      </c>
    </row>
    <row r="154" spans="1:28" s="4" customFormat="1" x14ac:dyDescent="0.2">
      <c r="A154" s="9">
        <f>IFERROR(VLOOKUP(B154,'[1]DADOS (OCULTAR)'!$P$3:$R$56,3,0),"")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BRUNA DANTAS DE GODOY MENDONCA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1231-10</v>
      </c>
      <c r="G154" s="14" t="str">
        <f>IF('[1]TCE - ANEXO III - Preencher'!H163="","",'[1]TCE - ANEXO III - Preencher'!H163)</f>
        <v>07/2021</v>
      </c>
      <c r="H154" s="15">
        <f>'[1]TCE - ANEXO III - Preencher'!I163</f>
        <v>0</v>
      </c>
      <c r="I154" s="15">
        <f>'[1]TCE - ANEXO III - Preencher'!J163</f>
        <v>1162.9967999999999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1164.3467999999998</v>
      </c>
    </row>
    <row r="155" spans="1:28" s="4" customFormat="1" x14ac:dyDescent="0.2">
      <c r="A155" s="9">
        <f>IFERROR(VLOOKUP(B155,'[1]DADOS (OCULTAR)'!$P$3:$R$56,3,0),"")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BRUNA GRAZIELA FELIPE DE SOUZA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2235-05</v>
      </c>
      <c r="G155" s="14" t="str">
        <f>IF('[1]TCE - ANEXO III - Preencher'!H164="","",'[1]TCE - ANEXO III - Preencher'!H164)</f>
        <v>07/2021</v>
      </c>
      <c r="H155" s="15">
        <f>'[1]TCE - ANEXO III - Preencher'!I164</f>
        <v>0</v>
      </c>
      <c r="I155" s="15">
        <f>'[1]TCE - ANEXO III - Preencher'!J164</f>
        <v>262.84399999999999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2.84</v>
      </c>
      <c r="O155" s="16">
        <f>'[1]TCE - ANEXO III - Preencher'!P164</f>
        <v>0</v>
      </c>
      <c r="P155" s="17">
        <f t="shared" si="14"/>
        <v>2.84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265.68399999999997</v>
      </c>
    </row>
    <row r="156" spans="1:28" s="4" customFormat="1" x14ac:dyDescent="0.2">
      <c r="A156" s="9">
        <f>IFERROR(VLOOKUP(B156,'[1]DADOS (OCULTAR)'!$P$3:$R$56,3,0),"")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BRUNO AUGUSTO DE ALENCAR VELEZ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2211-05</v>
      </c>
      <c r="G156" s="14" t="str">
        <f>IF('[1]TCE - ANEXO III - Preencher'!H165="","",'[1]TCE - ANEXO III - Preencher'!H165)</f>
        <v>07/2021</v>
      </c>
      <c r="H156" s="15">
        <f>'[1]TCE - ANEXO III - Preencher'!I165</f>
        <v>0</v>
      </c>
      <c r="I156" s="15">
        <f>'[1]TCE - ANEXO III - Preencher'!J165</f>
        <v>293.27679999999998</v>
      </c>
      <c r="J156" s="15">
        <f>'[1]TCE - ANEXO III - Preencher'!K165</f>
        <v>0</v>
      </c>
      <c r="K156" s="16">
        <f>'[1]TCE - ANEXO III - Preencher'!L165</f>
        <v>314.45</v>
      </c>
      <c r="L156" s="16">
        <f>'[1]TCE - ANEXO III - Preencher'!M165</f>
        <v>30</v>
      </c>
      <c r="M156" s="16">
        <f t="shared" si="13"/>
        <v>284.45</v>
      </c>
      <c r="N156" s="16">
        <f>'[1]TCE - ANEXO III - Preencher'!O165</f>
        <v>1.35</v>
      </c>
      <c r="O156" s="16">
        <f>'[1]TCE - ANEXO III - Preencher'!P165</f>
        <v>0</v>
      </c>
      <c r="P156" s="17">
        <f t="shared" si="14"/>
        <v>1.35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579.07679999999993</v>
      </c>
    </row>
    <row r="157" spans="1:28" s="4" customFormat="1" x14ac:dyDescent="0.2">
      <c r="A157" s="9">
        <f>IFERROR(VLOOKUP(B157,'[1]DADOS (OCULTAR)'!$P$3:$R$56,3,0),"")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BRUNO HENRIQUE ALVES POGGI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5211-30</v>
      </c>
      <c r="G157" s="14" t="str">
        <f>IF('[1]TCE - ANEXO III - Preencher'!H166="","",'[1]TCE - ANEXO III - Preencher'!H166)</f>
        <v>07/2021</v>
      </c>
      <c r="H157" s="15">
        <f>'[1]TCE - ANEXO III - Preencher'!I166</f>
        <v>0</v>
      </c>
      <c r="I157" s="15">
        <f>'[1]TCE - ANEXO III - Preencher'!J166</f>
        <v>95.460000000000008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1.35</v>
      </c>
      <c r="O157" s="16">
        <f>'[1]TCE - ANEXO III - Preencher'!P166</f>
        <v>0</v>
      </c>
      <c r="P157" s="17">
        <f t="shared" si="14"/>
        <v>1.35</v>
      </c>
      <c r="Q157" s="16">
        <f>'[1]TCE - ANEXO III - Preencher'!R166</f>
        <v>157.97</v>
      </c>
      <c r="R157" s="16">
        <f>'[1]TCE - ANEXO III - Preencher'!S166</f>
        <v>66</v>
      </c>
      <c r="S157" s="17">
        <f t="shared" si="15"/>
        <v>91.97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188.78</v>
      </c>
    </row>
    <row r="158" spans="1:28" s="4" customFormat="1" x14ac:dyDescent="0.2">
      <c r="A158" s="9">
        <f>IFERROR(VLOOKUP(B158,'[1]DADOS (OCULTAR)'!$P$3:$R$56,3,0),"")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BRUNO LEAL ALVES DA SILVA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2251-50</v>
      </c>
      <c r="G158" s="14" t="str">
        <f>IF('[1]TCE - ANEXO III - Preencher'!H167="","",'[1]TCE - ANEXO III - Preencher'!H167)</f>
        <v>07/2021</v>
      </c>
      <c r="H158" s="15">
        <f>'[1]TCE - ANEXO III - Preencher'!I167</f>
        <v>0</v>
      </c>
      <c r="I158" s="15">
        <f>'[1]TCE - ANEXO III - Preencher'!J167</f>
        <v>883.2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10.83</v>
      </c>
      <c r="O158" s="16">
        <f>'[1]TCE - ANEXO III - Preencher'!P167</f>
        <v>0</v>
      </c>
      <c r="P158" s="17">
        <f t="shared" si="14"/>
        <v>10.83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894.03000000000009</v>
      </c>
    </row>
    <row r="159" spans="1:28" s="4" customFormat="1" x14ac:dyDescent="0.2">
      <c r="A159" s="9">
        <f>IFERROR(VLOOKUP(B159,'[1]DADOS (OCULTAR)'!$P$3:$R$56,3,0),"")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BRUNO PALHARES FERREIRA DE MIRANDA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2251-25</v>
      </c>
      <c r="G159" s="14" t="str">
        <f>IF('[1]TCE - ANEXO III - Preencher'!H168="","",'[1]TCE - ANEXO III - Preencher'!H168)</f>
        <v>07/2021</v>
      </c>
      <c r="H159" s="15">
        <f>'[1]TCE - ANEXO III - Preencher'!I168</f>
        <v>0</v>
      </c>
      <c r="I159" s="15">
        <f>'[1]TCE - ANEXO III - Preencher'!J168</f>
        <v>410.54239999999999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10.83</v>
      </c>
      <c r="O159" s="16">
        <f>'[1]TCE - ANEXO III - Preencher'!P168</f>
        <v>0</v>
      </c>
      <c r="P159" s="17">
        <f t="shared" si="14"/>
        <v>10.83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421.37239999999997</v>
      </c>
    </row>
    <row r="160" spans="1:28" s="4" customFormat="1" x14ac:dyDescent="0.2">
      <c r="A160" s="9">
        <f>IFERROR(VLOOKUP(B160,'[1]DADOS (OCULTAR)'!$P$3:$R$56,3,0),"")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BRUNO THIAGO DE SANTANA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5151-10</v>
      </c>
      <c r="G160" s="14" t="str">
        <f>IF('[1]TCE - ANEXO III - Preencher'!H169="","",'[1]TCE - ANEXO III - Preencher'!H169)</f>
        <v>07/2021</v>
      </c>
      <c r="H160" s="15">
        <f>'[1]TCE - ANEXO III - Preencher'!I169</f>
        <v>0</v>
      </c>
      <c r="I160" s="15">
        <f>'[1]TCE - ANEXO III - Preencher'!J169</f>
        <v>103.93600000000001</v>
      </c>
      <c r="J160" s="15">
        <f>'[1]TCE - ANEXO III - Preencher'!K169</f>
        <v>0</v>
      </c>
      <c r="K160" s="16">
        <f>'[1]TCE - ANEXO III - Preencher'!L169</f>
        <v>314.45</v>
      </c>
      <c r="L160" s="16">
        <f>'[1]TCE - ANEXO III - Preencher'!M169</f>
        <v>22</v>
      </c>
      <c r="M160" s="16">
        <f t="shared" si="13"/>
        <v>292.45</v>
      </c>
      <c r="N160" s="16">
        <f>'[1]TCE - ANEXO III - Preencher'!O169</f>
        <v>1.35</v>
      </c>
      <c r="O160" s="16">
        <f>'[1]TCE - ANEXO III - Preencher'!P169</f>
        <v>0</v>
      </c>
      <c r="P160" s="17">
        <f t="shared" si="14"/>
        <v>1.35</v>
      </c>
      <c r="Q160" s="16">
        <f>'[1]TCE - ANEXO III - Preencher'!R169</f>
        <v>229.37</v>
      </c>
      <c r="R160" s="16">
        <f>'[1]TCE - ANEXO III - Preencher'!S169</f>
        <v>66</v>
      </c>
      <c r="S160" s="17">
        <f t="shared" si="15"/>
        <v>163.37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561.10599999999999</v>
      </c>
    </row>
    <row r="161" spans="1:28" s="4" customFormat="1" x14ac:dyDescent="0.2">
      <c r="A161" s="9">
        <f>IFERROR(VLOOKUP(B161,'[1]DADOS (OCULTAR)'!$P$3:$R$56,3,0),"")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CAMILA MARIA BARROS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2234-05</v>
      </c>
      <c r="G161" s="14" t="str">
        <f>IF('[1]TCE - ANEXO III - Preencher'!H170="","",'[1]TCE - ANEXO III - Preencher'!H170)</f>
        <v>07/2021</v>
      </c>
      <c r="H161" s="15">
        <f>'[1]TCE - ANEXO III - Preencher'!I170</f>
        <v>0</v>
      </c>
      <c r="I161" s="15">
        <f>'[1]TCE - ANEXO III - Preencher'!J170</f>
        <v>389.65199999999999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1.35</v>
      </c>
      <c r="O161" s="16">
        <f>'[1]TCE - ANEXO III - Preencher'!P170</f>
        <v>0</v>
      </c>
      <c r="P161" s="17">
        <f t="shared" si="14"/>
        <v>1.35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391.00200000000001</v>
      </c>
    </row>
    <row r="162" spans="1:28" s="4" customFormat="1" x14ac:dyDescent="0.2">
      <c r="A162" s="9">
        <f>IFERROR(VLOOKUP(B162,'[1]DADOS (OCULTAR)'!$P$3:$R$56,3,0),"")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CAMILA MARIA 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4110-10</v>
      </c>
      <c r="G162" s="14" t="str">
        <f>IF('[1]TCE - ANEXO III - Preencher'!H171="","",'[1]TCE - ANEXO III - Preencher'!H171)</f>
        <v>07/2021</v>
      </c>
      <c r="H162" s="15">
        <f>'[1]TCE - ANEXO III - Preencher'!I171</f>
        <v>0</v>
      </c>
      <c r="I162" s="15">
        <f>'[1]TCE - ANEXO III - Preencher'!J171</f>
        <v>88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1.35</v>
      </c>
      <c r="O162" s="16">
        <f>'[1]TCE - ANEXO III - Preencher'!P171</f>
        <v>0</v>
      </c>
      <c r="P162" s="17">
        <f t="shared" si="14"/>
        <v>1.35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89.35</v>
      </c>
    </row>
    <row r="163" spans="1:28" s="4" customFormat="1" x14ac:dyDescent="0.2">
      <c r="A163" s="9">
        <f>IFERROR(VLOOKUP(B163,'[1]DADOS (OCULTAR)'!$P$3:$R$56,3,0),"")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CAMILA NOVAES DE SANTANA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 t="str">
        <f>IF('[1]TCE - ANEXO III - Preencher'!H172="","",'[1]TCE - ANEXO III - Preencher'!H172)</f>
        <v>07/2021</v>
      </c>
      <c r="H163" s="15">
        <f>'[1]TCE - ANEXO III - Preencher'!I172</f>
        <v>0</v>
      </c>
      <c r="I163" s="15">
        <f>'[1]TCE - ANEXO III - Preencher'!J172</f>
        <v>610.3768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10.83</v>
      </c>
      <c r="O163" s="16">
        <f>'[1]TCE - ANEXO III - Preencher'!P172</f>
        <v>0</v>
      </c>
      <c r="P163" s="17">
        <f t="shared" si="14"/>
        <v>10.83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621.20680000000004</v>
      </c>
    </row>
    <row r="164" spans="1:28" s="4" customFormat="1" x14ac:dyDescent="0.2">
      <c r="A164" s="9">
        <f>IFERROR(VLOOKUP(B164,'[1]DADOS (OCULTAR)'!$P$3:$R$56,3,0),"")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CAMILA TRAVASSOS DE VASCONCELOS RODRIGUES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2238-10</v>
      </c>
      <c r="G164" s="14" t="str">
        <f>IF('[1]TCE - ANEXO III - Preencher'!H173="","",'[1]TCE - ANEXO III - Preencher'!H173)</f>
        <v>07/2021</v>
      </c>
      <c r="H164" s="15">
        <f>'[1]TCE - ANEXO III - Preencher'!I173</f>
        <v>0</v>
      </c>
      <c r="I164" s="15">
        <f>'[1]TCE - ANEXO III - Preencher'!J173</f>
        <v>201.964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1.35</v>
      </c>
      <c r="O164" s="16">
        <f>'[1]TCE - ANEXO III - Preencher'!P173</f>
        <v>0</v>
      </c>
      <c r="P164" s="17">
        <f t="shared" si="14"/>
        <v>1.35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203.31399999999999</v>
      </c>
    </row>
    <row r="165" spans="1:28" s="4" customFormat="1" x14ac:dyDescent="0.2">
      <c r="A165" s="9">
        <f>IFERROR(VLOOKUP(B165,'[1]DADOS (OCULTAR)'!$P$3:$R$56,3,0),"")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CAMILA TWANY NUNES DE SOUZA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 t="str">
        <f>IF('[1]TCE - ANEXO III - Preencher'!H174="","",'[1]TCE - ANEXO III - Preencher'!H174)</f>
        <v>07/2021</v>
      </c>
      <c r="H165" s="15">
        <f>'[1]TCE - ANEXO III - Preencher'!I174</f>
        <v>0</v>
      </c>
      <c r="I165" s="15">
        <f>'[1]TCE - ANEXO III - Preencher'!J174</f>
        <v>422.22640000000001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10.83</v>
      </c>
      <c r="O165" s="16">
        <f>'[1]TCE - ANEXO III - Preencher'!P174</f>
        <v>0</v>
      </c>
      <c r="P165" s="17">
        <f t="shared" si="14"/>
        <v>10.83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433.0564</v>
      </c>
    </row>
    <row r="166" spans="1:28" s="4" customFormat="1" x14ac:dyDescent="0.2">
      <c r="A166" s="9">
        <f>IFERROR(VLOOKUP(B166,'[1]DADOS (OCULTAR)'!$P$3:$R$56,3,0),"")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CAMILA VIDAL VEIGA LANFREDI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 t="str">
        <f>IF('[1]TCE - ANEXO III - Preencher'!H175="","",'[1]TCE - ANEXO III - Preencher'!H175)</f>
        <v>07/2021</v>
      </c>
      <c r="H166" s="15">
        <f>'[1]TCE - ANEXO III - Preencher'!I175</f>
        <v>0</v>
      </c>
      <c r="I166" s="15">
        <f>'[1]TCE - ANEXO III - Preencher'!J175</f>
        <v>172.94319999999999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10.83</v>
      </c>
      <c r="O166" s="16">
        <f>'[1]TCE - ANEXO III - Preencher'!P175</f>
        <v>0</v>
      </c>
      <c r="P166" s="17">
        <f t="shared" si="14"/>
        <v>10.83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183.7732</v>
      </c>
    </row>
    <row r="167" spans="1:28" s="4" customFormat="1" x14ac:dyDescent="0.2">
      <c r="A167" s="9">
        <f>IFERROR(VLOOKUP(B167,'[1]DADOS (OCULTAR)'!$P$3:$R$56,3,0),"")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CANDIDO FABIANO BESERRA DE SOUZA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5174-10</v>
      </c>
      <c r="G167" s="14" t="str">
        <f>IF('[1]TCE - ANEXO III - Preencher'!H176="","",'[1]TCE - ANEXO III - Preencher'!H176)</f>
        <v>07/2021</v>
      </c>
      <c r="H167" s="15">
        <f>'[1]TCE - ANEXO III - Preencher'!I176</f>
        <v>0</v>
      </c>
      <c r="I167" s="15">
        <f>'[1]TCE - ANEXO III - Preencher'!J176</f>
        <v>113.0712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1.35</v>
      </c>
      <c r="O167" s="16">
        <f>'[1]TCE - ANEXO III - Preencher'!P176</f>
        <v>0</v>
      </c>
      <c r="P167" s="17">
        <f t="shared" si="14"/>
        <v>1.35</v>
      </c>
      <c r="Q167" s="16">
        <f>'[1]TCE - ANEXO III - Preencher'!R176</f>
        <v>137.72</v>
      </c>
      <c r="R167" s="16">
        <f>'[1]TCE - ANEXO III - Preencher'!S176</f>
        <v>61.6</v>
      </c>
      <c r="S167" s="17">
        <f t="shared" si="15"/>
        <v>76.12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190.5412</v>
      </c>
    </row>
    <row r="168" spans="1:28" s="4" customFormat="1" x14ac:dyDescent="0.2">
      <c r="A168" s="9">
        <f>IFERROR(VLOOKUP(B168,'[1]DADOS (OCULTAR)'!$P$3:$R$56,3,0),"")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CARLA CRISTINA CORDEIRO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 t="str">
        <f>IF('[1]TCE - ANEXO III - Preencher'!H177="","",'[1]TCE - ANEXO III - Preencher'!H177)</f>
        <v>07/2021</v>
      </c>
      <c r="H168" s="15">
        <f>'[1]TCE - ANEXO III - Preencher'!I177</f>
        <v>0</v>
      </c>
      <c r="I168" s="15">
        <f>'[1]TCE - ANEXO III - Preencher'!J177</f>
        <v>123.2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1.35</v>
      </c>
      <c r="O168" s="16">
        <f>'[1]TCE - ANEXO III - Preencher'!P177</f>
        <v>0</v>
      </c>
      <c r="P168" s="17">
        <f t="shared" si="14"/>
        <v>1.35</v>
      </c>
      <c r="Q168" s="16">
        <f>'[1]TCE - ANEXO III - Preencher'!R177</f>
        <v>168.17</v>
      </c>
      <c r="R168" s="16">
        <f>'[1]TCE - ANEXO III - Preencher'!S177</f>
        <v>66</v>
      </c>
      <c r="S168" s="17">
        <f t="shared" si="15"/>
        <v>102.16999999999999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226.71999999999997</v>
      </c>
    </row>
    <row r="169" spans="1:28" s="4" customFormat="1" x14ac:dyDescent="0.2">
      <c r="A169" s="9">
        <f>IFERROR(VLOOKUP(B169,'[1]DADOS (OCULTAR)'!$P$3:$R$56,3,0),"")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CARLA DANIELE SANTORO DE MELO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2235-05</v>
      </c>
      <c r="G169" s="14" t="str">
        <f>IF('[1]TCE - ANEXO III - Preencher'!H178="","",'[1]TCE - ANEXO III - Preencher'!H178)</f>
        <v>07/2021</v>
      </c>
      <c r="H169" s="15">
        <f>'[1]TCE - ANEXO III - Preencher'!I178</f>
        <v>0</v>
      </c>
      <c r="I169" s="15">
        <f>'[1]TCE - ANEXO III - Preencher'!J178</f>
        <v>316.7808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2.84</v>
      </c>
      <c r="O169" s="16">
        <f>'[1]TCE - ANEXO III - Preencher'!P178</f>
        <v>0</v>
      </c>
      <c r="P169" s="17">
        <f t="shared" si="14"/>
        <v>2.84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319.62079999999997</v>
      </c>
    </row>
    <row r="170" spans="1:28" s="4" customFormat="1" x14ac:dyDescent="0.2">
      <c r="A170" s="9">
        <f>IFERROR(VLOOKUP(B170,'[1]DADOS (OCULTAR)'!$P$3:$R$56,3,0),"")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CARLA DANIELLY FERREIRA DA SILVA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5134-30</v>
      </c>
      <c r="G170" s="14" t="str">
        <f>IF('[1]TCE - ANEXO III - Preencher'!H179="","",'[1]TCE - ANEXO III - Preencher'!H179)</f>
        <v>07/2021</v>
      </c>
      <c r="H170" s="15">
        <f>'[1]TCE - ANEXO III - Preencher'!I179</f>
        <v>0</v>
      </c>
      <c r="I170" s="15">
        <f>'[1]TCE - ANEXO III - Preencher'!J179</f>
        <v>90.979200000000006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1.35</v>
      </c>
      <c r="O170" s="16">
        <f>'[1]TCE - ANEXO III - Preencher'!P179</f>
        <v>0</v>
      </c>
      <c r="P170" s="17">
        <f t="shared" si="14"/>
        <v>1.35</v>
      </c>
      <c r="Q170" s="16">
        <f>'[1]TCE - ANEXO III - Preencher'!R179</f>
        <v>168.17</v>
      </c>
      <c r="R170" s="16">
        <f>'[1]TCE - ANEXO III - Preencher'!S179</f>
        <v>0</v>
      </c>
      <c r="S170" s="17">
        <f t="shared" si="15"/>
        <v>168.17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260.49919999999997</v>
      </c>
    </row>
    <row r="171" spans="1:28" s="4" customFormat="1" x14ac:dyDescent="0.2">
      <c r="A171" s="9">
        <f>IFERROR(VLOOKUP(B171,'[1]DADOS (OCULTAR)'!$P$3:$R$56,3,0),"")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CARLA MARIA SANTIAGO DE OLIVEIRA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07/2021</v>
      </c>
      <c r="H171" s="15">
        <f>'[1]TCE - ANEXO III - Preencher'!I180</f>
        <v>0</v>
      </c>
      <c r="I171" s="15">
        <f>'[1]TCE - ANEXO III - Preencher'!J180</f>
        <v>140.55760000000001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157.97</v>
      </c>
      <c r="R171" s="16">
        <f>'[1]TCE - ANEXO III - Preencher'!S180</f>
        <v>61.6</v>
      </c>
      <c r="S171" s="17">
        <f t="shared" si="15"/>
        <v>96.37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238.27760000000001</v>
      </c>
    </row>
    <row r="172" spans="1:28" s="4" customFormat="1" x14ac:dyDescent="0.2">
      <c r="A172" s="9">
        <f>IFERROR(VLOOKUP(B172,'[1]DADOS (OCULTAR)'!$P$3:$R$56,3,0),"")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CARLA RAMOS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 t="str">
        <f>IF('[1]TCE - ANEXO III - Preencher'!H181="","",'[1]TCE - ANEXO III - Preencher'!H181)</f>
        <v>07/2021</v>
      </c>
      <c r="H172" s="15">
        <f>'[1]TCE - ANEXO III - Preencher'!I181</f>
        <v>0</v>
      </c>
      <c r="I172" s="15">
        <f>'[1]TCE - ANEXO III - Preencher'!J181</f>
        <v>110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1.35</v>
      </c>
      <c r="O172" s="16">
        <f>'[1]TCE - ANEXO III - Preencher'!P181</f>
        <v>0</v>
      </c>
      <c r="P172" s="17">
        <f t="shared" si="14"/>
        <v>1.35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111.35</v>
      </c>
    </row>
    <row r="173" spans="1:28" s="4" customFormat="1" x14ac:dyDescent="0.2">
      <c r="A173" s="9">
        <f>IFERROR(VLOOKUP(B173,'[1]DADOS (OCULTAR)'!$P$3:$R$56,3,0),"")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CARLA REBECA BARROS DE SOUZA FELIX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2235-05</v>
      </c>
      <c r="G173" s="14" t="str">
        <f>IF('[1]TCE - ANEXO III - Preencher'!H182="","",'[1]TCE - ANEXO III - Preencher'!H182)</f>
        <v>07/2021</v>
      </c>
      <c r="H173" s="15">
        <f>'[1]TCE - ANEXO III - Preencher'!I182</f>
        <v>0</v>
      </c>
      <c r="I173" s="15">
        <f>'[1]TCE - ANEXO III - Preencher'!J182</f>
        <v>196.99039999999999</v>
      </c>
      <c r="J173" s="15">
        <f>'[1]TCE - ANEXO III - Preencher'!K182</f>
        <v>0</v>
      </c>
      <c r="K173" s="16">
        <f>'[1]TCE - ANEXO III - Preencher'!L182</f>
        <v>314.45</v>
      </c>
      <c r="L173" s="16">
        <f>'[1]TCE - ANEXO III - Preencher'!M182</f>
        <v>2.39</v>
      </c>
      <c r="M173" s="16">
        <f t="shared" si="13"/>
        <v>312.06</v>
      </c>
      <c r="N173" s="16">
        <f>'[1]TCE - ANEXO III - Preencher'!O182</f>
        <v>2.84</v>
      </c>
      <c r="O173" s="16">
        <f>'[1]TCE - ANEXO III - Preencher'!P182</f>
        <v>0</v>
      </c>
      <c r="P173" s="17">
        <f t="shared" si="14"/>
        <v>2.84</v>
      </c>
      <c r="Q173" s="16">
        <f>'[1]TCE - ANEXO III - Preencher'!R182</f>
        <v>429.77000000000004</v>
      </c>
      <c r="R173" s="16">
        <f>'[1]TCE - ANEXO III - Preencher'!S182</f>
        <v>95.79</v>
      </c>
      <c r="S173" s="17">
        <f t="shared" si="15"/>
        <v>333.98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845.87040000000002</v>
      </c>
    </row>
    <row r="174" spans="1:28" s="4" customFormat="1" x14ac:dyDescent="0.2">
      <c r="A174" s="9">
        <f>IFERROR(VLOOKUP(B174,'[1]DADOS (OCULTAR)'!$P$3:$R$56,3,0),"")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CARLOS ADRIANO COSTA DOS SANTOS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7823-20</v>
      </c>
      <c r="G174" s="14" t="str">
        <f>IF('[1]TCE - ANEXO III - Preencher'!H183="","",'[1]TCE - ANEXO III - Preencher'!H183)</f>
        <v>07/2021</v>
      </c>
      <c r="H174" s="15">
        <f>'[1]TCE - ANEXO III - Preencher'!I183</f>
        <v>0</v>
      </c>
      <c r="I174" s="15">
        <f>'[1]TCE - ANEXO III - Preencher'!J183</f>
        <v>169.76240000000001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1.35</v>
      </c>
      <c r="O174" s="16">
        <f>'[1]TCE - ANEXO III - Preencher'!P183</f>
        <v>0</v>
      </c>
      <c r="P174" s="17">
        <f t="shared" si="14"/>
        <v>1.35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171.11240000000001</v>
      </c>
    </row>
    <row r="175" spans="1:28" s="4" customFormat="1" x14ac:dyDescent="0.2">
      <c r="A175" s="9">
        <f>IFERROR(VLOOKUP(B175,'[1]DADOS (OCULTAR)'!$P$3:$R$56,3,0),"")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CARLOS ALBERTO DO NASCIMENTO JUNIOR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5174-10</v>
      </c>
      <c r="G175" s="14" t="str">
        <f>IF('[1]TCE - ANEXO III - Preencher'!H184="","",'[1]TCE - ANEXO III - Preencher'!H184)</f>
        <v>07/2021</v>
      </c>
      <c r="H175" s="15">
        <f>'[1]TCE - ANEXO III - Preencher'!I184</f>
        <v>0</v>
      </c>
      <c r="I175" s="15">
        <f>'[1]TCE - ANEXO III - Preencher'!J184</f>
        <v>104.6408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146.57</v>
      </c>
      <c r="R175" s="16">
        <f>'[1]TCE - ANEXO III - Preencher'!S184</f>
        <v>66</v>
      </c>
      <c r="S175" s="17">
        <f t="shared" si="15"/>
        <v>80.569999999999993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186.56079999999997</v>
      </c>
    </row>
    <row r="176" spans="1:28" s="4" customFormat="1" x14ac:dyDescent="0.2">
      <c r="A176" s="9">
        <f>IFERROR(VLOOKUP(B176,'[1]DADOS (OCULTAR)'!$P$3:$R$56,3,0),"")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CARLOS ALFREDO RAMIREZ GONZALEZ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2252-25</v>
      </c>
      <c r="G176" s="14" t="str">
        <f>IF('[1]TCE - ANEXO III - Preencher'!H185="","",'[1]TCE - ANEXO III - Preencher'!H185)</f>
        <v>07/2021</v>
      </c>
      <c r="H176" s="15">
        <f>'[1]TCE - ANEXO III - Preencher'!I185</f>
        <v>0</v>
      </c>
      <c r="I176" s="15">
        <f>'[1]TCE - ANEXO III - Preencher'!J185</f>
        <v>794.2016000000001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10.83</v>
      </c>
      <c r="O176" s="16">
        <f>'[1]TCE - ANEXO III - Preencher'!P185</f>
        <v>0</v>
      </c>
      <c r="P176" s="17">
        <f t="shared" si="14"/>
        <v>10.83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805.03160000000014</v>
      </c>
    </row>
    <row r="177" spans="1:28" s="4" customFormat="1" x14ac:dyDescent="0.2">
      <c r="A177" s="9">
        <f>IFERROR(VLOOKUP(B177,'[1]DADOS (OCULTAR)'!$P$3:$R$56,3,0),"")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CARLOS ANTONIO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5174-10</v>
      </c>
      <c r="G177" s="14" t="str">
        <f>IF('[1]TCE - ANEXO III - Preencher'!H186="","",'[1]TCE - ANEXO III - Preencher'!H186)</f>
        <v>07/2021</v>
      </c>
      <c r="H177" s="15">
        <f>'[1]TCE - ANEXO III - Preencher'!I186</f>
        <v>0</v>
      </c>
      <c r="I177" s="15">
        <f>'[1]TCE - ANEXO III - Preencher'!J186</f>
        <v>96.853600000000014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1.35</v>
      </c>
      <c r="O177" s="16">
        <f>'[1]TCE - ANEXO III - Preencher'!P186</f>
        <v>0</v>
      </c>
      <c r="P177" s="17">
        <f t="shared" si="14"/>
        <v>1.35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98.203600000000009</v>
      </c>
    </row>
    <row r="178" spans="1:28" s="4" customFormat="1" x14ac:dyDescent="0.2">
      <c r="A178" s="9">
        <f>IFERROR(VLOOKUP(B178,'[1]DADOS (OCULTAR)'!$P$3:$R$56,3,0),"")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CARLOS ANTONIO JOAQUIM DA SILVA FILHO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5163-45</v>
      </c>
      <c r="G178" s="14" t="str">
        <f>IF('[1]TCE - ANEXO III - Preencher'!H187="","",'[1]TCE - ANEXO III - Preencher'!H187)</f>
        <v>07/2021</v>
      </c>
      <c r="H178" s="15">
        <f>'[1]TCE - ANEXO III - Preencher'!I187</f>
        <v>0</v>
      </c>
      <c r="I178" s="15">
        <f>'[1]TCE - ANEXO III - Preencher'!J187</f>
        <v>204.28720000000001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1.35</v>
      </c>
      <c r="O178" s="16">
        <f>'[1]TCE - ANEXO III - Preencher'!P187</f>
        <v>0</v>
      </c>
      <c r="P178" s="17">
        <f t="shared" si="14"/>
        <v>1.35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205.63720000000001</v>
      </c>
    </row>
    <row r="179" spans="1:28" s="4" customFormat="1" x14ac:dyDescent="0.2">
      <c r="A179" s="9">
        <f>IFERROR(VLOOKUP(B179,'[1]DADOS (OCULTAR)'!$P$3:$R$56,3,0),"")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CARLOS ANTONIO MARTINS DO VALE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5174-10</v>
      </c>
      <c r="G179" s="14" t="str">
        <f>IF('[1]TCE - ANEXO III - Preencher'!H188="","",'[1]TCE - ANEXO III - Preencher'!H188)</f>
        <v>07/2021</v>
      </c>
      <c r="H179" s="15">
        <f>'[1]TCE - ANEXO III - Preencher'!I188</f>
        <v>0</v>
      </c>
      <c r="I179" s="15">
        <f>'[1]TCE - ANEXO III - Preencher'!J188</f>
        <v>96.8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1.35</v>
      </c>
      <c r="O179" s="16">
        <f>'[1]TCE - ANEXO III - Preencher'!P188</f>
        <v>0</v>
      </c>
      <c r="P179" s="17">
        <f t="shared" si="14"/>
        <v>1.35</v>
      </c>
      <c r="Q179" s="16">
        <f>'[1]TCE - ANEXO III - Preencher'!R188</f>
        <v>168.17</v>
      </c>
      <c r="R179" s="16">
        <f>'[1]TCE - ANEXO III - Preencher'!S188</f>
        <v>66</v>
      </c>
      <c r="S179" s="17">
        <f t="shared" si="15"/>
        <v>102.16999999999999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>AUXILIO CRECHE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200.32</v>
      </c>
    </row>
    <row r="180" spans="1:28" s="4" customFormat="1" x14ac:dyDescent="0.2">
      <c r="A180" s="9">
        <f>IFERROR(VLOOKUP(B180,'[1]DADOS (OCULTAR)'!$P$3:$R$56,3,0),"")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CARLOS FERNANDO LIRA RAMOS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 t="str">
        <f>IF('[1]TCE - ANEXO III - Preencher'!H189="","",'[1]TCE - ANEXO III - Preencher'!H189)</f>
        <v>07/2021</v>
      </c>
      <c r="H180" s="15">
        <f>'[1]TCE - ANEXO III - Preencher'!I189</f>
        <v>0</v>
      </c>
      <c r="I180" s="15">
        <f>'[1]TCE - ANEXO III - Preencher'!J189</f>
        <v>107.304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1.35</v>
      </c>
      <c r="O180" s="16">
        <f>'[1]TCE - ANEXO III - Preencher'!P189</f>
        <v>0</v>
      </c>
      <c r="P180" s="17">
        <f t="shared" si="14"/>
        <v>1.35</v>
      </c>
      <c r="Q180" s="16">
        <f>'[1]TCE - ANEXO III - Preencher'!R189</f>
        <v>271.67</v>
      </c>
      <c r="R180" s="16">
        <f>'[1]TCE - ANEXO III - Preencher'!S189</f>
        <v>66</v>
      </c>
      <c r="S180" s="17">
        <f t="shared" si="15"/>
        <v>205.67000000000002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314.32400000000001</v>
      </c>
    </row>
    <row r="181" spans="1:28" s="4" customFormat="1" x14ac:dyDescent="0.2">
      <c r="A181" s="9">
        <f>IFERROR(VLOOKUP(B181,'[1]DADOS (OCULTAR)'!$P$3:$R$56,3,0),"")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CARLOS JOSE CANDIDO DO NASCIMENTO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5174-10</v>
      </c>
      <c r="G181" s="14" t="str">
        <f>IF('[1]TCE - ANEXO III - Preencher'!H190="","",'[1]TCE - ANEXO III - Preencher'!H190)</f>
        <v>07/2021</v>
      </c>
      <c r="H181" s="15">
        <f>'[1]TCE - ANEXO III - Preencher'!I190</f>
        <v>0</v>
      </c>
      <c r="I181" s="15">
        <f>'[1]TCE - ANEXO III - Preencher'!J190</f>
        <v>87.993600000000001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1.35</v>
      </c>
      <c r="O181" s="16">
        <f>'[1]TCE - ANEXO III - Preencher'!P190</f>
        <v>0</v>
      </c>
      <c r="P181" s="17">
        <f t="shared" si="14"/>
        <v>1.35</v>
      </c>
      <c r="Q181" s="16">
        <f>'[1]TCE - ANEXO III - Preencher'!R190</f>
        <v>168.17</v>
      </c>
      <c r="R181" s="16">
        <f>'[1]TCE - ANEXO III - Preencher'!S190</f>
        <v>66</v>
      </c>
      <c r="S181" s="17">
        <f t="shared" si="15"/>
        <v>102.16999999999999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191.5136</v>
      </c>
    </row>
    <row r="182" spans="1:28" s="4" customFormat="1" x14ac:dyDescent="0.2">
      <c r="A182" s="9">
        <f>IFERROR(VLOOKUP(B182,'[1]DADOS (OCULTAR)'!$P$3:$R$56,3,0),"")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CARLOS ROBERTO MARTINS LIRA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3241-15</v>
      </c>
      <c r="G182" s="14" t="str">
        <f>IF('[1]TCE - ANEXO III - Preencher'!H191="","",'[1]TCE - ANEXO III - Preencher'!H191)</f>
        <v>07/2021</v>
      </c>
      <c r="H182" s="15">
        <f>'[1]TCE - ANEXO III - Preencher'!I191</f>
        <v>0</v>
      </c>
      <c r="I182" s="15">
        <f>'[1]TCE - ANEXO III - Preencher'!J191</f>
        <v>288.80880000000002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1.35</v>
      </c>
      <c r="O182" s="16">
        <f>'[1]TCE - ANEXO III - Preencher'!P191</f>
        <v>0</v>
      </c>
      <c r="P182" s="17">
        <f t="shared" si="14"/>
        <v>1.35</v>
      </c>
      <c r="Q182" s="16">
        <f>'[1]TCE - ANEXO III - Preencher'!R191</f>
        <v>146.57</v>
      </c>
      <c r="R182" s="16">
        <f>'[1]TCE - ANEXO III - Preencher'!S191</f>
        <v>60.61</v>
      </c>
      <c r="S182" s="17">
        <f t="shared" si="15"/>
        <v>85.96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376.11880000000002</v>
      </c>
    </row>
    <row r="183" spans="1:28" s="4" customFormat="1" x14ac:dyDescent="0.2">
      <c r="A183" s="9">
        <f>IFERROR(VLOOKUP(B183,'[1]DADOS (OCULTAR)'!$P$3:$R$56,3,0),"")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CARMEM SUZANA NUNES DA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 t="str">
        <f>IF('[1]TCE - ANEXO III - Preencher'!H192="","",'[1]TCE - ANEXO III - Preencher'!H192)</f>
        <v>07/2021</v>
      </c>
      <c r="H183" s="15">
        <f>'[1]TCE - ANEXO III - Preencher'!I192</f>
        <v>0</v>
      </c>
      <c r="I183" s="15">
        <f>'[1]TCE - ANEXO III - Preencher'!J192</f>
        <v>106.0976</v>
      </c>
      <c r="J183" s="15">
        <f>'[1]TCE - ANEXO III - Preencher'!K192</f>
        <v>0</v>
      </c>
      <c r="K183" s="16">
        <f>'[1]TCE - ANEXO III - Preencher'!L192</f>
        <v>314.45</v>
      </c>
      <c r="L183" s="16">
        <f>'[1]TCE - ANEXO III - Preencher'!M192</f>
        <v>22</v>
      </c>
      <c r="M183" s="16">
        <f t="shared" si="13"/>
        <v>292.45</v>
      </c>
      <c r="N183" s="16">
        <f>'[1]TCE - ANEXO III - Preencher'!O192</f>
        <v>1.35</v>
      </c>
      <c r="O183" s="16">
        <f>'[1]TCE - ANEXO III - Preencher'!P192</f>
        <v>0</v>
      </c>
      <c r="P183" s="17">
        <f t="shared" si="14"/>
        <v>1.35</v>
      </c>
      <c r="Q183" s="16">
        <f>'[1]TCE - ANEXO III - Preencher'!R192</f>
        <v>199.67</v>
      </c>
      <c r="R183" s="16">
        <f>'[1]TCE - ANEXO III - Preencher'!S192</f>
        <v>61.6</v>
      </c>
      <c r="S183" s="17">
        <f t="shared" si="15"/>
        <v>138.07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537.96759999999995</v>
      </c>
    </row>
    <row r="184" spans="1:28" s="4" customFormat="1" x14ac:dyDescent="0.2">
      <c r="A184" s="9">
        <f>IFERROR(VLOOKUP(B184,'[1]DADOS (OCULTAR)'!$P$3:$R$56,3,0),"")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CARMEN LUCIA FRANCA DO MONTE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5132-20</v>
      </c>
      <c r="G184" s="14" t="str">
        <f>IF('[1]TCE - ANEXO III - Preencher'!H193="","",'[1]TCE - ANEXO III - Preencher'!H193)</f>
        <v>07/2021</v>
      </c>
      <c r="H184" s="15">
        <f>'[1]TCE - ANEXO III - Preencher'!I193</f>
        <v>0</v>
      </c>
      <c r="I184" s="15">
        <f>'[1]TCE - ANEXO III - Preencher'!J193</f>
        <v>110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1.35</v>
      </c>
      <c r="O184" s="16">
        <f>'[1]TCE - ANEXO III - Preencher'!P193</f>
        <v>0</v>
      </c>
      <c r="P184" s="17">
        <f t="shared" si="14"/>
        <v>1.35</v>
      </c>
      <c r="Q184" s="16">
        <f>'[1]TCE - ANEXO III - Preencher'!R193</f>
        <v>168.17</v>
      </c>
      <c r="R184" s="16">
        <f>'[1]TCE - ANEXO III - Preencher'!S193</f>
        <v>66</v>
      </c>
      <c r="S184" s="17">
        <f t="shared" si="15"/>
        <v>102.16999999999999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213.51999999999998</v>
      </c>
    </row>
    <row r="185" spans="1:28" s="4" customFormat="1" x14ac:dyDescent="0.2">
      <c r="A185" s="9">
        <f>IFERROR(VLOOKUP(B185,'[1]DADOS (OCULTAR)'!$P$3:$R$56,3,0),"")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CAROLINA ARRUDA ASFORA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2251-25</v>
      </c>
      <c r="G185" s="14" t="str">
        <f>IF('[1]TCE - ANEXO III - Preencher'!H194="","",'[1]TCE - ANEXO III - Preencher'!H194)</f>
        <v>07/2021</v>
      </c>
      <c r="H185" s="15">
        <f>'[1]TCE - ANEXO III - Preencher'!I194</f>
        <v>0</v>
      </c>
      <c r="I185" s="15">
        <f>'[1]TCE - ANEXO III - Preencher'!J194</f>
        <v>426.89920000000001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10.83</v>
      </c>
      <c r="O185" s="16">
        <f>'[1]TCE - ANEXO III - Preencher'!P194</f>
        <v>0</v>
      </c>
      <c r="P185" s="17">
        <f t="shared" si="14"/>
        <v>10.83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437.72919999999999</v>
      </c>
    </row>
    <row r="186" spans="1:28" s="4" customFormat="1" x14ac:dyDescent="0.2">
      <c r="A186" s="9">
        <f>IFERROR(VLOOKUP(B186,'[1]DADOS (OCULTAR)'!$P$3:$R$56,3,0),"")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CAROLINA BORGES DE LIMA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 t="str">
        <f>IF('[1]TCE - ANEXO III - Preencher'!H195="","",'[1]TCE - ANEXO III - Preencher'!H195)</f>
        <v>07/2021</v>
      </c>
      <c r="H186" s="15">
        <f>'[1]TCE - ANEXO III - Preencher'!I195</f>
        <v>0</v>
      </c>
      <c r="I186" s="15">
        <f>'[1]TCE - ANEXO III - Preencher'!J195</f>
        <v>102.6664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1.35</v>
      </c>
      <c r="O186" s="16">
        <f>'[1]TCE - ANEXO III - Preencher'!P195</f>
        <v>0</v>
      </c>
      <c r="P186" s="17">
        <f t="shared" si="14"/>
        <v>1.35</v>
      </c>
      <c r="Q186" s="16">
        <f>'[1]TCE - ANEXO III - Preencher'!R195</f>
        <v>157.97</v>
      </c>
      <c r="R186" s="16">
        <f>'[1]TCE - ANEXO III - Preencher'!S195</f>
        <v>46.2</v>
      </c>
      <c r="S186" s="17">
        <f t="shared" si="15"/>
        <v>111.77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215.78639999999999</v>
      </c>
    </row>
    <row r="187" spans="1:28" s="4" customFormat="1" x14ac:dyDescent="0.2">
      <c r="A187" s="9">
        <f>IFERROR(VLOOKUP(B187,'[1]DADOS (OCULTAR)'!$P$3:$R$56,3,0),"")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CAROLINA DE FREITAS CAVALCANTE CARIBE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2253-10</v>
      </c>
      <c r="G187" s="14" t="str">
        <f>IF('[1]TCE - ANEXO III - Preencher'!H196="","",'[1]TCE - ANEXO III - Preencher'!H196)</f>
        <v>07/2021</v>
      </c>
      <c r="H187" s="15">
        <f>'[1]TCE - ANEXO III - Preencher'!I196</f>
        <v>0</v>
      </c>
      <c r="I187" s="15">
        <f>'[1]TCE - ANEXO III - Preencher'!J196</f>
        <v>411.84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10.83</v>
      </c>
      <c r="O187" s="16">
        <f>'[1]TCE - ANEXO III - Preencher'!P196</f>
        <v>0</v>
      </c>
      <c r="P187" s="17">
        <f t="shared" si="14"/>
        <v>10.83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422.66999999999996</v>
      </c>
    </row>
    <row r="188" spans="1:28" s="4" customFormat="1" x14ac:dyDescent="0.2">
      <c r="A188" s="9">
        <f>IFERROR(VLOOKUP(B188,'[1]DADOS (OCULTAR)'!$P$3:$R$56,3,0),"")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CAROLINE MARIA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5174-10</v>
      </c>
      <c r="G188" s="14" t="str">
        <f>IF('[1]TCE - ANEXO III - Preencher'!H197="","",'[1]TCE - ANEXO III - Preencher'!H197)</f>
        <v>07/2021</v>
      </c>
      <c r="H188" s="15">
        <f>'[1]TCE - ANEXO III - Preencher'!I197</f>
        <v>0</v>
      </c>
      <c r="I188" s="15">
        <f>'[1]TCE - ANEXO III - Preencher'!J197</f>
        <v>103.5856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1.35</v>
      </c>
      <c r="O188" s="16">
        <f>'[1]TCE - ANEXO III - Preencher'!P197</f>
        <v>0</v>
      </c>
      <c r="P188" s="17">
        <f t="shared" si="14"/>
        <v>1.35</v>
      </c>
      <c r="Q188" s="16">
        <f>'[1]TCE - ANEXO III - Preencher'!R197</f>
        <v>157.97</v>
      </c>
      <c r="R188" s="16">
        <f>'[1]TCE - ANEXO III - Preencher'!S197</f>
        <v>66</v>
      </c>
      <c r="S188" s="17">
        <f t="shared" si="15"/>
        <v>91.97</v>
      </c>
      <c r="T188" s="16">
        <f>'[1]TCE - ANEXO III - Preencher'!U197</f>
        <v>66.12</v>
      </c>
      <c r="U188" s="16">
        <f>'[1]TCE - ANEXO III - Preencher'!V197</f>
        <v>0</v>
      </c>
      <c r="V188" s="17">
        <f t="shared" si="16"/>
        <v>66.12</v>
      </c>
      <c r="W188" s="18" t="str">
        <f>IF('[1]TCE - ANEXO III - Preencher'!X197="","",'[1]TCE - ANEXO III - Preencher'!X197)</f>
        <v>AUXILIO CRECHE</v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263.0256</v>
      </c>
    </row>
    <row r="189" spans="1:28" s="4" customFormat="1" x14ac:dyDescent="0.2">
      <c r="A189" s="9">
        <f>IFERROR(VLOOKUP(B189,'[1]DADOS (OCULTAR)'!$P$3:$R$56,3,0),"")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CASSIA PATRICIA DA SILVA ALVARO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4110-10</v>
      </c>
      <c r="G189" s="14" t="str">
        <f>IF('[1]TCE - ANEXO III - Preencher'!H198="","",'[1]TCE - ANEXO III - Preencher'!H198)</f>
        <v>07/2021</v>
      </c>
      <c r="H189" s="15">
        <f>'[1]TCE - ANEXO III - Preencher'!I198</f>
        <v>0</v>
      </c>
      <c r="I189" s="15">
        <f>'[1]TCE - ANEXO III - Preencher'!J198</f>
        <v>87.86</v>
      </c>
      <c r="J189" s="15">
        <f>'[1]TCE - ANEXO III - Preencher'!K198</f>
        <v>0</v>
      </c>
      <c r="K189" s="16">
        <f>'[1]TCE - ANEXO III - Preencher'!L198</f>
        <v>314.45</v>
      </c>
      <c r="L189" s="16">
        <f>'[1]TCE - ANEXO III - Preencher'!M198</f>
        <v>22</v>
      </c>
      <c r="M189" s="16">
        <f t="shared" si="13"/>
        <v>292.45</v>
      </c>
      <c r="N189" s="16">
        <f>'[1]TCE - ANEXO III - Preencher'!O198</f>
        <v>1.35</v>
      </c>
      <c r="O189" s="16">
        <f>'[1]TCE - ANEXO III - Preencher'!P198</f>
        <v>0</v>
      </c>
      <c r="P189" s="17">
        <f t="shared" si="14"/>
        <v>1.35</v>
      </c>
      <c r="Q189" s="16">
        <f>'[1]TCE - ANEXO III - Preencher'!R198</f>
        <v>229.37</v>
      </c>
      <c r="R189" s="16">
        <f>'[1]TCE - ANEXO III - Preencher'!S198</f>
        <v>66</v>
      </c>
      <c r="S189" s="17">
        <f t="shared" si="15"/>
        <v>163.37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545.03</v>
      </c>
    </row>
    <row r="190" spans="1:28" s="4" customFormat="1" x14ac:dyDescent="0.2">
      <c r="A190" s="9">
        <f>IFERROR(VLOOKUP(B190,'[1]DADOS (OCULTAR)'!$P$3:$R$56,3,0),"")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CASSIA REGINA ANDRADE DA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4110-10</v>
      </c>
      <c r="G190" s="14" t="str">
        <f>IF('[1]TCE - ANEXO III - Preencher'!H199="","",'[1]TCE - ANEXO III - Preencher'!H199)</f>
        <v>07/2021</v>
      </c>
      <c r="H190" s="15">
        <f>'[1]TCE - ANEXO III - Preencher'!I199</f>
        <v>0</v>
      </c>
      <c r="I190" s="15">
        <f>'[1]TCE - ANEXO III - Preencher'!J199</f>
        <v>99.39200000000001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1.35</v>
      </c>
      <c r="O190" s="16">
        <f>'[1]TCE - ANEXO III - Preencher'!P199</f>
        <v>0</v>
      </c>
      <c r="P190" s="17">
        <f t="shared" si="14"/>
        <v>1.35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100.742</v>
      </c>
    </row>
    <row r="191" spans="1:28" s="4" customFormat="1" x14ac:dyDescent="0.2">
      <c r="A191" s="9">
        <f>IFERROR(VLOOKUP(B191,'[1]DADOS (OCULTAR)'!$P$3:$R$56,3,0),"")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CASSIO RUFINO DE LIRA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4110-10</v>
      </c>
      <c r="G191" s="14" t="str">
        <f>IF('[1]TCE - ANEXO III - Preencher'!H200="","",'[1]TCE - ANEXO III - Preencher'!H200)</f>
        <v>07/2021</v>
      </c>
      <c r="H191" s="15">
        <f>'[1]TCE - ANEXO III - Preencher'!I200</f>
        <v>0</v>
      </c>
      <c r="I191" s="15">
        <f>'[1]TCE - ANEXO III - Preencher'!J200</f>
        <v>99.293600000000012</v>
      </c>
      <c r="J191" s="15">
        <f>'[1]TCE - ANEXO III - Preencher'!K200</f>
        <v>0</v>
      </c>
      <c r="K191" s="16">
        <f>'[1]TCE - ANEXO III - Preencher'!L200</f>
        <v>314.45</v>
      </c>
      <c r="L191" s="16">
        <f>'[1]TCE - ANEXO III - Preencher'!M200</f>
        <v>23.74</v>
      </c>
      <c r="M191" s="16">
        <f t="shared" si="13"/>
        <v>290.70999999999998</v>
      </c>
      <c r="N191" s="16">
        <f>'[1]TCE - ANEXO III - Preencher'!O200</f>
        <v>1.35</v>
      </c>
      <c r="O191" s="16">
        <f>'[1]TCE - ANEXO III - Preencher'!P200</f>
        <v>0</v>
      </c>
      <c r="P191" s="17">
        <f t="shared" si="14"/>
        <v>1.35</v>
      </c>
      <c r="Q191" s="16">
        <f>'[1]TCE - ANEXO III - Preencher'!R200</f>
        <v>229.37</v>
      </c>
      <c r="R191" s="16">
        <f>'[1]TCE - ANEXO III - Preencher'!S200</f>
        <v>71.23</v>
      </c>
      <c r="S191" s="17">
        <f t="shared" si="15"/>
        <v>158.13999999999999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549.49360000000001</v>
      </c>
    </row>
    <row r="192" spans="1:28" s="4" customFormat="1" x14ac:dyDescent="0.2">
      <c r="A192" s="9">
        <f>IFERROR(VLOOKUP(B192,'[1]DADOS (OCULTAR)'!$P$3:$R$56,3,0),"")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CATIA ARCURI BRANCO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 t="str">
        <f>IF('[1]TCE - ANEXO III - Preencher'!H201="","",'[1]TCE - ANEXO III - Preencher'!H201)</f>
        <v>07/2021</v>
      </c>
      <c r="H192" s="15">
        <f>'[1]TCE - ANEXO III - Preencher'!I201</f>
        <v>0</v>
      </c>
      <c r="I192" s="15">
        <f>'[1]TCE - ANEXO III - Preencher'!J201</f>
        <v>734.64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10.83</v>
      </c>
      <c r="O192" s="16">
        <f>'[1]TCE - ANEXO III - Preencher'!P201</f>
        <v>0</v>
      </c>
      <c r="P192" s="17">
        <f t="shared" si="14"/>
        <v>10.83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745.47</v>
      </c>
    </row>
    <row r="193" spans="1:28" s="4" customFormat="1" x14ac:dyDescent="0.2">
      <c r="A193" s="9">
        <f>IFERROR(VLOOKUP(B193,'[1]DADOS (OCULTAR)'!$P$3:$R$56,3,0),"")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CELIA CRISTINA FERREIRA DE SOUZA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 t="str">
        <f>IF('[1]TCE - ANEXO III - Preencher'!H202="","",'[1]TCE - ANEXO III - Preencher'!H202)</f>
        <v>07/2021</v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1.35</v>
      </c>
      <c r="O193" s="16">
        <f>'[1]TCE - ANEXO III - Preencher'!P202</f>
        <v>0</v>
      </c>
      <c r="P193" s="17">
        <f t="shared" si="14"/>
        <v>1.35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1.35</v>
      </c>
    </row>
    <row r="194" spans="1:28" s="4" customFormat="1" x14ac:dyDescent="0.2">
      <c r="A194" s="9">
        <f>IFERROR(VLOOKUP(B194,'[1]DADOS (OCULTAR)'!$P$3:$R$56,3,0),"")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CELSO DE OLIVEIRA JUNIOR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3241-15</v>
      </c>
      <c r="G194" s="14" t="str">
        <f>IF('[1]TCE - ANEXO III - Preencher'!H203="","",'[1]TCE - ANEXO III - Preencher'!H203)</f>
        <v>07/2021</v>
      </c>
      <c r="H194" s="15">
        <f>'[1]TCE - ANEXO III - Preencher'!I203</f>
        <v>0</v>
      </c>
      <c r="I194" s="15">
        <f>'[1]TCE - ANEXO III - Preencher'!J203</f>
        <v>287.25760000000002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1.35</v>
      </c>
      <c r="O194" s="16">
        <f>'[1]TCE - ANEXO III - Preencher'!P203</f>
        <v>0</v>
      </c>
      <c r="P194" s="17">
        <f t="shared" si="14"/>
        <v>1.35</v>
      </c>
      <c r="Q194" s="16">
        <f>'[1]TCE - ANEXO III - Preencher'!R203</f>
        <v>146.57</v>
      </c>
      <c r="R194" s="16">
        <f>'[1]TCE - ANEXO III - Preencher'!S203</f>
        <v>62.7</v>
      </c>
      <c r="S194" s="17">
        <f t="shared" si="15"/>
        <v>83.86999999999999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372.47760000000005</v>
      </c>
    </row>
    <row r="195" spans="1:28" s="4" customFormat="1" x14ac:dyDescent="0.2">
      <c r="A195" s="9">
        <f>IFERROR(VLOOKUP(B195,'[1]DADOS (OCULTAR)'!$P$3:$R$56,3,0),"")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CICERA ALINE ROMAO DE ASSIS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 t="str">
        <f>IF('[1]TCE - ANEXO III - Preencher'!H204="","",'[1]TCE - ANEXO III - Preencher'!H204)</f>
        <v>07/2021</v>
      </c>
      <c r="H195" s="15">
        <f>'[1]TCE - ANEXO III - Preencher'!I204</f>
        <v>0</v>
      </c>
      <c r="I195" s="15">
        <f>'[1]TCE - ANEXO III - Preencher'!J204</f>
        <v>127.0136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1.35</v>
      </c>
      <c r="O195" s="16">
        <f>'[1]TCE - ANEXO III - Preencher'!P204</f>
        <v>0</v>
      </c>
      <c r="P195" s="17">
        <f t="shared" si="14"/>
        <v>1.35</v>
      </c>
      <c r="Q195" s="16">
        <f>'[1]TCE - ANEXO III - Preencher'!R204</f>
        <v>168.17</v>
      </c>
      <c r="R195" s="16">
        <f>'[1]TCE - ANEXO III - Preencher'!S204</f>
        <v>61.6</v>
      </c>
      <c r="S195" s="17">
        <f t="shared" si="15"/>
        <v>106.57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234.93359999999998</v>
      </c>
    </row>
    <row r="196" spans="1:28" s="4" customFormat="1" x14ac:dyDescent="0.2">
      <c r="A196" s="9">
        <f>IFERROR(VLOOKUP(B196,'[1]DADOS (OCULTAR)'!$P$3:$R$56,3,0),"")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CILENE CICERA DOS SANTOS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5152-05</v>
      </c>
      <c r="G196" s="14" t="str">
        <f>IF('[1]TCE - ANEXO III - Preencher'!H205="","",'[1]TCE - ANEXO III - Preencher'!H205)</f>
        <v>07/2021</v>
      </c>
      <c r="H196" s="15">
        <f>'[1]TCE - ANEXO III - Preencher'!I205</f>
        <v>0</v>
      </c>
      <c r="I196" s="15">
        <f>'[1]TCE - ANEXO III - Preencher'!J205</f>
        <v>14.8264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1.35</v>
      </c>
      <c r="O196" s="16">
        <f>'[1]TCE - ANEXO III - Preencher'!P205</f>
        <v>0</v>
      </c>
      <c r="P196" s="17">
        <f t="shared" ref="P196:P259" si="20">N196-O196</f>
        <v>1.35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16.176400000000001</v>
      </c>
    </row>
    <row r="197" spans="1:28" s="4" customFormat="1" x14ac:dyDescent="0.2">
      <c r="A197" s="9">
        <f>IFERROR(VLOOKUP(B197,'[1]DADOS (OCULTAR)'!$P$3:$R$56,3,0),"")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CINTIA DA SILVA ALVES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 t="str">
        <f>IF('[1]TCE - ANEXO III - Preencher'!H206="","",'[1]TCE - ANEXO III - Preencher'!H206)</f>
        <v>07/2021</v>
      </c>
      <c r="H197" s="15">
        <f>'[1]TCE - ANEXO III - Preencher'!I206</f>
        <v>0</v>
      </c>
      <c r="I197" s="15">
        <f>'[1]TCE - ANEXO III - Preencher'!J206</f>
        <v>133.92400000000001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1.35</v>
      </c>
      <c r="O197" s="16">
        <f>'[1]TCE - ANEXO III - Preencher'!P206</f>
        <v>0</v>
      </c>
      <c r="P197" s="17">
        <f t="shared" si="20"/>
        <v>1.35</v>
      </c>
      <c r="Q197" s="16">
        <f>'[1]TCE - ANEXO III - Preencher'!R206</f>
        <v>147.77000000000001</v>
      </c>
      <c r="R197" s="16">
        <f>'[1]TCE - ANEXO III - Preencher'!S206</f>
        <v>66</v>
      </c>
      <c r="S197" s="17">
        <f t="shared" si="21"/>
        <v>81.77000000000001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217.04400000000001</v>
      </c>
    </row>
    <row r="198" spans="1:28" s="4" customFormat="1" x14ac:dyDescent="0.2">
      <c r="A198" s="9">
        <f>IFERROR(VLOOKUP(B198,'[1]DADOS (OCULTAR)'!$P$3:$R$56,3,0),"")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CINTYA MARIA SEVERIANO DE BARROS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5163-45</v>
      </c>
      <c r="G198" s="14" t="str">
        <f>IF('[1]TCE - ANEXO III - Preencher'!H207="","",'[1]TCE - ANEXO III - Preencher'!H207)</f>
        <v>07/2021</v>
      </c>
      <c r="H198" s="15">
        <f>'[1]TCE - ANEXO III - Preencher'!I207</f>
        <v>0</v>
      </c>
      <c r="I198" s="15">
        <f>'[1]TCE - ANEXO III - Preencher'!J207</f>
        <v>210.352</v>
      </c>
      <c r="J198" s="15">
        <f>'[1]TCE - ANEXO III - Preencher'!K207</f>
        <v>0</v>
      </c>
      <c r="K198" s="16">
        <f>'[1]TCE - ANEXO III - Preencher'!L207</f>
        <v>314.45</v>
      </c>
      <c r="L198" s="16">
        <f>'[1]TCE - ANEXO III - Preencher'!M207</f>
        <v>22</v>
      </c>
      <c r="M198" s="16">
        <f t="shared" si="19"/>
        <v>292.45</v>
      </c>
      <c r="N198" s="16">
        <f>'[1]TCE - ANEXO III - Preencher'!O207</f>
        <v>1.35</v>
      </c>
      <c r="O198" s="16">
        <f>'[1]TCE - ANEXO III - Preencher'!P207</f>
        <v>0</v>
      </c>
      <c r="P198" s="17">
        <f t="shared" si="20"/>
        <v>1.35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504.15200000000004</v>
      </c>
    </row>
    <row r="199" spans="1:28" s="4" customFormat="1" x14ac:dyDescent="0.2">
      <c r="A199" s="9">
        <f>IFERROR(VLOOKUP(B199,'[1]DADOS (OCULTAR)'!$P$3:$R$56,3,0),"")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CLAITON GOMES DA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5151-10</v>
      </c>
      <c r="G199" s="14" t="str">
        <f>IF('[1]TCE - ANEXO III - Preencher'!H208="","",'[1]TCE - ANEXO III - Preencher'!H208)</f>
        <v>07/2021</v>
      </c>
      <c r="H199" s="15">
        <f>'[1]TCE - ANEXO III - Preencher'!I208</f>
        <v>0</v>
      </c>
      <c r="I199" s="15">
        <f>'[1]TCE - ANEXO III - Preencher'!J208</f>
        <v>236.34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1.35</v>
      </c>
      <c r="O199" s="16">
        <f>'[1]TCE - ANEXO III - Preencher'!P208</f>
        <v>0</v>
      </c>
      <c r="P199" s="17">
        <f t="shared" si="20"/>
        <v>1.35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237.69</v>
      </c>
    </row>
    <row r="200" spans="1:28" s="4" customFormat="1" x14ac:dyDescent="0.2">
      <c r="A200" s="9">
        <f>IFERROR(VLOOKUP(B200,'[1]DADOS (OCULTAR)'!$P$3:$R$56,3,0),"")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CLARISSA SOARES PORTO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 t="str">
        <f>IF('[1]TCE - ANEXO III - Preencher'!H209="","",'[1]TCE - ANEXO III - Preencher'!H209)</f>
        <v>07/2021</v>
      </c>
      <c r="H200" s="15">
        <f>'[1]TCE - ANEXO III - Preencher'!I209</f>
        <v>0</v>
      </c>
      <c r="I200" s="15">
        <f>'[1]TCE - ANEXO III - Preencher'!J209</f>
        <v>426.89920000000001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10.83</v>
      </c>
      <c r="O200" s="16">
        <f>'[1]TCE - ANEXO III - Preencher'!P209</f>
        <v>0</v>
      </c>
      <c r="P200" s="17">
        <f t="shared" si="20"/>
        <v>10.83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437.72919999999999</v>
      </c>
    </row>
    <row r="201" spans="1:28" s="4" customFormat="1" x14ac:dyDescent="0.2">
      <c r="A201" s="9">
        <f>IFERROR(VLOOKUP(B201,'[1]DADOS (OCULTAR)'!$P$3:$R$56,3,0),"")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CLAUDEVAN NUNES DE SOUSA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4131-15</v>
      </c>
      <c r="G201" s="14" t="str">
        <f>IF('[1]TCE - ANEXO III - Preencher'!H210="","",'[1]TCE - ANEXO III - Preencher'!H210)</f>
        <v>07/2021</v>
      </c>
      <c r="H201" s="15">
        <f>'[1]TCE - ANEXO III - Preencher'!I210</f>
        <v>0</v>
      </c>
      <c r="I201" s="15">
        <f>'[1]TCE - ANEXO III - Preencher'!J210</f>
        <v>150.69759999999999</v>
      </c>
      <c r="J201" s="15">
        <f>'[1]TCE - ANEXO III - Preencher'!K210</f>
        <v>0</v>
      </c>
      <c r="K201" s="16">
        <f>'[1]TCE - ANEXO III - Preencher'!L210</f>
        <v>314.45</v>
      </c>
      <c r="L201" s="16">
        <f>'[1]TCE - ANEXO III - Preencher'!M210</f>
        <v>34.47</v>
      </c>
      <c r="M201" s="16">
        <f t="shared" si="19"/>
        <v>279.98</v>
      </c>
      <c r="N201" s="16">
        <f>'[1]TCE - ANEXO III - Preencher'!O210</f>
        <v>1.35</v>
      </c>
      <c r="O201" s="16">
        <f>'[1]TCE - ANEXO III - Preencher'!P210</f>
        <v>0</v>
      </c>
      <c r="P201" s="17">
        <f t="shared" si="20"/>
        <v>1.35</v>
      </c>
      <c r="Q201" s="16">
        <f>'[1]TCE - ANEXO III - Preencher'!R210</f>
        <v>229.36</v>
      </c>
      <c r="R201" s="16">
        <f>'[1]TCE - ANEXO III - Preencher'!S210</f>
        <v>103.41</v>
      </c>
      <c r="S201" s="17">
        <f t="shared" si="21"/>
        <v>125.95000000000002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557.97760000000005</v>
      </c>
    </row>
    <row r="202" spans="1:28" s="4" customFormat="1" x14ac:dyDescent="0.2">
      <c r="A202" s="9">
        <f>IFERROR(VLOOKUP(B202,'[1]DADOS (OCULTAR)'!$P$3:$R$56,3,0),"")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CLAUDIA JOSEFA DO AMARAL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2235-05</v>
      </c>
      <c r="G202" s="14" t="str">
        <f>IF('[1]TCE - ANEXO III - Preencher'!H211="","",'[1]TCE - ANEXO III - Preencher'!H211)</f>
        <v>07/2021</v>
      </c>
      <c r="H202" s="15">
        <f>'[1]TCE - ANEXO III - Preencher'!I211</f>
        <v>0</v>
      </c>
      <c r="I202" s="15">
        <f>'[1]TCE - ANEXO III - Preencher'!J211</f>
        <v>303.05520000000001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2.84</v>
      </c>
      <c r="O202" s="16">
        <f>'[1]TCE - ANEXO III - Preencher'!P211</f>
        <v>0</v>
      </c>
      <c r="P202" s="17">
        <f t="shared" si="20"/>
        <v>2.84</v>
      </c>
      <c r="Q202" s="16">
        <f>'[1]TCE - ANEXO III - Preencher'!R211</f>
        <v>76.36</v>
      </c>
      <c r="R202" s="16">
        <f>'[1]TCE - ANEXO III - Preencher'!S211</f>
        <v>81.599999999999994</v>
      </c>
      <c r="S202" s="17">
        <f t="shared" si="21"/>
        <v>-5.2399999999999949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300.65519999999998</v>
      </c>
    </row>
    <row r="203" spans="1:28" s="4" customFormat="1" x14ac:dyDescent="0.2">
      <c r="A203" s="9">
        <f>IFERROR(VLOOKUP(B203,'[1]DADOS (OCULTAR)'!$P$3:$R$56,3,0),"")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CLAUDIA MARIA DA SILVA NEVES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5152-05</v>
      </c>
      <c r="G203" s="14" t="str">
        <f>IF('[1]TCE - ANEXO III - Preencher'!H212="","",'[1]TCE - ANEXO III - Preencher'!H212)</f>
        <v>07/2021</v>
      </c>
      <c r="H203" s="15">
        <f>'[1]TCE - ANEXO III - Preencher'!I212</f>
        <v>0</v>
      </c>
      <c r="I203" s="15">
        <f>'[1]TCE - ANEXO III - Preencher'!J212</f>
        <v>142.89359999999999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1.35</v>
      </c>
      <c r="O203" s="16">
        <f>'[1]TCE - ANEXO III - Preencher'!P212</f>
        <v>0</v>
      </c>
      <c r="P203" s="17">
        <f t="shared" si="20"/>
        <v>1.35</v>
      </c>
      <c r="Q203" s="16">
        <f>'[1]TCE - ANEXO III - Preencher'!R212</f>
        <v>96.759999999999991</v>
      </c>
      <c r="R203" s="16">
        <f>'[1]TCE - ANEXO III - Preencher'!S212</f>
        <v>74.03</v>
      </c>
      <c r="S203" s="17">
        <f t="shared" si="21"/>
        <v>22.72999999999999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166.97359999999998</v>
      </c>
    </row>
    <row r="204" spans="1:28" s="4" customFormat="1" x14ac:dyDescent="0.2">
      <c r="A204" s="9">
        <f>IFERROR(VLOOKUP(B204,'[1]DADOS (OCULTAR)'!$P$3:$R$56,3,0),"")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CLAUDIA MARIA LOPRETE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 t="str">
        <f>IF('[1]TCE - ANEXO III - Preencher'!H213="","",'[1]TCE - ANEXO III - Preencher'!H213)</f>
        <v>07/2021</v>
      </c>
      <c r="H204" s="15">
        <f>'[1]TCE - ANEXO III - Preencher'!I213</f>
        <v>0</v>
      </c>
      <c r="I204" s="15">
        <f>'[1]TCE - ANEXO III - Preencher'!J213</f>
        <v>157.77199999999999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1.35</v>
      </c>
      <c r="O204" s="16">
        <f>'[1]TCE - ANEXO III - Preencher'!P213</f>
        <v>0</v>
      </c>
      <c r="P204" s="17">
        <f t="shared" si="20"/>
        <v>1.35</v>
      </c>
      <c r="Q204" s="16">
        <f>'[1]TCE - ANEXO III - Preencher'!R213</f>
        <v>244.96</v>
      </c>
      <c r="R204" s="16">
        <f>'[1]TCE - ANEXO III - Preencher'!S213</f>
        <v>66</v>
      </c>
      <c r="S204" s="17">
        <f t="shared" si="21"/>
        <v>178.96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338.08199999999999</v>
      </c>
    </row>
    <row r="205" spans="1:28" s="4" customFormat="1" x14ac:dyDescent="0.2">
      <c r="A205" s="9">
        <f>IFERROR(VLOOKUP(B205,'[1]DADOS (OCULTAR)'!$P$3:$R$56,3,0),"")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CLAUDIENI DA SILVA NASCIMENTO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5211-30</v>
      </c>
      <c r="G205" s="14" t="str">
        <f>IF('[1]TCE - ANEXO III - Preencher'!H214="","",'[1]TCE - ANEXO III - Preencher'!H214)</f>
        <v>07/2021</v>
      </c>
      <c r="H205" s="15">
        <f>'[1]TCE - ANEXO III - Preencher'!I214</f>
        <v>0</v>
      </c>
      <c r="I205" s="15">
        <f>'[1]TCE - ANEXO III - Preencher'!J214</f>
        <v>94.783199999999994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1.35</v>
      </c>
      <c r="O205" s="16">
        <f>'[1]TCE - ANEXO III - Preencher'!P214</f>
        <v>0</v>
      </c>
      <c r="P205" s="17">
        <f t="shared" si="20"/>
        <v>1.35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96.133199999999988</v>
      </c>
    </row>
    <row r="206" spans="1:28" s="4" customFormat="1" x14ac:dyDescent="0.2">
      <c r="A206" s="9">
        <f>IFERROR(VLOOKUP(B206,'[1]DADOS (OCULTAR)'!$P$3:$R$56,3,0),"")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CLAUDINEIDE SEBASTIANA DE SOUZA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 t="str">
        <f>IF('[1]TCE - ANEXO III - Preencher'!H215="","",'[1]TCE - ANEXO III - Preencher'!H215)</f>
        <v>07/2021</v>
      </c>
      <c r="H206" s="15">
        <f>'[1]TCE - ANEXO III - Preencher'!I215</f>
        <v>0</v>
      </c>
      <c r="I206" s="15">
        <f>'[1]TCE - ANEXO III - Preencher'!J215</f>
        <v>105.41759999999999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1.35</v>
      </c>
      <c r="O206" s="16">
        <f>'[1]TCE - ANEXO III - Preencher'!P215</f>
        <v>0</v>
      </c>
      <c r="P206" s="17">
        <f t="shared" si="20"/>
        <v>1.35</v>
      </c>
      <c r="Q206" s="16">
        <f>'[1]TCE - ANEXO III - Preencher'!R215</f>
        <v>168.16</v>
      </c>
      <c r="R206" s="16">
        <f>'[1]TCE - ANEXO III - Preencher'!S215</f>
        <v>55</v>
      </c>
      <c r="S206" s="17">
        <f t="shared" si="21"/>
        <v>113.16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219.92759999999998</v>
      </c>
    </row>
    <row r="207" spans="1:28" s="4" customFormat="1" x14ac:dyDescent="0.2">
      <c r="A207" s="9">
        <f>IFERROR(VLOOKUP(B207,'[1]DADOS (OCULTAR)'!$P$3:$R$56,3,0),"")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CLAUDIO EVANGELISTA DE SANTANA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5151-10</v>
      </c>
      <c r="G207" s="14" t="str">
        <f>IF('[1]TCE - ANEXO III - Preencher'!H216="","",'[1]TCE - ANEXO III - Preencher'!H216)</f>
        <v>07/2021</v>
      </c>
      <c r="H207" s="15">
        <f>'[1]TCE - ANEXO III - Preencher'!I216</f>
        <v>0</v>
      </c>
      <c r="I207" s="15">
        <f>'[1]TCE - ANEXO III - Preencher'!J216</f>
        <v>114.4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1.35</v>
      </c>
      <c r="O207" s="16">
        <f>'[1]TCE - ANEXO III - Preencher'!P216</f>
        <v>0</v>
      </c>
      <c r="P207" s="17">
        <f t="shared" si="20"/>
        <v>1.35</v>
      </c>
      <c r="Q207" s="16">
        <f>'[1]TCE - ANEXO III - Preencher'!R216</f>
        <v>137.71</v>
      </c>
      <c r="R207" s="16">
        <f>'[1]TCE - ANEXO III - Preencher'!S216</f>
        <v>66</v>
      </c>
      <c r="S207" s="17">
        <f t="shared" si="21"/>
        <v>71.710000000000008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187.46</v>
      </c>
    </row>
    <row r="208" spans="1:28" s="4" customFormat="1" x14ac:dyDescent="0.2">
      <c r="A208" s="9">
        <f>IFERROR(VLOOKUP(B208,'[1]DADOS (OCULTAR)'!$P$3:$R$56,3,0),"")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CLAUDYNNE VIEIRA DE SOUZA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2235-05</v>
      </c>
      <c r="G208" s="14" t="str">
        <f>IF('[1]TCE - ANEXO III - Preencher'!H217="","",'[1]TCE - ANEXO III - Preencher'!H217)</f>
        <v>07/2021</v>
      </c>
      <c r="H208" s="15">
        <f>'[1]TCE - ANEXO III - Preencher'!I217</f>
        <v>0</v>
      </c>
      <c r="I208" s="15">
        <f>'[1]TCE - ANEXO III - Preencher'!J217</f>
        <v>319.8904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2.84</v>
      </c>
      <c r="O208" s="16">
        <f>'[1]TCE - ANEXO III - Preencher'!P217</f>
        <v>0</v>
      </c>
      <c r="P208" s="17">
        <f t="shared" si="20"/>
        <v>2.84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322.73039999999997</v>
      </c>
    </row>
    <row r="209" spans="1:28" s="4" customFormat="1" x14ac:dyDescent="0.2">
      <c r="A209" s="9">
        <f>IFERROR(VLOOKUP(B209,'[1]DADOS (OCULTAR)'!$P$3:$R$56,3,0),"")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CLECIA MARIA DOS SANTOS SILVA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4110-10</v>
      </c>
      <c r="G209" s="14" t="str">
        <f>IF('[1]TCE - ANEXO III - Preencher'!H218="","",'[1]TCE - ANEXO III - Preencher'!H218)</f>
        <v>07/2021</v>
      </c>
      <c r="H209" s="15">
        <f>'[1]TCE - ANEXO III - Preencher'!I218</f>
        <v>0</v>
      </c>
      <c r="I209" s="15">
        <f>'[1]TCE - ANEXO III - Preencher'!J218</f>
        <v>104.32640000000001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1.35</v>
      </c>
      <c r="O209" s="16">
        <f>'[1]TCE - ANEXO III - Preencher'!P218</f>
        <v>0</v>
      </c>
      <c r="P209" s="17">
        <f t="shared" si="20"/>
        <v>1.35</v>
      </c>
      <c r="Q209" s="16">
        <f>'[1]TCE - ANEXO III - Preencher'!R218</f>
        <v>168.16</v>
      </c>
      <c r="R209" s="16">
        <f>'[1]TCE - ANEXO III - Preencher'!S218</f>
        <v>66</v>
      </c>
      <c r="S209" s="17">
        <f t="shared" si="21"/>
        <v>102.16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207.8364</v>
      </c>
    </row>
    <row r="210" spans="1:28" s="4" customFormat="1" x14ac:dyDescent="0.2">
      <c r="A210" s="9">
        <f>IFERROR(VLOOKUP(B210,'[1]DADOS (OCULTAR)'!$P$3:$R$56,3,0),"")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CLEITON JOSE DO NASCIMENTO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5132-20</v>
      </c>
      <c r="G210" s="14" t="str">
        <f>IF('[1]TCE - ANEXO III - Preencher'!H219="","",'[1]TCE - ANEXO III - Preencher'!H219)</f>
        <v>07/2021</v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1.35</v>
      </c>
      <c r="O210" s="16">
        <f>'[1]TCE - ANEXO III - Preencher'!P219</f>
        <v>0</v>
      </c>
      <c r="P210" s="17">
        <f t="shared" si="20"/>
        <v>1.35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1.35</v>
      </c>
    </row>
    <row r="211" spans="1:28" s="4" customFormat="1" x14ac:dyDescent="0.2">
      <c r="A211" s="9">
        <f>IFERROR(VLOOKUP(B211,'[1]DADOS (OCULTAR)'!$P$3:$R$56,3,0),"")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CLEITON SEMI DE FREITAS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 t="str">
        <f>IF('[1]TCE - ANEXO III - Preencher'!H220="","",'[1]TCE - ANEXO III - Preencher'!H220)</f>
        <v>07/2021</v>
      </c>
      <c r="H211" s="15">
        <f>'[1]TCE - ANEXO III - Preencher'!I220</f>
        <v>0</v>
      </c>
      <c r="I211" s="15">
        <f>'[1]TCE - ANEXO III - Preencher'!J220</f>
        <v>115.60639999999999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1.35</v>
      </c>
      <c r="O211" s="16">
        <f>'[1]TCE - ANEXO III - Preencher'!P220</f>
        <v>0</v>
      </c>
      <c r="P211" s="17">
        <f t="shared" si="20"/>
        <v>1.35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>AUXILIO CRECHE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116.95639999999999</v>
      </c>
    </row>
    <row r="212" spans="1:28" s="4" customFormat="1" x14ac:dyDescent="0.2">
      <c r="A212" s="9">
        <f>IFERROR(VLOOKUP(B212,'[1]DADOS (OCULTAR)'!$P$3:$R$56,3,0),"")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CLEYSSON CRISTIANO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5151-10</v>
      </c>
      <c r="G212" s="14" t="str">
        <f>IF('[1]TCE - ANEXO III - Preencher'!H221="","",'[1]TCE - ANEXO III - Preencher'!H221)</f>
        <v>07/2021</v>
      </c>
      <c r="H212" s="15">
        <f>'[1]TCE - ANEXO III - Preencher'!I221</f>
        <v>0</v>
      </c>
      <c r="I212" s="15">
        <f>'[1]TCE - ANEXO III - Preencher'!J221</f>
        <v>109.792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1.35</v>
      </c>
      <c r="O212" s="16">
        <f>'[1]TCE - ANEXO III - Preencher'!P221</f>
        <v>0</v>
      </c>
      <c r="P212" s="17">
        <f t="shared" si="20"/>
        <v>1.35</v>
      </c>
      <c r="Q212" s="16">
        <f>'[1]TCE - ANEXO III - Preencher'!R221</f>
        <v>157.96</v>
      </c>
      <c r="R212" s="16">
        <f>'[1]TCE - ANEXO III - Preencher'!S221</f>
        <v>66</v>
      </c>
      <c r="S212" s="17">
        <f t="shared" si="21"/>
        <v>91.960000000000008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>AUXILIO CRECHE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203.102</v>
      </c>
    </row>
    <row r="213" spans="1:28" s="4" customFormat="1" x14ac:dyDescent="0.2">
      <c r="A213" s="9">
        <f>IFERROR(VLOOKUP(B213,'[1]DADOS (OCULTAR)'!$P$3:$R$56,3,0),"")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CLEYTON DE ALBUQUERQUE LOPES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5143-10</v>
      </c>
      <c r="G213" s="14" t="str">
        <f>IF('[1]TCE - ANEXO III - Preencher'!H222="","",'[1]TCE - ANEXO III - Preencher'!H222)</f>
        <v>07/2021</v>
      </c>
      <c r="H213" s="15">
        <f>'[1]TCE - ANEXO III - Preencher'!I222</f>
        <v>0</v>
      </c>
      <c r="I213" s="15">
        <f>'[1]TCE - ANEXO III - Preencher'!J222</f>
        <v>191.54400000000001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1.35</v>
      </c>
      <c r="O213" s="16">
        <f>'[1]TCE - ANEXO III - Preencher'!P222</f>
        <v>0</v>
      </c>
      <c r="P213" s="17">
        <f t="shared" si="20"/>
        <v>1.35</v>
      </c>
      <c r="Q213" s="16">
        <f>'[1]TCE - ANEXO III - Preencher'!R222</f>
        <v>168.16</v>
      </c>
      <c r="R213" s="16">
        <f>'[1]TCE - ANEXO III - Preencher'!S222</f>
        <v>114.25</v>
      </c>
      <c r="S213" s="17">
        <f t="shared" si="21"/>
        <v>53.91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246.804</v>
      </c>
    </row>
    <row r="214" spans="1:28" s="4" customFormat="1" x14ac:dyDescent="0.2">
      <c r="A214" s="9">
        <f>IFERROR(VLOOKUP(B214,'[1]DADOS (OCULTAR)'!$P$3:$R$56,3,0),"")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CONCEICAO SOUZA DA SILVA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5132-20</v>
      </c>
      <c r="G214" s="14" t="str">
        <f>IF('[1]TCE - ANEXO III - Preencher'!H223="","",'[1]TCE - ANEXO III - Preencher'!H223)</f>
        <v>07/2021</v>
      </c>
      <c r="H214" s="15">
        <f>'[1]TCE - ANEXO III - Preencher'!I223</f>
        <v>0</v>
      </c>
      <c r="I214" s="15">
        <f>'[1]TCE - ANEXO III - Preencher'!J223</f>
        <v>114.4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1.35</v>
      </c>
      <c r="O214" s="16">
        <f>'[1]TCE - ANEXO III - Preencher'!P223</f>
        <v>0</v>
      </c>
      <c r="P214" s="17">
        <f t="shared" si="20"/>
        <v>1.35</v>
      </c>
      <c r="Q214" s="16">
        <f>'[1]TCE - ANEXO III - Preencher'!R223</f>
        <v>266.56000000000006</v>
      </c>
      <c r="R214" s="16">
        <f>'[1]TCE - ANEXO III - Preencher'!S223</f>
        <v>66</v>
      </c>
      <c r="S214" s="17">
        <f t="shared" si="21"/>
        <v>200.56000000000006</v>
      </c>
      <c r="T214" s="16">
        <f>'[1]TCE - ANEXO III - Preencher'!U223</f>
        <v>66.12</v>
      </c>
      <c r="U214" s="16">
        <f>'[1]TCE - ANEXO III - Preencher'!V223</f>
        <v>0</v>
      </c>
      <c r="V214" s="17">
        <f t="shared" si="22"/>
        <v>66.12</v>
      </c>
      <c r="W214" s="18" t="str">
        <f>IF('[1]TCE - ANEXO III - Preencher'!X223="","",'[1]TCE - ANEXO III - Preencher'!X223)</f>
        <v>AUXILIO CRECHE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382.43000000000006</v>
      </c>
    </row>
    <row r="215" spans="1:28" s="4" customFormat="1" x14ac:dyDescent="0.2">
      <c r="A215" s="9">
        <f>IFERROR(VLOOKUP(B215,'[1]DADOS (OCULTAR)'!$P$3:$R$56,3,0),"")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COSME JOSE DOS SANTOS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4110-10</v>
      </c>
      <c r="G215" s="14" t="str">
        <f>IF('[1]TCE - ANEXO III - Preencher'!H224="","",'[1]TCE - ANEXO III - Preencher'!H224)</f>
        <v>07/2021</v>
      </c>
      <c r="H215" s="15">
        <f>'[1]TCE - ANEXO III - Preencher'!I224</f>
        <v>0</v>
      </c>
      <c r="I215" s="15">
        <f>'[1]TCE - ANEXO III - Preencher'!J224</f>
        <v>95.340800000000002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1.35</v>
      </c>
      <c r="O215" s="16">
        <f>'[1]TCE - ANEXO III - Preencher'!P224</f>
        <v>0</v>
      </c>
      <c r="P215" s="17">
        <f t="shared" si="20"/>
        <v>1.35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96.690799999999996</v>
      </c>
    </row>
    <row r="216" spans="1:28" s="4" customFormat="1" x14ac:dyDescent="0.2">
      <c r="A216" s="9">
        <f>IFERROR(VLOOKUP(B216,'[1]DADOS (OCULTAR)'!$P$3:$R$56,3,0),"")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CRISTIANA ABREU DO NASCIMENTO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5143-10</v>
      </c>
      <c r="G216" s="14" t="str">
        <f>IF('[1]TCE - ANEXO III - Preencher'!H225="","",'[1]TCE - ANEXO III - Preencher'!H225)</f>
        <v>07/2021</v>
      </c>
      <c r="H216" s="15">
        <f>'[1]TCE - ANEXO III - Preencher'!I225</f>
        <v>0</v>
      </c>
      <c r="I216" s="15">
        <f>'[1]TCE - ANEXO III - Preencher'!J225</f>
        <v>185.16239999999999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1.35</v>
      </c>
      <c r="O216" s="16">
        <f>'[1]TCE - ANEXO III - Preencher'!P225</f>
        <v>0</v>
      </c>
      <c r="P216" s="17">
        <f t="shared" si="20"/>
        <v>1.35</v>
      </c>
      <c r="Q216" s="16">
        <f>'[1]TCE - ANEXO III - Preencher'!R225</f>
        <v>0</v>
      </c>
      <c r="R216" s="16">
        <f>'[1]TCE - ANEXO III - Preencher'!S225</f>
        <v>114.25</v>
      </c>
      <c r="S216" s="17">
        <f t="shared" si="21"/>
        <v>-114.25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72.262399999999985</v>
      </c>
    </row>
    <row r="217" spans="1:28" s="4" customFormat="1" x14ac:dyDescent="0.2">
      <c r="A217" s="9">
        <f>IFERROR(VLOOKUP(B217,'[1]DADOS (OCULTAR)'!$P$3:$R$56,3,0),"")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CRISTIANA PEREIRA AMARO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 t="str">
        <f>IF('[1]TCE - ANEXO III - Preencher'!H226="","",'[1]TCE - ANEXO III - Preencher'!H226)</f>
        <v>07/2021</v>
      </c>
      <c r="H217" s="15">
        <f>'[1]TCE - ANEXO III - Preencher'!I226</f>
        <v>0</v>
      </c>
      <c r="I217" s="15">
        <f>'[1]TCE - ANEXO III - Preencher'!J226</f>
        <v>131.89840000000001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1.35</v>
      </c>
      <c r="O217" s="16">
        <f>'[1]TCE - ANEXO III - Preencher'!P226</f>
        <v>0</v>
      </c>
      <c r="P217" s="17">
        <f t="shared" si="20"/>
        <v>1.35</v>
      </c>
      <c r="Q217" s="16">
        <f>'[1]TCE - ANEXO III - Preencher'!R226</f>
        <v>137.56</v>
      </c>
      <c r="R217" s="16">
        <f>'[1]TCE - ANEXO III - Preencher'!S226</f>
        <v>66</v>
      </c>
      <c r="S217" s="17">
        <f t="shared" si="21"/>
        <v>71.56</v>
      </c>
      <c r="T217" s="16">
        <f>'[1]TCE - ANEXO III - Preencher'!U226</f>
        <v>66.11</v>
      </c>
      <c r="U217" s="16">
        <f>'[1]TCE - ANEXO III - Preencher'!V226</f>
        <v>0</v>
      </c>
      <c r="V217" s="17">
        <f t="shared" si="22"/>
        <v>66.11</v>
      </c>
      <c r="W217" s="18" t="str">
        <f>IF('[1]TCE - ANEXO III - Preencher'!X226="","",'[1]TCE - ANEXO III - Preencher'!X226)</f>
        <v>AUXILIO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270.91840000000002</v>
      </c>
    </row>
    <row r="218" spans="1:28" s="4" customFormat="1" x14ac:dyDescent="0.2">
      <c r="A218" s="9">
        <f>IFERROR(VLOOKUP(B218,'[1]DADOS (OCULTAR)'!$P$3:$R$56,3,0),"")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CRISTIANE MARIA DE LIMA BARBOSA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 t="str">
        <f>IF('[1]TCE - ANEXO III - Preencher'!H227="","",'[1]TCE - ANEXO III - Preencher'!H227)</f>
        <v>07/2021</v>
      </c>
      <c r="H218" s="15">
        <f>'[1]TCE - ANEXO III - Preencher'!I227</f>
        <v>0</v>
      </c>
      <c r="I218" s="15">
        <f>'[1]TCE - ANEXO III - Preencher'!J227</f>
        <v>206.2784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1.35</v>
      </c>
      <c r="O218" s="16">
        <f>'[1]TCE - ANEXO III - Preencher'!P227</f>
        <v>0</v>
      </c>
      <c r="P218" s="17">
        <f t="shared" si="20"/>
        <v>1.35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13.22</v>
      </c>
      <c r="U218" s="16">
        <f>'[1]TCE - ANEXO III - Preencher'!V227</f>
        <v>0</v>
      </c>
      <c r="V218" s="17">
        <f t="shared" si="22"/>
        <v>13.22</v>
      </c>
      <c r="W218" s="18" t="str">
        <f>IF('[1]TCE - ANEXO III - Preencher'!X227="","",'[1]TCE - ANEXO III - Preencher'!X227)</f>
        <v>AUXILIO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220.8484</v>
      </c>
    </row>
    <row r="219" spans="1:28" s="4" customFormat="1" x14ac:dyDescent="0.2">
      <c r="A219" s="9">
        <f>IFERROR(VLOOKUP(B219,'[1]DADOS (OCULTAR)'!$P$3:$R$56,3,0),"")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CRISTIANE MARQUES DA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5211-30</v>
      </c>
      <c r="G219" s="14" t="str">
        <f>IF('[1]TCE - ANEXO III - Preencher'!H228="","",'[1]TCE - ANEXO III - Preencher'!H228)</f>
        <v>07/2021</v>
      </c>
      <c r="H219" s="15">
        <f>'[1]TCE - ANEXO III - Preencher'!I228</f>
        <v>0</v>
      </c>
      <c r="I219" s="15">
        <f>'[1]TCE - ANEXO III - Preencher'!J228</f>
        <v>93.426400000000001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1.35</v>
      </c>
      <c r="O219" s="16">
        <f>'[1]TCE - ANEXO III - Preencher'!P228</f>
        <v>0</v>
      </c>
      <c r="P219" s="17">
        <f t="shared" si="20"/>
        <v>1.35</v>
      </c>
      <c r="Q219" s="16">
        <f>'[1]TCE - ANEXO III - Preencher'!R228</f>
        <v>252.61</v>
      </c>
      <c r="R219" s="16">
        <f>'[1]TCE - ANEXO III - Preencher'!S228</f>
        <v>59.4</v>
      </c>
      <c r="S219" s="17">
        <f t="shared" si="21"/>
        <v>193.21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287.9864</v>
      </c>
    </row>
    <row r="220" spans="1:28" s="4" customFormat="1" x14ac:dyDescent="0.2">
      <c r="A220" s="9">
        <f>IFERROR(VLOOKUP(B220,'[1]DADOS (OCULTAR)'!$P$3:$R$56,3,0),"")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DANDARA PESTANA DE SOUZA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2236-05</v>
      </c>
      <c r="G220" s="14" t="str">
        <f>IF('[1]TCE - ANEXO III - Preencher'!H229="","",'[1]TCE - ANEXO III - Preencher'!H229)</f>
        <v>07/2021</v>
      </c>
      <c r="H220" s="15">
        <f>'[1]TCE - ANEXO III - Preencher'!I229</f>
        <v>0</v>
      </c>
      <c r="I220" s="15">
        <f>'[1]TCE - ANEXO III - Preencher'!J229</f>
        <v>239.89439999999999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2.84</v>
      </c>
      <c r="O220" s="16">
        <f>'[1]TCE - ANEXO III - Preencher'!P229</f>
        <v>0</v>
      </c>
      <c r="P220" s="17">
        <f t="shared" si="20"/>
        <v>2.84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242.73439999999999</v>
      </c>
    </row>
    <row r="221" spans="1:28" s="4" customFormat="1" x14ac:dyDescent="0.2">
      <c r="A221" s="9">
        <f>IFERROR(VLOOKUP(B221,'[1]DADOS (OCULTAR)'!$P$3:$R$56,3,0),"")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DANIEL BENTO DA SILVA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5163-45</v>
      </c>
      <c r="G221" s="14" t="str">
        <f>IF('[1]TCE - ANEXO III - Preencher'!H230="","",'[1]TCE - ANEXO III - Preencher'!H230)</f>
        <v>07/2021</v>
      </c>
      <c r="H221" s="15">
        <f>'[1]TCE - ANEXO III - Preencher'!I230</f>
        <v>0</v>
      </c>
      <c r="I221" s="15">
        <f>'[1]TCE - ANEXO III - Preencher'!J230</f>
        <v>104.78400000000001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1.35</v>
      </c>
      <c r="O221" s="16">
        <f>'[1]TCE - ANEXO III - Preencher'!P230</f>
        <v>0</v>
      </c>
      <c r="P221" s="17">
        <f t="shared" si="20"/>
        <v>1.35</v>
      </c>
      <c r="Q221" s="16">
        <f>'[1]TCE - ANEXO III - Preencher'!R230</f>
        <v>157.96</v>
      </c>
      <c r="R221" s="16">
        <f>'[1]TCE - ANEXO III - Preencher'!S230</f>
        <v>66</v>
      </c>
      <c r="S221" s="17">
        <f t="shared" si="21"/>
        <v>91.960000000000008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198.09399999999999</v>
      </c>
    </row>
    <row r="222" spans="1:28" s="4" customFormat="1" x14ac:dyDescent="0.2">
      <c r="A222" s="9">
        <f>IFERROR(VLOOKUP(B222,'[1]DADOS (OCULTAR)'!$P$3:$R$56,3,0),"")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DANIEL PEREIRA DA SILVA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7241-10</v>
      </c>
      <c r="G222" s="14" t="str">
        <f>IF('[1]TCE - ANEXO III - Preencher'!H231="","",'[1]TCE - ANEXO III - Preencher'!H231)</f>
        <v>07/2021</v>
      </c>
      <c r="H222" s="15">
        <f>'[1]TCE - ANEXO III - Preencher'!I231</f>
        <v>0</v>
      </c>
      <c r="I222" s="15">
        <f>'[1]TCE - ANEXO III - Preencher'!J231</f>
        <v>145.5248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146.87479999999999</v>
      </c>
    </row>
    <row r="223" spans="1:28" s="4" customFormat="1" x14ac:dyDescent="0.2">
      <c r="A223" s="9">
        <f>IFERROR(VLOOKUP(B223,'[1]DADOS (OCULTAR)'!$P$3:$R$56,3,0),"")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DANIELA DE MORAES GUERRA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2251-20</v>
      </c>
      <c r="G223" s="14" t="str">
        <f>IF('[1]TCE - ANEXO III - Preencher'!H232="","",'[1]TCE - ANEXO III - Preencher'!H232)</f>
        <v>07/2021</v>
      </c>
      <c r="H223" s="15">
        <f>'[1]TCE - ANEXO III - Preencher'!I232</f>
        <v>0</v>
      </c>
      <c r="I223" s="15">
        <f>'[1]TCE - ANEXO III - Preencher'!J232</f>
        <v>500.96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10.83</v>
      </c>
      <c r="O223" s="16">
        <f>'[1]TCE - ANEXO III - Preencher'!P232</f>
        <v>0</v>
      </c>
      <c r="P223" s="17">
        <f t="shared" si="20"/>
        <v>10.83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511.78999999999996</v>
      </c>
    </row>
    <row r="224" spans="1:28" s="4" customFormat="1" x14ac:dyDescent="0.2">
      <c r="A224" s="9">
        <f>IFERROR(VLOOKUP(B224,'[1]DADOS (OCULTAR)'!$P$3:$R$56,3,0),"")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DANIELE DE MELO FREITAS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2235-05</v>
      </c>
      <c r="G224" s="14" t="str">
        <f>IF('[1]TCE - ANEXO III - Preencher'!H233="","",'[1]TCE - ANEXO III - Preencher'!H233)</f>
        <v>07/2021</v>
      </c>
      <c r="H224" s="15">
        <f>'[1]TCE - ANEXO III - Preencher'!I233</f>
        <v>0</v>
      </c>
      <c r="I224" s="15">
        <f>'[1]TCE - ANEXO III - Preencher'!J233</f>
        <v>309.41520000000003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2.84</v>
      </c>
      <c r="O224" s="16">
        <f>'[1]TCE - ANEXO III - Preencher'!P233</f>
        <v>0</v>
      </c>
      <c r="P224" s="17">
        <f t="shared" si="20"/>
        <v>2.84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312.2552</v>
      </c>
    </row>
    <row r="225" spans="1:28" s="4" customFormat="1" x14ac:dyDescent="0.2">
      <c r="A225" s="9">
        <f>IFERROR(VLOOKUP(B225,'[1]DADOS (OCULTAR)'!$P$3:$R$56,3,0),"")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DANIELLE SILVA DOS SANTOS CRUZ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2235-05</v>
      </c>
      <c r="G225" s="14" t="str">
        <f>IF('[1]TCE - ANEXO III - Preencher'!H234="","",'[1]TCE - ANEXO III - Preencher'!H234)</f>
        <v>07/2021</v>
      </c>
      <c r="H225" s="15">
        <f>'[1]TCE - ANEXO III - Preencher'!I234</f>
        <v>0</v>
      </c>
      <c r="I225" s="15">
        <f>'[1]TCE - ANEXO III - Preencher'!J234</f>
        <v>353.9128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2.84</v>
      </c>
      <c r="O225" s="16">
        <f>'[1]TCE - ANEXO III - Preencher'!P234</f>
        <v>0</v>
      </c>
      <c r="P225" s="17">
        <f t="shared" si="20"/>
        <v>2.84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356.75279999999998</v>
      </c>
    </row>
    <row r="226" spans="1:28" s="4" customFormat="1" x14ac:dyDescent="0.2">
      <c r="A226" s="9">
        <f>IFERROR(VLOOKUP(B226,'[1]DADOS (OCULTAR)'!$P$3:$R$56,3,0),"")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DANIELLY DE PAULA SIQUEIRA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5211-30</v>
      </c>
      <c r="G226" s="14" t="str">
        <f>IF('[1]TCE - ANEXO III - Preencher'!H235="","",'[1]TCE - ANEXO III - Preencher'!H235)</f>
        <v>07/2021</v>
      </c>
      <c r="H226" s="15">
        <f>'[1]TCE - ANEXO III - Preencher'!I235</f>
        <v>0</v>
      </c>
      <c r="I226" s="15">
        <f>'[1]TCE - ANEXO III - Preencher'!J235</f>
        <v>92.392800000000008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1.35</v>
      </c>
      <c r="O226" s="16">
        <f>'[1]TCE - ANEXO III - Preencher'!P235</f>
        <v>0</v>
      </c>
      <c r="P226" s="17">
        <f t="shared" si="20"/>
        <v>1.35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66.12</v>
      </c>
      <c r="U226" s="16">
        <f>'[1]TCE - ANEXO III - Preencher'!V235</f>
        <v>0</v>
      </c>
      <c r="V226" s="17">
        <f t="shared" si="22"/>
        <v>66.12</v>
      </c>
      <c r="W226" s="18" t="str">
        <f>IF('[1]TCE - ANEXO III - Preencher'!X235="","",'[1]TCE - ANEXO III - Preencher'!X235)</f>
        <v>AUXILIO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159.86279999999999</v>
      </c>
    </row>
    <row r="227" spans="1:28" s="4" customFormat="1" x14ac:dyDescent="0.2">
      <c r="A227" s="9">
        <f>IFERROR(VLOOKUP(B227,'[1]DADOS (OCULTAR)'!$P$3:$R$56,3,0),"")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DANILO RICARDO DE FRANCA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4141-05</v>
      </c>
      <c r="G227" s="14" t="str">
        <f>IF('[1]TCE - ANEXO III - Preencher'!H236="","",'[1]TCE - ANEXO III - Preencher'!H236)</f>
        <v>07/2021</v>
      </c>
      <c r="H227" s="15">
        <f>'[1]TCE - ANEXO III - Preencher'!I236</f>
        <v>0</v>
      </c>
      <c r="I227" s="15">
        <f>'[1]TCE - ANEXO III - Preencher'!J236</f>
        <v>128.3032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1.35</v>
      </c>
      <c r="O227" s="16">
        <f>'[1]TCE - ANEXO III - Preencher'!P236</f>
        <v>0</v>
      </c>
      <c r="P227" s="17">
        <f t="shared" si="20"/>
        <v>1.35</v>
      </c>
      <c r="Q227" s="16">
        <f>'[1]TCE - ANEXO III - Preencher'!R236</f>
        <v>157.96</v>
      </c>
      <c r="R227" s="16">
        <f>'[1]TCE - ANEXO III - Preencher'!S236</f>
        <v>78.37</v>
      </c>
      <c r="S227" s="17">
        <f t="shared" si="21"/>
        <v>79.59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>AUXILIO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209.2432</v>
      </c>
    </row>
    <row r="228" spans="1:28" s="4" customFormat="1" x14ac:dyDescent="0.2">
      <c r="A228" s="9">
        <f>IFERROR(VLOOKUP(B228,'[1]DADOS (OCULTAR)'!$P$3:$R$56,3,0),"")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DANUBIA GOMES DE ASSIS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2237-10</v>
      </c>
      <c r="G228" s="14" t="str">
        <f>IF('[1]TCE - ANEXO III - Preencher'!H237="","",'[1]TCE - ANEXO III - Preencher'!H237)</f>
        <v>07/2021</v>
      </c>
      <c r="H228" s="15">
        <f>'[1]TCE - ANEXO III - Preencher'!I237</f>
        <v>0</v>
      </c>
      <c r="I228" s="15">
        <f>'[1]TCE - ANEXO III - Preencher'!J237</f>
        <v>374.00880000000001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1.35</v>
      </c>
      <c r="O228" s="16">
        <f>'[1]TCE - ANEXO III - Preencher'!P237</f>
        <v>0</v>
      </c>
      <c r="P228" s="17">
        <f t="shared" si="20"/>
        <v>1.35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375.35880000000003</v>
      </c>
    </row>
    <row r="229" spans="1:28" s="4" customFormat="1" x14ac:dyDescent="0.2">
      <c r="A229" s="9">
        <f>IFERROR(VLOOKUP(B229,'[1]DADOS (OCULTAR)'!$P$3:$R$56,3,0),"")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DAPHINY RIBEIRO MARTINS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2236-05</v>
      </c>
      <c r="G229" s="14" t="str">
        <f>IF('[1]TCE - ANEXO III - Preencher'!H238="","",'[1]TCE - ANEXO III - Preencher'!H238)</f>
        <v>07/2021</v>
      </c>
      <c r="H229" s="15">
        <f>'[1]TCE - ANEXO III - Preencher'!I238</f>
        <v>0</v>
      </c>
      <c r="I229" s="15">
        <f>'[1]TCE - ANEXO III - Preencher'!J238</f>
        <v>236.94159999999999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2.84</v>
      </c>
      <c r="O229" s="16">
        <f>'[1]TCE - ANEXO III - Preencher'!P238</f>
        <v>0</v>
      </c>
      <c r="P229" s="17">
        <f t="shared" si="20"/>
        <v>2.84</v>
      </c>
      <c r="Q229" s="16">
        <f>'[1]TCE - ANEXO III - Preencher'!R238</f>
        <v>164.27</v>
      </c>
      <c r="R229" s="16">
        <f>'[1]TCE - ANEXO III - Preencher'!S238</f>
        <v>104.7</v>
      </c>
      <c r="S229" s="17">
        <f t="shared" si="21"/>
        <v>59.570000000000007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299.35160000000002</v>
      </c>
    </row>
    <row r="230" spans="1:28" s="4" customFormat="1" x14ac:dyDescent="0.2">
      <c r="A230" s="9">
        <f>IFERROR(VLOOKUP(B230,'[1]DADOS (OCULTAR)'!$P$3:$R$56,3,0),"")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DARLA SIQUEIRA TENORIO LIMA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2251-40</v>
      </c>
      <c r="G230" s="14" t="str">
        <f>IF('[1]TCE - ANEXO III - Preencher'!H239="","",'[1]TCE - ANEXO III - Preencher'!H239)</f>
        <v>07/2021</v>
      </c>
      <c r="H230" s="15">
        <f>'[1]TCE - ANEXO III - Preencher'!I239</f>
        <v>0</v>
      </c>
      <c r="I230" s="15">
        <f>'[1]TCE - ANEXO III - Preencher'!J239</f>
        <v>384.28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10.83</v>
      </c>
      <c r="O230" s="16">
        <f>'[1]TCE - ANEXO III - Preencher'!P239</f>
        <v>0</v>
      </c>
      <c r="P230" s="17">
        <f t="shared" si="20"/>
        <v>10.83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395.10999999999996</v>
      </c>
    </row>
    <row r="231" spans="1:28" s="4" customFormat="1" x14ac:dyDescent="0.2">
      <c r="A231" s="9">
        <f>IFERROR(VLOOKUP(B231,'[1]DADOS (OCULTAR)'!$P$3:$R$56,3,0),"")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DARLI MARIA MONTEIRO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2235-05</v>
      </c>
      <c r="G231" s="14" t="str">
        <f>IF('[1]TCE - ANEXO III - Preencher'!H240="","",'[1]TCE - ANEXO III - Preencher'!H240)</f>
        <v>07/2021</v>
      </c>
      <c r="H231" s="15">
        <f>'[1]TCE - ANEXO III - Preencher'!I240</f>
        <v>0</v>
      </c>
      <c r="I231" s="15">
        <f>'[1]TCE - ANEXO III - Preencher'!J240</f>
        <v>327.404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2.84</v>
      </c>
      <c r="O231" s="16">
        <f>'[1]TCE - ANEXO III - Preencher'!P240</f>
        <v>0</v>
      </c>
      <c r="P231" s="17">
        <f t="shared" si="20"/>
        <v>2.84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330.24399999999997</v>
      </c>
    </row>
    <row r="232" spans="1:28" s="4" customFormat="1" x14ac:dyDescent="0.2">
      <c r="A232" s="9">
        <f>IFERROR(VLOOKUP(B232,'[1]DADOS (OCULTAR)'!$P$3:$R$56,3,0),"")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DARLIANE DA SILVA LIMA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4110-10</v>
      </c>
      <c r="G232" s="14" t="str">
        <f>IF('[1]TCE - ANEXO III - Preencher'!H241="","",'[1]TCE - ANEXO III - Preencher'!H241)</f>
        <v>07/2021</v>
      </c>
      <c r="H232" s="15">
        <f>'[1]TCE - ANEXO III - Preencher'!I241</f>
        <v>0</v>
      </c>
      <c r="I232" s="15">
        <f>'[1]TCE - ANEXO III - Preencher'!J241</f>
        <v>94.992800000000003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1.35</v>
      </c>
      <c r="O232" s="16">
        <f>'[1]TCE - ANEXO III - Preencher'!P241</f>
        <v>0</v>
      </c>
      <c r="P232" s="17">
        <f t="shared" si="20"/>
        <v>1.35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66.12</v>
      </c>
      <c r="U232" s="16">
        <f>'[1]TCE - ANEXO III - Preencher'!V241</f>
        <v>0</v>
      </c>
      <c r="V232" s="17">
        <f t="shared" si="22"/>
        <v>66.12</v>
      </c>
      <c r="W232" s="18" t="str">
        <f>IF('[1]TCE - ANEXO III - Preencher'!X241="","",'[1]TCE - ANEXO III - Preencher'!X241)</f>
        <v>AUXILIO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162.46280000000002</v>
      </c>
    </row>
    <row r="233" spans="1:28" s="4" customFormat="1" x14ac:dyDescent="0.2">
      <c r="A233" s="9">
        <f>IFERROR(VLOOKUP(B233,'[1]DADOS (OCULTAR)'!$P$3:$R$56,3,0),"")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DAYANE FABIOLA TORRES DE LIMA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2235-05</v>
      </c>
      <c r="G233" s="14" t="str">
        <f>IF('[1]TCE - ANEXO III - Preencher'!H242="","",'[1]TCE - ANEXO III - Preencher'!H242)</f>
        <v>07/2021</v>
      </c>
      <c r="H233" s="15">
        <f>'[1]TCE - ANEXO III - Preencher'!I242</f>
        <v>0</v>
      </c>
      <c r="I233" s="15">
        <f>'[1]TCE - ANEXO III - Preencher'!J242</f>
        <v>291.09120000000001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2.84</v>
      </c>
      <c r="O233" s="16">
        <f>'[1]TCE - ANEXO III - Preencher'!P242</f>
        <v>0</v>
      </c>
      <c r="P233" s="17">
        <f t="shared" si="20"/>
        <v>2.84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293.93119999999999</v>
      </c>
    </row>
    <row r="234" spans="1:28" s="4" customFormat="1" x14ac:dyDescent="0.2">
      <c r="A234" s="9">
        <f>IFERROR(VLOOKUP(B234,'[1]DADOS (OCULTAR)'!$P$3:$R$56,3,0),"")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DAYANE MARIA DOS SANTOS BARROS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 t="str">
        <f>IF('[1]TCE - ANEXO III - Preencher'!H243="","",'[1]TCE - ANEXO III - Preencher'!H243)</f>
        <v>07/2021</v>
      </c>
      <c r="H234" s="15">
        <f>'[1]TCE - ANEXO III - Preencher'!I243</f>
        <v>0</v>
      </c>
      <c r="I234" s="15">
        <f>'[1]TCE - ANEXO III - Preencher'!J243</f>
        <v>200.7064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1.35</v>
      </c>
      <c r="O234" s="16">
        <f>'[1]TCE - ANEXO III - Preencher'!P243</f>
        <v>0</v>
      </c>
      <c r="P234" s="17">
        <f t="shared" si="20"/>
        <v>1.35</v>
      </c>
      <c r="Q234" s="16">
        <f>'[1]TCE - ANEXO III - Preencher'!R243</f>
        <v>76.36</v>
      </c>
      <c r="R234" s="16">
        <f>'[1]TCE - ANEXO III - Preencher'!S243</f>
        <v>26.4</v>
      </c>
      <c r="S234" s="17">
        <f t="shared" si="21"/>
        <v>49.96</v>
      </c>
      <c r="T234" s="16">
        <f>'[1]TCE - ANEXO III - Preencher'!U243</f>
        <v>26.44</v>
      </c>
      <c r="U234" s="16">
        <f>'[1]TCE - ANEXO III - Preencher'!V243</f>
        <v>0</v>
      </c>
      <c r="V234" s="17">
        <f t="shared" si="22"/>
        <v>26.44</v>
      </c>
      <c r="W234" s="18" t="str">
        <f>IF('[1]TCE - ANEXO III - Preencher'!X243="","",'[1]TCE - ANEXO III - Preencher'!X243)</f>
        <v>AUXILIO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278.45640000000003</v>
      </c>
    </row>
    <row r="235" spans="1:28" s="4" customFormat="1" x14ac:dyDescent="0.2">
      <c r="A235" s="9">
        <f>IFERROR(VLOOKUP(B235,'[1]DADOS (OCULTAR)'!$P$3:$R$56,3,0),"")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DAYANNE CORREIA DOS SANTOS LESSELIS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2238-10</v>
      </c>
      <c r="G235" s="14" t="str">
        <f>IF('[1]TCE - ANEXO III - Preencher'!H244="","",'[1]TCE - ANEXO III - Preencher'!H244)</f>
        <v>07/2021</v>
      </c>
      <c r="H235" s="15">
        <f>'[1]TCE - ANEXO III - Preencher'!I244</f>
        <v>0</v>
      </c>
      <c r="I235" s="15">
        <f>'[1]TCE - ANEXO III - Preencher'!J244</f>
        <v>364.28960000000001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1.35</v>
      </c>
      <c r="O235" s="16">
        <f>'[1]TCE - ANEXO III - Preencher'!P244</f>
        <v>0</v>
      </c>
      <c r="P235" s="17">
        <f t="shared" si="20"/>
        <v>1.35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365.63960000000003</v>
      </c>
    </row>
    <row r="236" spans="1:28" s="4" customFormat="1" x14ac:dyDescent="0.2">
      <c r="A236" s="9">
        <f>IFERROR(VLOOKUP(B236,'[1]DADOS (OCULTAR)'!$P$3:$R$56,3,0),"")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DAYSE DANIELLE FERREIRA DA SILVA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 t="str">
        <f>IF('[1]TCE - ANEXO III - Preencher'!H245="","",'[1]TCE - ANEXO III - Preencher'!H245)</f>
        <v>07/2021</v>
      </c>
      <c r="H236" s="15">
        <f>'[1]TCE - ANEXO III - Preencher'!I245</f>
        <v>0</v>
      </c>
      <c r="I236" s="15">
        <f>'[1]TCE - ANEXO III - Preencher'!J245</f>
        <v>112.8368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1.35</v>
      </c>
      <c r="O236" s="16">
        <f>'[1]TCE - ANEXO III - Preencher'!P245</f>
        <v>0</v>
      </c>
      <c r="P236" s="17">
        <f t="shared" si="20"/>
        <v>1.35</v>
      </c>
      <c r="Q236" s="16">
        <f>'[1]TCE - ANEXO III - Preencher'!R245</f>
        <v>168.16</v>
      </c>
      <c r="R236" s="16">
        <f>'[1]TCE - ANEXO III - Preencher'!S245</f>
        <v>55</v>
      </c>
      <c r="S236" s="17">
        <f t="shared" si="21"/>
        <v>113.16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227.34679999999997</v>
      </c>
    </row>
    <row r="237" spans="1:28" s="4" customFormat="1" x14ac:dyDescent="0.2">
      <c r="A237" s="9">
        <f>IFERROR(VLOOKUP(B237,'[1]DADOS (OCULTAR)'!$P$3:$R$56,3,0),"")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DAYSE LUIZA FARIAS DA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2235-05</v>
      </c>
      <c r="G237" s="14" t="str">
        <f>IF('[1]TCE - ANEXO III - Preencher'!H246="","",'[1]TCE - ANEXO III - Preencher'!H246)</f>
        <v>07/2021</v>
      </c>
      <c r="H237" s="15">
        <f>'[1]TCE - ANEXO III - Preencher'!I246</f>
        <v>0</v>
      </c>
      <c r="I237" s="15">
        <f>'[1]TCE - ANEXO III - Preencher'!J246</f>
        <v>237.11920000000001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2.84</v>
      </c>
      <c r="O237" s="16">
        <f>'[1]TCE - ANEXO III - Preencher'!P246</f>
        <v>0</v>
      </c>
      <c r="P237" s="17">
        <f t="shared" si="20"/>
        <v>2.84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239.95920000000001</v>
      </c>
    </row>
    <row r="238" spans="1:28" s="4" customFormat="1" x14ac:dyDescent="0.2">
      <c r="A238" s="9">
        <f>IFERROR(VLOOKUP(B238,'[1]DADOS (OCULTAR)'!$P$3:$R$56,3,0),"")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DEBORA BRUNA BARBOSA GUEDES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2235-05</v>
      </c>
      <c r="G238" s="14" t="str">
        <f>IF('[1]TCE - ANEXO III - Preencher'!H247="","",'[1]TCE - ANEXO III - Preencher'!H247)</f>
        <v>07/2021</v>
      </c>
      <c r="H238" s="15">
        <f>'[1]TCE - ANEXO III - Preencher'!I247</f>
        <v>0</v>
      </c>
      <c r="I238" s="15">
        <f>'[1]TCE - ANEXO III - Preencher'!J247</f>
        <v>352.11360000000002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2.84</v>
      </c>
      <c r="O238" s="16">
        <f>'[1]TCE - ANEXO III - Preencher'!P247</f>
        <v>0</v>
      </c>
      <c r="P238" s="17">
        <f t="shared" si="20"/>
        <v>2.84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354.95359999999999</v>
      </c>
    </row>
    <row r="239" spans="1:28" s="4" customFormat="1" x14ac:dyDescent="0.2">
      <c r="A239" s="9">
        <f>IFERROR(VLOOKUP(B239,'[1]DADOS (OCULTAR)'!$P$3:$R$56,3,0),"")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DEBORA CORREIA BARBOSA E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5211-30</v>
      </c>
      <c r="G239" s="14" t="str">
        <f>IF('[1]TCE - ANEXO III - Preencher'!H248="","",'[1]TCE - ANEXO III - Preencher'!H248)</f>
        <v>07/2021</v>
      </c>
      <c r="H239" s="15">
        <f>'[1]TCE - ANEXO III - Preencher'!I248</f>
        <v>0</v>
      </c>
      <c r="I239" s="15">
        <f>'[1]TCE - ANEXO III - Preencher'!J248</f>
        <v>87.993600000000001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1.35</v>
      </c>
      <c r="O239" s="16">
        <f>'[1]TCE - ANEXO III - Preencher'!P248</f>
        <v>0</v>
      </c>
      <c r="P239" s="17">
        <f t="shared" si="20"/>
        <v>1.35</v>
      </c>
      <c r="Q239" s="16">
        <f>'[1]TCE - ANEXO III - Preencher'!R248</f>
        <v>168.16</v>
      </c>
      <c r="R239" s="16">
        <f>'[1]TCE - ANEXO III - Preencher'!S248</f>
        <v>66</v>
      </c>
      <c r="S239" s="17">
        <f t="shared" si="21"/>
        <v>102.16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191.50360000000001</v>
      </c>
    </row>
    <row r="240" spans="1:28" s="4" customFormat="1" x14ac:dyDescent="0.2">
      <c r="A240" s="9">
        <f>IFERROR(VLOOKUP(B240,'[1]DADOS (OCULTAR)'!$P$3:$R$56,3,0),"")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DEBORA EDUARDA SIQUEIRA DA SILVA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5211-30</v>
      </c>
      <c r="G240" s="14" t="str">
        <f>IF('[1]TCE - ANEXO III - Preencher'!H249="","",'[1]TCE - ANEXO III - Preencher'!H249)</f>
        <v>07/2021</v>
      </c>
      <c r="H240" s="15">
        <f>'[1]TCE - ANEXO III - Preencher'!I249</f>
        <v>0</v>
      </c>
      <c r="I240" s="15">
        <f>'[1]TCE - ANEXO III - Preencher'!J249</f>
        <v>127.0712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1.35</v>
      </c>
      <c r="O240" s="16">
        <f>'[1]TCE - ANEXO III - Preencher'!P249</f>
        <v>0</v>
      </c>
      <c r="P240" s="17">
        <f t="shared" si="20"/>
        <v>1.35</v>
      </c>
      <c r="Q240" s="16">
        <f>'[1]TCE - ANEXO III - Preencher'!R249</f>
        <v>157.96</v>
      </c>
      <c r="R240" s="16">
        <f>'[1]TCE - ANEXO III - Preencher'!S249</f>
        <v>66</v>
      </c>
      <c r="S240" s="17">
        <f t="shared" si="21"/>
        <v>91.960000000000008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220.38120000000001</v>
      </c>
    </row>
    <row r="241" spans="1:28" s="4" customFormat="1" x14ac:dyDescent="0.2">
      <c r="A241" s="9">
        <f>IFERROR(VLOOKUP(B241,'[1]DADOS (OCULTAR)'!$P$3:$R$56,3,0),"")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DEBORA LAYANE SOARES DOS SANTOS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 t="str">
        <f>IF('[1]TCE - ANEXO III - Preencher'!H250="","",'[1]TCE - ANEXO III - Preencher'!H250)</f>
        <v>07/2021</v>
      </c>
      <c r="H241" s="15">
        <f>'[1]TCE - ANEXO III - Preencher'!I250</f>
        <v>0</v>
      </c>
      <c r="I241" s="15">
        <f>'[1]TCE - ANEXO III - Preencher'!J250</f>
        <v>117.5408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1.35</v>
      </c>
      <c r="O241" s="16">
        <f>'[1]TCE - ANEXO III - Preencher'!P250</f>
        <v>0</v>
      </c>
      <c r="P241" s="17">
        <f t="shared" si="20"/>
        <v>1.35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118.8908</v>
      </c>
    </row>
    <row r="242" spans="1:28" s="4" customFormat="1" x14ac:dyDescent="0.2">
      <c r="A242" s="9">
        <f>IFERROR(VLOOKUP(B242,'[1]DADOS (OCULTAR)'!$P$3:$R$56,3,0),"")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DEBORA VIRGINIA SOARES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3222-05</v>
      </c>
      <c r="G242" s="14" t="str">
        <f>IF('[1]TCE - ANEXO III - Preencher'!H251="","",'[1]TCE - ANEXO III - Preencher'!H251)</f>
        <v>07/2021</v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>
        <f>IFERROR(VLOOKUP(B243,'[1]DADOS (OCULTAR)'!$P$3:$R$56,3,0),"")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DENISE CORREIA DA SILVA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 t="str">
        <f>IF('[1]TCE - ANEXO III - Preencher'!H252="","",'[1]TCE - ANEXO III - Preencher'!H252)</f>
        <v>07/2021</v>
      </c>
      <c r="H243" s="15">
        <f>'[1]TCE - ANEXO III - Preencher'!I252</f>
        <v>0</v>
      </c>
      <c r="I243" s="15">
        <f>'[1]TCE - ANEXO III - Preencher'!J252</f>
        <v>145.44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1.35</v>
      </c>
      <c r="O243" s="16">
        <f>'[1]TCE - ANEXO III - Preencher'!P252</f>
        <v>0</v>
      </c>
      <c r="P243" s="17">
        <f t="shared" si="20"/>
        <v>1.35</v>
      </c>
      <c r="Q243" s="16">
        <f>'[1]TCE - ANEXO III - Preencher'!R252</f>
        <v>137.56</v>
      </c>
      <c r="R243" s="16">
        <f>'[1]TCE - ANEXO III - Preencher'!S252</f>
        <v>66</v>
      </c>
      <c r="S243" s="17">
        <f t="shared" si="21"/>
        <v>71.56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218.35</v>
      </c>
    </row>
    <row r="244" spans="1:28" s="4" customFormat="1" x14ac:dyDescent="0.2">
      <c r="A244" s="9">
        <f>IFERROR(VLOOKUP(B244,'[1]DADOS (OCULTAR)'!$P$3:$R$56,3,0),"")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DENISE PEREIRA DO NASCIMENTO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3222-05</v>
      </c>
      <c r="G244" s="14" t="str">
        <f>IF('[1]TCE - ANEXO III - Preencher'!H253="","",'[1]TCE - ANEXO III - Preencher'!H253)</f>
        <v>07/2021</v>
      </c>
      <c r="H244" s="15">
        <f>'[1]TCE - ANEXO III - Preencher'!I253</f>
        <v>0</v>
      </c>
      <c r="I244" s="15">
        <f>'[1]TCE - ANEXO III - Preencher'!J253</f>
        <v>123.2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1.35</v>
      </c>
      <c r="O244" s="16">
        <f>'[1]TCE - ANEXO III - Preencher'!P253</f>
        <v>0</v>
      </c>
      <c r="P244" s="17">
        <f t="shared" si="20"/>
        <v>1.35</v>
      </c>
      <c r="Q244" s="16">
        <f>'[1]TCE - ANEXO III - Preencher'!R253</f>
        <v>157.96</v>
      </c>
      <c r="R244" s="16">
        <f>'[1]TCE - ANEXO III - Preencher'!S253</f>
        <v>66</v>
      </c>
      <c r="S244" s="17">
        <f t="shared" si="21"/>
        <v>91.960000000000008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216.51</v>
      </c>
    </row>
    <row r="245" spans="1:28" s="4" customFormat="1" x14ac:dyDescent="0.2">
      <c r="A245" s="9">
        <f>IFERROR(VLOOKUP(B245,'[1]DADOS (OCULTAR)'!$P$3:$R$56,3,0),"")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DENIZE MARANHAO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2237-10</v>
      </c>
      <c r="G245" s="14" t="str">
        <f>IF('[1]TCE - ANEXO III - Preencher'!H254="","",'[1]TCE - ANEXO III - Preencher'!H254)</f>
        <v>07/2021</v>
      </c>
      <c r="H245" s="15">
        <f>'[1]TCE - ANEXO III - Preencher'!I254</f>
        <v>0</v>
      </c>
      <c r="I245" s="15">
        <f>'[1]TCE - ANEXO III - Preencher'!J254</f>
        <v>264.66160000000002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1.35</v>
      </c>
      <c r="O245" s="16">
        <f>'[1]TCE - ANEXO III - Preencher'!P254</f>
        <v>0</v>
      </c>
      <c r="P245" s="17">
        <f t="shared" si="20"/>
        <v>1.35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266.01160000000004</v>
      </c>
    </row>
    <row r="246" spans="1:28" s="4" customFormat="1" x14ac:dyDescent="0.2">
      <c r="A246" s="9">
        <f>IFERROR(VLOOKUP(B246,'[1]DADOS (OCULTAR)'!$P$3:$R$56,3,0),"")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DESDRA DE MACEDO LEMOS</v>
      </c>
      <c r="E246" s="10" t="str">
        <f>IF('[1]TCE - ANEXO III - Preencher'!F255="4 - Assistência Odontológica","2 - Outros Profissionais da Saúde",'[1]TCE - ANEXO III - Preencher'!F255)</f>
        <v>1 - Médico</v>
      </c>
      <c r="F246" s="13" t="str">
        <f>'[1]TCE - ANEXO III - Preencher'!G255</f>
        <v>2253-20</v>
      </c>
      <c r="G246" s="14" t="str">
        <f>IF('[1]TCE - ANEXO III - Preencher'!H255="","",'[1]TCE - ANEXO III - Preencher'!H255)</f>
        <v>07/2021</v>
      </c>
      <c r="H246" s="15">
        <f>'[1]TCE - ANEXO III - Preencher'!I255</f>
        <v>0</v>
      </c>
      <c r="I246" s="15">
        <f>'[1]TCE - ANEXO III - Preencher'!J255</f>
        <v>1009.424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10.83</v>
      </c>
      <c r="O246" s="16">
        <f>'[1]TCE - ANEXO III - Preencher'!P255</f>
        <v>0</v>
      </c>
      <c r="P246" s="17">
        <f t="shared" si="20"/>
        <v>10.83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1020.254</v>
      </c>
    </row>
    <row r="247" spans="1:28" s="4" customFormat="1" x14ac:dyDescent="0.2">
      <c r="A247" s="9">
        <f>IFERROR(VLOOKUP(B247,'[1]DADOS (OCULTAR)'!$P$3:$R$56,3,0),"")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DIEGO MARCELINO DOS SANTOS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5211-30</v>
      </c>
      <c r="G247" s="14" t="str">
        <f>IF('[1]TCE - ANEXO III - Preencher'!H256="","",'[1]TCE - ANEXO III - Preencher'!H256)</f>
        <v>07/2021</v>
      </c>
      <c r="H247" s="15">
        <f>'[1]TCE - ANEXO III - Preencher'!I256</f>
        <v>0</v>
      </c>
      <c r="I247" s="15">
        <f>'[1]TCE - ANEXO III - Preencher'!J256</f>
        <v>110.0536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1.35</v>
      </c>
      <c r="O247" s="16">
        <f>'[1]TCE - ANEXO III - Preencher'!P256</f>
        <v>0</v>
      </c>
      <c r="P247" s="17">
        <f t="shared" si="20"/>
        <v>1.35</v>
      </c>
      <c r="Q247" s="16">
        <f>'[1]TCE - ANEXO III - Preencher'!R256</f>
        <v>250.21</v>
      </c>
      <c r="R247" s="16">
        <f>'[1]TCE - ANEXO III - Preencher'!S256</f>
        <v>66</v>
      </c>
      <c r="S247" s="17">
        <f t="shared" si="21"/>
        <v>184.21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295.61360000000002</v>
      </c>
    </row>
    <row r="248" spans="1:28" s="4" customFormat="1" x14ac:dyDescent="0.2">
      <c r="A248" s="9">
        <f>IFERROR(VLOOKUP(B248,'[1]DADOS (OCULTAR)'!$P$3:$R$56,3,0),"")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DIMAR MARIA DIAS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 t="str">
        <f>IF('[1]TCE - ANEXO III - Preencher'!H257="","",'[1]TCE - ANEXO III - Preencher'!H257)</f>
        <v>07/2021</v>
      </c>
      <c r="H248" s="15">
        <f>'[1]TCE - ANEXO III - Preencher'!I257</f>
        <v>0</v>
      </c>
      <c r="I248" s="15">
        <f>'[1]TCE - ANEXO III - Preencher'!J257</f>
        <v>115.7008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1.35</v>
      </c>
      <c r="O248" s="16">
        <f>'[1]TCE - ANEXO III - Preencher'!P257</f>
        <v>0</v>
      </c>
      <c r="P248" s="17">
        <f t="shared" si="20"/>
        <v>1.35</v>
      </c>
      <c r="Q248" s="16">
        <f>'[1]TCE - ANEXO III - Preencher'!R257</f>
        <v>270.46000000000004</v>
      </c>
      <c r="R248" s="16">
        <f>'[1]TCE - ANEXO III - Preencher'!S257</f>
        <v>48.4</v>
      </c>
      <c r="S248" s="17">
        <f t="shared" si="21"/>
        <v>222.06000000000003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>AUXILIO CRECHE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339.11080000000004</v>
      </c>
    </row>
    <row r="249" spans="1:28" s="4" customFormat="1" x14ac:dyDescent="0.2">
      <c r="A249" s="9">
        <f>IFERROR(VLOOKUP(B249,'[1]DADOS (OCULTAR)'!$P$3:$R$56,3,0),"")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 xml:space="preserve">DIMAS JOSE DE LIMA 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 t="str">
        <f>'[1]TCE - ANEXO III - Preencher'!G258</f>
        <v>5174-10</v>
      </c>
      <c r="G249" s="14" t="str">
        <f>IF('[1]TCE - ANEXO III - Preencher'!H258="","",'[1]TCE - ANEXO III - Preencher'!H258)</f>
        <v>07/2021</v>
      </c>
      <c r="H249" s="15">
        <f>'[1]TCE - ANEXO III - Preencher'!I258</f>
        <v>0</v>
      </c>
      <c r="I249" s="15">
        <f>'[1]TCE - ANEXO III - Preencher'!J258</f>
        <v>107.9264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1.35</v>
      </c>
      <c r="O249" s="16">
        <f>'[1]TCE - ANEXO III - Preencher'!P258</f>
        <v>0</v>
      </c>
      <c r="P249" s="17">
        <f t="shared" si="20"/>
        <v>1.35</v>
      </c>
      <c r="Q249" s="16">
        <f>'[1]TCE - ANEXO III - Preencher'!R258</f>
        <v>157.96</v>
      </c>
      <c r="R249" s="16">
        <f>'[1]TCE - ANEXO III - Preencher'!S258</f>
        <v>66</v>
      </c>
      <c r="S249" s="17">
        <f t="shared" si="21"/>
        <v>91.960000000000008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201.2364</v>
      </c>
    </row>
    <row r="250" spans="1:28" s="4" customFormat="1" x14ac:dyDescent="0.2">
      <c r="A250" s="9">
        <f>IFERROR(VLOOKUP(B250,'[1]DADOS (OCULTAR)'!$P$3:$R$56,3,0),"")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DIOGENES MARTINS TELES MACHADO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2515-10</v>
      </c>
      <c r="G250" s="14" t="str">
        <f>IF('[1]TCE - ANEXO III - Preencher'!H259="","",'[1]TCE - ANEXO III - Preencher'!H259)</f>
        <v>07/2021</v>
      </c>
      <c r="H250" s="15">
        <f>'[1]TCE - ANEXO III - Preencher'!I259</f>
        <v>0</v>
      </c>
      <c r="I250" s="15">
        <f>'[1]TCE - ANEXO III - Preencher'!J259</f>
        <v>208.0872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1.35</v>
      </c>
      <c r="O250" s="16">
        <f>'[1]TCE - ANEXO III - Preencher'!P259</f>
        <v>0</v>
      </c>
      <c r="P250" s="17">
        <f t="shared" si="20"/>
        <v>1.35</v>
      </c>
      <c r="Q250" s="16">
        <f>'[1]TCE - ANEXO III - Preencher'!R259</f>
        <v>229.36</v>
      </c>
      <c r="R250" s="16">
        <f>'[1]TCE - ANEXO III - Preencher'!S259</f>
        <v>105.83</v>
      </c>
      <c r="S250" s="17">
        <f t="shared" si="21"/>
        <v>123.53000000000002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332.96719999999999</v>
      </c>
    </row>
    <row r="251" spans="1:28" s="4" customFormat="1" x14ac:dyDescent="0.2">
      <c r="A251" s="9">
        <f>IFERROR(VLOOKUP(B251,'[1]DADOS (OCULTAR)'!$P$3:$R$56,3,0),"")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DIOGO COUTINHO SUASSUNA</v>
      </c>
      <c r="E251" s="10" t="str">
        <f>IF('[1]TCE - ANEXO III - Preencher'!F260="4 - Assistência Odontológica","2 - Outros Profissionais da Saúde",'[1]TCE - ANEXO III - Preencher'!F260)</f>
        <v>1 - Médico</v>
      </c>
      <c r="F251" s="13" t="str">
        <f>'[1]TCE - ANEXO III - Preencher'!G260</f>
        <v>2251-25</v>
      </c>
      <c r="G251" s="14" t="str">
        <f>IF('[1]TCE - ANEXO III - Preencher'!H260="","",'[1]TCE - ANEXO III - Preencher'!H260)</f>
        <v>07/2021</v>
      </c>
      <c r="H251" s="15">
        <f>'[1]TCE - ANEXO III - Preencher'!I260</f>
        <v>0</v>
      </c>
      <c r="I251" s="15">
        <f>'[1]TCE - ANEXO III - Preencher'!J260</f>
        <v>964.4864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10.83</v>
      </c>
      <c r="O251" s="16">
        <f>'[1]TCE - ANEXO III - Preencher'!P260</f>
        <v>0</v>
      </c>
      <c r="P251" s="17">
        <f t="shared" si="20"/>
        <v>10.83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975.31640000000004</v>
      </c>
    </row>
    <row r="252" spans="1:28" s="4" customFormat="1" x14ac:dyDescent="0.2">
      <c r="A252" s="9">
        <f>IFERROR(VLOOKUP(B252,'[1]DADOS (OCULTAR)'!$P$3:$R$56,3,0),"")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DIOGO FABIO RAMOS BARRETO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 t="str">
        <f>'[1]TCE - ANEXO III - Preencher'!G261</f>
        <v>5174-10</v>
      </c>
      <c r="G252" s="14" t="str">
        <f>IF('[1]TCE - ANEXO III - Preencher'!H261="","",'[1]TCE - ANEXO III - Preencher'!H261)</f>
        <v>07/2021</v>
      </c>
      <c r="H252" s="15">
        <f>'[1]TCE - ANEXO III - Preencher'!I261</f>
        <v>0</v>
      </c>
      <c r="I252" s="15">
        <f>'[1]TCE - ANEXO III - Preencher'!J261</f>
        <v>83.024799999999999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1.35</v>
      </c>
      <c r="O252" s="16">
        <f>'[1]TCE - ANEXO III - Preencher'!P261</f>
        <v>0</v>
      </c>
      <c r="P252" s="17">
        <f t="shared" si="20"/>
        <v>1.35</v>
      </c>
      <c r="Q252" s="16">
        <f>'[1]TCE - ANEXO III - Preencher'!R261</f>
        <v>310.96000000000004</v>
      </c>
      <c r="R252" s="16">
        <f>'[1]TCE - ANEXO III - Preencher'!S261</f>
        <v>62.7</v>
      </c>
      <c r="S252" s="17">
        <f t="shared" si="21"/>
        <v>248.26000000000005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332.63480000000004</v>
      </c>
    </row>
    <row r="253" spans="1:28" s="4" customFormat="1" x14ac:dyDescent="0.2">
      <c r="A253" s="9">
        <f>IFERROR(VLOOKUP(B253,'[1]DADOS (OCULTAR)'!$P$3:$R$56,3,0),"")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DIONE DE FATIMA DA COSTA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2235-05</v>
      </c>
      <c r="G253" s="14" t="str">
        <f>IF('[1]TCE - ANEXO III - Preencher'!H262="","",'[1]TCE - ANEXO III - Preencher'!H262)</f>
        <v>07/2021</v>
      </c>
      <c r="H253" s="15">
        <f>'[1]TCE - ANEXO III - Preencher'!I262</f>
        <v>0</v>
      </c>
      <c r="I253" s="15">
        <f>'[1]TCE - ANEXO III - Preencher'!J262</f>
        <v>262.69600000000003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2.84</v>
      </c>
      <c r="O253" s="16">
        <f>'[1]TCE - ANEXO III - Preencher'!P262</f>
        <v>0</v>
      </c>
      <c r="P253" s="17">
        <f t="shared" si="20"/>
        <v>2.84</v>
      </c>
      <c r="Q253" s="16">
        <f>'[1]TCE - ANEXO III - Preencher'!R262</f>
        <v>169.96</v>
      </c>
      <c r="R253" s="16">
        <f>'[1]TCE - ANEXO III - Preencher'!S262</f>
        <v>108.76</v>
      </c>
      <c r="S253" s="17">
        <f t="shared" si="21"/>
        <v>61.2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326.73599999999999</v>
      </c>
    </row>
    <row r="254" spans="1:28" s="4" customFormat="1" x14ac:dyDescent="0.2">
      <c r="A254" s="9">
        <f>IFERROR(VLOOKUP(B254,'[1]DADOS (OCULTAR)'!$P$3:$R$56,3,0),"")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DJAIR DOS SANTOS THORPE JUNIOR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3241-15</v>
      </c>
      <c r="G254" s="14" t="str">
        <f>IF('[1]TCE - ANEXO III - Preencher'!H263="","",'[1]TCE - ANEXO III - Preencher'!H263)</f>
        <v>07/2021</v>
      </c>
      <c r="H254" s="15">
        <f>'[1]TCE - ANEXO III - Preencher'!I263</f>
        <v>0</v>
      </c>
      <c r="I254" s="15">
        <f>'[1]TCE - ANEXO III - Preencher'!J263</f>
        <v>250.8192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1.35</v>
      </c>
      <c r="O254" s="16">
        <f>'[1]TCE - ANEXO III - Preencher'!P263</f>
        <v>0</v>
      </c>
      <c r="P254" s="17">
        <f t="shared" si="20"/>
        <v>1.35</v>
      </c>
      <c r="Q254" s="16">
        <f>'[1]TCE - ANEXO III - Preencher'!R263</f>
        <v>135.76000000000002</v>
      </c>
      <c r="R254" s="16">
        <f>'[1]TCE - ANEXO III - Preencher'!S263</f>
        <v>62.7</v>
      </c>
      <c r="S254" s="17">
        <f t="shared" si="21"/>
        <v>73.060000000000016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325.22919999999999</v>
      </c>
    </row>
    <row r="255" spans="1:28" s="4" customFormat="1" x14ac:dyDescent="0.2">
      <c r="A255" s="9">
        <f>IFERROR(VLOOKUP(B255,'[1]DADOS (OCULTAR)'!$P$3:$R$56,3,0),"")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DOUGLAS ALVES BEZERRA DA SILVA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2235-05</v>
      </c>
      <c r="G255" s="14" t="str">
        <f>IF('[1]TCE - ANEXO III - Preencher'!H264="","",'[1]TCE - ANEXO III - Preencher'!H264)</f>
        <v>07/2021</v>
      </c>
      <c r="H255" s="15">
        <f>'[1]TCE - ANEXO III - Preencher'!I264</f>
        <v>0</v>
      </c>
      <c r="I255" s="15">
        <f>'[1]TCE - ANEXO III - Preencher'!J264</f>
        <v>215.4776</v>
      </c>
      <c r="J255" s="15">
        <f>'[1]TCE - ANEXO III - Preencher'!K264</f>
        <v>0</v>
      </c>
      <c r="K255" s="16">
        <f>'[1]TCE - ANEXO III - Preencher'!L264</f>
        <v>314.45</v>
      </c>
      <c r="L255" s="16">
        <f>'[1]TCE - ANEXO III - Preencher'!M264</f>
        <v>2.39</v>
      </c>
      <c r="M255" s="16">
        <f t="shared" si="19"/>
        <v>312.06</v>
      </c>
      <c r="N255" s="16">
        <f>'[1]TCE - ANEXO III - Preencher'!O264</f>
        <v>2.84</v>
      </c>
      <c r="O255" s="16">
        <f>'[1]TCE - ANEXO III - Preencher'!P264</f>
        <v>0</v>
      </c>
      <c r="P255" s="17">
        <f t="shared" si="20"/>
        <v>2.84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530.37760000000003</v>
      </c>
    </row>
    <row r="256" spans="1:28" s="4" customFormat="1" x14ac:dyDescent="0.2">
      <c r="A256" s="9">
        <f>IFERROR(VLOOKUP(B256,'[1]DADOS (OCULTAR)'!$P$3:$R$56,3,0),"")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DOURIMAR FERREIRA RIBEIRO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3222-05</v>
      </c>
      <c r="G256" s="14" t="str">
        <f>IF('[1]TCE - ANEXO III - Preencher'!H265="","",'[1]TCE - ANEXO III - Preencher'!H265)</f>
        <v>07/2021</v>
      </c>
      <c r="H256" s="15">
        <f>'[1]TCE - ANEXO III - Preencher'!I265</f>
        <v>0</v>
      </c>
      <c r="I256" s="15">
        <f>'[1]TCE - ANEXO III - Preencher'!J265</f>
        <v>130.304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1.35</v>
      </c>
      <c r="O256" s="16">
        <f>'[1]TCE - ANEXO III - Preencher'!P265</f>
        <v>0</v>
      </c>
      <c r="P256" s="17">
        <f t="shared" si="20"/>
        <v>1.35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131.654</v>
      </c>
    </row>
    <row r="257" spans="1:28" s="4" customFormat="1" x14ac:dyDescent="0.2">
      <c r="A257" s="9">
        <f>IFERROR(VLOOKUP(B257,'[1]DADOS (OCULTAR)'!$P$3:$R$56,3,0),"")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DRICA KELLEN DA SILVA SANTOS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 t="str">
        <f>IF('[1]TCE - ANEXO III - Preencher'!H266="","",'[1]TCE - ANEXO III - Preencher'!H266)</f>
        <v>07/2021</v>
      </c>
      <c r="H257" s="15">
        <f>'[1]TCE - ANEXO III - Preencher'!I266</f>
        <v>0</v>
      </c>
      <c r="I257" s="15">
        <f>'[1]TCE - ANEXO III - Preencher'!J266</f>
        <v>141.73599999999999</v>
      </c>
      <c r="J257" s="15">
        <f>'[1]TCE - ANEXO III - Preencher'!K266</f>
        <v>156.84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1.35</v>
      </c>
      <c r="O257" s="16">
        <f>'[1]TCE - ANEXO III - Preencher'!P266</f>
        <v>0</v>
      </c>
      <c r="P257" s="17">
        <f t="shared" si="20"/>
        <v>1.35</v>
      </c>
      <c r="Q257" s="16">
        <f>'[1]TCE - ANEXO III - Preencher'!R266</f>
        <v>288.16000000000003</v>
      </c>
      <c r="R257" s="16">
        <f>'[1]TCE - ANEXO III - Preencher'!S266</f>
        <v>59.4</v>
      </c>
      <c r="S257" s="17">
        <f t="shared" si="21"/>
        <v>228.76000000000002</v>
      </c>
      <c r="T257" s="16">
        <f>'[1]TCE - ANEXO III - Preencher'!U266</f>
        <v>59.5</v>
      </c>
      <c r="U257" s="16">
        <f>'[1]TCE - ANEXO III - Preencher'!V266</f>
        <v>0</v>
      </c>
      <c r="V257" s="17">
        <f t="shared" si="22"/>
        <v>59.5</v>
      </c>
      <c r="W257" s="18" t="str">
        <f>IF('[1]TCE - ANEXO III - Preencher'!X266="","",'[1]TCE - ANEXO III - Preencher'!X266)</f>
        <v>AUXILIO CRECHE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588.18600000000004</v>
      </c>
    </row>
    <row r="258" spans="1:28" s="4" customFormat="1" x14ac:dyDescent="0.2">
      <c r="A258" s="9">
        <f>IFERROR(VLOOKUP(B258,'[1]DADOS (OCULTAR)'!$P$3:$R$56,3,0),"")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DUANY EVELLY SOUZA LIMA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 t="str">
        <f>IF('[1]TCE - ANEXO III - Preencher'!H267="","",'[1]TCE - ANEXO III - Preencher'!H267)</f>
        <v>07/2021</v>
      </c>
      <c r="H258" s="15">
        <f>'[1]TCE - ANEXO III - Preencher'!I267</f>
        <v>0</v>
      </c>
      <c r="I258" s="15">
        <f>'[1]TCE - ANEXO III - Preencher'!J267</f>
        <v>139.46559999999999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1.35</v>
      </c>
      <c r="O258" s="16">
        <f>'[1]TCE - ANEXO III - Preencher'!P267</f>
        <v>0</v>
      </c>
      <c r="P258" s="17">
        <f t="shared" si="20"/>
        <v>1.35</v>
      </c>
      <c r="Q258" s="16">
        <f>'[1]TCE - ANEXO III - Preencher'!R267</f>
        <v>168.16</v>
      </c>
      <c r="R258" s="16">
        <f>'[1]TCE - ANEXO III - Preencher'!S267</f>
        <v>59.4</v>
      </c>
      <c r="S258" s="17">
        <f t="shared" si="21"/>
        <v>108.75999999999999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249.57559999999998</v>
      </c>
    </row>
    <row r="259" spans="1:28" s="4" customFormat="1" x14ac:dyDescent="0.2">
      <c r="A259" s="9">
        <f>IFERROR(VLOOKUP(B259,'[1]DADOS (OCULTAR)'!$P$3:$R$56,3,0),"")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EDICLAUDIA SIQUEIRA DE SOUZA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 t="str">
        <f>IF('[1]TCE - ANEXO III - Preencher'!H268="","",'[1]TCE - ANEXO III - Preencher'!H268)</f>
        <v>07/2021</v>
      </c>
      <c r="H259" s="15">
        <f>'[1]TCE - ANEXO III - Preencher'!I268</f>
        <v>0</v>
      </c>
      <c r="I259" s="15">
        <f>'[1]TCE - ANEXO III - Preencher'!J268</f>
        <v>118.6696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1.35</v>
      </c>
      <c r="O259" s="16">
        <f>'[1]TCE - ANEXO III - Preencher'!P268</f>
        <v>0</v>
      </c>
      <c r="P259" s="17">
        <f t="shared" si="20"/>
        <v>1.35</v>
      </c>
      <c r="Q259" s="16">
        <f>'[1]TCE - ANEXO III - Preencher'!R268</f>
        <v>146.56</v>
      </c>
      <c r="R259" s="16">
        <f>'[1]TCE - ANEXO III - Preencher'!S268</f>
        <v>62.1</v>
      </c>
      <c r="S259" s="17">
        <f t="shared" si="21"/>
        <v>84.460000000000008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204.4796</v>
      </c>
    </row>
    <row r="260" spans="1:28" s="4" customFormat="1" x14ac:dyDescent="0.2">
      <c r="A260" s="9">
        <f>IFERROR(VLOOKUP(B260,'[1]DADOS (OCULTAR)'!$P$3:$R$56,3,0),"")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EDILMA SILVA DOS SANTOS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2235-05</v>
      </c>
      <c r="G260" s="14" t="str">
        <f>IF('[1]TCE - ANEXO III - Preencher'!H269="","",'[1]TCE - ANEXO III - Preencher'!H269)</f>
        <v>07/2021</v>
      </c>
      <c r="H260" s="15">
        <f>'[1]TCE - ANEXO III - Preencher'!I269</f>
        <v>0</v>
      </c>
      <c r="I260" s="15">
        <f>'[1]TCE - ANEXO III - Preencher'!J269</f>
        <v>271.06720000000001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2.84</v>
      </c>
      <c r="O260" s="16">
        <f>'[1]TCE - ANEXO III - Preencher'!P269</f>
        <v>0</v>
      </c>
      <c r="P260" s="17">
        <f t="shared" ref="P260:P323" si="26">N260-O260</f>
        <v>2.84</v>
      </c>
      <c r="Q260" s="16">
        <f>'[1]TCE - ANEXO III - Preencher'!R269</f>
        <v>429.76000000000005</v>
      </c>
      <c r="R260" s="16">
        <f>'[1]TCE - ANEXO III - Preencher'!S269</f>
        <v>123.36</v>
      </c>
      <c r="S260" s="17">
        <f t="shared" ref="S260:S323" si="27">Q260-R260</f>
        <v>306.40000000000003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580.30719999999997</v>
      </c>
    </row>
    <row r="261" spans="1:28" s="4" customFormat="1" x14ac:dyDescent="0.2">
      <c r="A261" s="9">
        <f>IFERROR(VLOOKUP(B261,'[1]DADOS (OCULTAR)'!$P$3:$R$56,3,0),"")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EDILSON ASSIS DA SILVA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7241-10</v>
      </c>
      <c r="G261" s="14" t="str">
        <f>IF('[1]TCE - ANEXO III - Preencher'!H270="","",'[1]TCE - ANEXO III - Preencher'!H270)</f>
        <v>07/2021</v>
      </c>
      <c r="H261" s="15">
        <f>'[1]TCE - ANEXO III - Preencher'!I270</f>
        <v>0</v>
      </c>
      <c r="I261" s="15">
        <f>'[1]TCE - ANEXO III - Preencher'!J270</f>
        <v>150.7328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1.35</v>
      </c>
      <c r="O261" s="16">
        <f>'[1]TCE - ANEXO III - Preencher'!P270</f>
        <v>0</v>
      </c>
      <c r="P261" s="17">
        <f t="shared" si="26"/>
        <v>1.35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152.08279999999999</v>
      </c>
    </row>
    <row r="262" spans="1:28" s="4" customFormat="1" x14ac:dyDescent="0.2">
      <c r="A262" s="9">
        <f>IFERROR(VLOOKUP(B262,'[1]DADOS (OCULTAR)'!$P$3:$R$56,3,0),"")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EDITE PESSOA DE ARRUDA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3222-05</v>
      </c>
      <c r="G262" s="14" t="str">
        <f>IF('[1]TCE - ANEXO III - Preencher'!H271="","",'[1]TCE - ANEXO III - Preencher'!H271)</f>
        <v>07/2021</v>
      </c>
      <c r="H262" s="15">
        <f>'[1]TCE - ANEXO III - Preencher'!I271</f>
        <v>0</v>
      </c>
      <c r="I262" s="15">
        <f>'[1]TCE - ANEXO III - Preencher'!J271</f>
        <v>190.80240000000001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1.35</v>
      </c>
      <c r="O262" s="16">
        <f>'[1]TCE - ANEXO III - Preencher'!P271</f>
        <v>0</v>
      </c>
      <c r="P262" s="17">
        <f t="shared" si="26"/>
        <v>1.35</v>
      </c>
      <c r="Q262" s="16">
        <f>'[1]TCE - ANEXO III - Preencher'!R271</f>
        <v>270.47000000000003</v>
      </c>
      <c r="R262" s="16">
        <f>'[1]TCE - ANEXO III - Preencher'!S271</f>
        <v>63.8</v>
      </c>
      <c r="S262" s="17">
        <f t="shared" si="27"/>
        <v>206.67000000000002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398.82240000000002</v>
      </c>
    </row>
    <row r="263" spans="1:28" s="4" customFormat="1" x14ac:dyDescent="0.2">
      <c r="A263" s="9">
        <f>IFERROR(VLOOKUP(B263,'[1]DADOS (OCULTAR)'!$P$3:$R$56,3,0),"")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EDJANE  GOMES ROSA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3222-15</v>
      </c>
      <c r="G263" s="14" t="str">
        <f>IF('[1]TCE - ANEXO III - Preencher'!H272="","",'[1]TCE - ANEXO III - Preencher'!H272)</f>
        <v>07/2021</v>
      </c>
      <c r="H263" s="15">
        <f>'[1]TCE - ANEXO III - Preencher'!I272</f>
        <v>0</v>
      </c>
      <c r="I263" s="15">
        <f>'[1]TCE - ANEXO III - Preencher'!J272</f>
        <v>118.2136</v>
      </c>
      <c r="J263" s="15">
        <f>'[1]TCE - ANEXO III - Preencher'!K272</f>
        <v>0</v>
      </c>
      <c r="K263" s="16">
        <f>'[1]TCE - ANEXO III - Preencher'!L272</f>
        <v>314.45</v>
      </c>
      <c r="L263" s="16">
        <f>'[1]TCE - ANEXO III - Preencher'!M272</f>
        <v>22</v>
      </c>
      <c r="M263" s="16">
        <f t="shared" si="25"/>
        <v>292.45</v>
      </c>
      <c r="N263" s="16">
        <f>'[1]TCE - ANEXO III - Preencher'!O272</f>
        <v>1.35</v>
      </c>
      <c r="O263" s="16">
        <f>'[1]TCE - ANEXO III - Preencher'!P272</f>
        <v>0</v>
      </c>
      <c r="P263" s="17">
        <f t="shared" si="26"/>
        <v>1.35</v>
      </c>
      <c r="Q263" s="16">
        <f>'[1]TCE - ANEXO III - Preencher'!R272</f>
        <v>208.96</v>
      </c>
      <c r="R263" s="16">
        <f>'[1]TCE - ANEXO III - Preencher'!S272</f>
        <v>61.6</v>
      </c>
      <c r="S263" s="17">
        <f t="shared" si="27"/>
        <v>147.36000000000001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>AUXILIO CRECHE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559.37360000000001</v>
      </c>
    </row>
    <row r="264" spans="1:28" s="4" customFormat="1" x14ac:dyDescent="0.2">
      <c r="A264" s="9">
        <f>IFERROR(VLOOKUP(B264,'[1]DADOS (OCULTAR)'!$P$3:$R$56,3,0),"")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EDJANE EUSTAQUIO VERDIAO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3222-05</v>
      </c>
      <c r="G264" s="14" t="str">
        <f>IF('[1]TCE - ANEXO III - Preencher'!H273="","",'[1]TCE - ANEXO III - Preencher'!H273)</f>
        <v>07/2021</v>
      </c>
      <c r="H264" s="15">
        <f>'[1]TCE - ANEXO III - Preencher'!I273</f>
        <v>0</v>
      </c>
      <c r="I264" s="15">
        <f>'[1]TCE - ANEXO III - Preencher'!J273</f>
        <v>115.4832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1.35</v>
      </c>
      <c r="O264" s="16">
        <f>'[1]TCE - ANEXO III - Preencher'!P273</f>
        <v>0</v>
      </c>
      <c r="P264" s="17">
        <f t="shared" si="26"/>
        <v>1.35</v>
      </c>
      <c r="Q264" s="16">
        <f>'[1]TCE - ANEXO III - Preencher'!R273</f>
        <v>331.36</v>
      </c>
      <c r="R264" s="16">
        <f>'[1]TCE - ANEXO III - Preencher'!S273</f>
        <v>66</v>
      </c>
      <c r="S264" s="17">
        <f t="shared" si="27"/>
        <v>265.36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382.19319999999999</v>
      </c>
    </row>
    <row r="265" spans="1:28" s="4" customFormat="1" x14ac:dyDescent="0.2">
      <c r="A265" s="9">
        <f>IFERROR(VLOOKUP(B265,'[1]DADOS (OCULTAR)'!$P$3:$R$56,3,0),"")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EDJANE MARIA DE SOUZA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2235-05</v>
      </c>
      <c r="G265" s="14" t="str">
        <f>IF('[1]TCE - ANEXO III - Preencher'!H274="","",'[1]TCE - ANEXO III - Preencher'!H274)</f>
        <v>07/2021</v>
      </c>
      <c r="H265" s="15">
        <f>'[1]TCE - ANEXO III - Preencher'!I274</f>
        <v>0</v>
      </c>
      <c r="I265" s="15">
        <f>'[1]TCE - ANEXO III - Preencher'!J274</f>
        <v>228.5856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2.84</v>
      </c>
      <c r="O265" s="16">
        <f>'[1]TCE - ANEXO III - Preencher'!P274</f>
        <v>0</v>
      </c>
      <c r="P265" s="17">
        <f t="shared" si="26"/>
        <v>2.84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231.4256</v>
      </c>
    </row>
    <row r="266" spans="1:28" s="4" customFormat="1" x14ac:dyDescent="0.2">
      <c r="A266" s="9">
        <f>IFERROR(VLOOKUP(B266,'[1]DADOS (OCULTAR)'!$P$3:$R$56,3,0),"")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EDJANE MARIA LEOPOLDINO DOS SANTOS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3242-05</v>
      </c>
      <c r="G266" s="14" t="str">
        <f>IF('[1]TCE - ANEXO III - Preencher'!H275="","",'[1]TCE - ANEXO III - Preencher'!H275)</f>
        <v>07/2021</v>
      </c>
      <c r="H266" s="15">
        <f>'[1]TCE - ANEXO III - Preencher'!I275</f>
        <v>0</v>
      </c>
      <c r="I266" s="15">
        <f>'[1]TCE - ANEXO III - Preencher'!J275</f>
        <v>138.22479999999999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1.35</v>
      </c>
      <c r="O266" s="16">
        <f>'[1]TCE - ANEXO III - Preencher'!P275</f>
        <v>0</v>
      </c>
      <c r="P266" s="17">
        <f t="shared" si="26"/>
        <v>1.35</v>
      </c>
      <c r="Q266" s="16">
        <f>'[1]TCE - ANEXO III - Preencher'!R275</f>
        <v>229.36</v>
      </c>
      <c r="R266" s="16">
        <f>'[1]TCE - ANEXO III - Preencher'!S275</f>
        <v>80.13</v>
      </c>
      <c r="S266" s="17">
        <f t="shared" si="27"/>
        <v>149.23000000000002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288.8048</v>
      </c>
    </row>
    <row r="267" spans="1:28" s="4" customFormat="1" x14ac:dyDescent="0.2">
      <c r="A267" s="9">
        <f>IFERROR(VLOOKUP(B267,'[1]DADOS (OCULTAR)'!$P$3:$R$56,3,0),"")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EDJANE MENDES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3222-05</v>
      </c>
      <c r="G267" s="14" t="str">
        <f>IF('[1]TCE - ANEXO III - Preencher'!H276="","",'[1]TCE - ANEXO III - Preencher'!H276)</f>
        <v>07/2021</v>
      </c>
      <c r="H267" s="15">
        <f>'[1]TCE - ANEXO III - Preencher'!I276</f>
        <v>0</v>
      </c>
      <c r="I267" s="15">
        <f>'[1]TCE - ANEXO III - Preencher'!J276</f>
        <v>112.8832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1.35</v>
      </c>
      <c r="O267" s="16">
        <f>'[1]TCE - ANEXO III - Preencher'!P276</f>
        <v>0</v>
      </c>
      <c r="P267" s="17">
        <f t="shared" si="26"/>
        <v>1.35</v>
      </c>
      <c r="Q267" s="16">
        <f>'[1]TCE - ANEXO III - Preencher'!R276</f>
        <v>168.16</v>
      </c>
      <c r="R267" s="16">
        <f>'[1]TCE - ANEXO III - Preencher'!S276</f>
        <v>66</v>
      </c>
      <c r="S267" s="17">
        <f t="shared" si="27"/>
        <v>102.16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216.39319999999998</v>
      </c>
    </row>
    <row r="268" spans="1:28" s="4" customFormat="1" x14ac:dyDescent="0.2">
      <c r="A268" s="9">
        <f>IFERROR(VLOOKUP(B268,'[1]DADOS (OCULTAR)'!$P$3:$R$56,3,0),"")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EDNA BARBOSA DE SOUZA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3222-05</v>
      </c>
      <c r="G268" s="14" t="str">
        <f>IF('[1]TCE - ANEXO III - Preencher'!H277="","",'[1]TCE - ANEXO III - Preencher'!H277)</f>
        <v>07/2021</v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1.35</v>
      </c>
      <c r="O268" s="16">
        <f>'[1]TCE - ANEXO III - Preencher'!P277</f>
        <v>0</v>
      </c>
      <c r="P268" s="17">
        <f t="shared" si="26"/>
        <v>1.35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1.35</v>
      </c>
    </row>
    <row r="269" spans="1:28" s="4" customFormat="1" x14ac:dyDescent="0.2">
      <c r="A269" s="9">
        <f>IFERROR(VLOOKUP(B269,'[1]DADOS (OCULTAR)'!$P$3:$R$56,3,0),"")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EDNA CLEIDE ALVES GOMES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3222-05</v>
      </c>
      <c r="G269" s="14" t="str">
        <f>IF('[1]TCE - ANEXO III - Preencher'!H278="","",'[1]TCE - ANEXO III - Preencher'!H278)</f>
        <v>07/2021</v>
      </c>
      <c r="H269" s="15">
        <f>'[1]TCE - ANEXO III - Preencher'!I278</f>
        <v>0</v>
      </c>
      <c r="I269" s="15">
        <f>'[1]TCE - ANEXO III - Preencher'!J278</f>
        <v>118.176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1.35</v>
      </c>
      <c r="O269" s="16">
        <f>'[1]TCE - ANEXO III - Preencher'!P278</f>
        <v>0</v>
      </c>
      <c r="P269" s="17">
        <f t="shared" si="26"/>
        <v>1.35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119.526</v>
      </c>
    </row>
    <row r="270" spans="1:28" s="4" customFormat="1" x14ac:dyDescent="0.2">
      <c r="A270" s="9">
        <f>IFERROR(VLOOKUP(B270,'[1]DADOS (OCULTAR)'!$P$3:$R$56,3,0),"")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EDNA DE PAULO LIRA BRITO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3222-05</v>
      </c>
      <c r="G270" s="14" t="str">
        <f>IF('[1]TCE - ANEXO III - Preencher'!H279="","",'[1]TCE - ANEXO III - Preencher'!H279)</f>
        <v>07/2021</v>
      </c>
      <c r="H270" s="15">
        <f>'[1]TCE - ANEXO III - Preencher'!I279</f>
        <v>0</v>
      </c>
      <c r="I270" s="15">
        <f>'[1]TCE - ANEXO III - Preencher'!J279</f>
        <v>114.10639999999999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1.35</v>
      </c>
      <c r="O270" s="16">
        <f>'[1]TCE - ANEXO III - Preencher'!P279</f>
        <v>0</v>
      </c>
      <c r="P270" s="17">
        <f t="shared" si="26"/>
        <v>1.35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115.45639999999999</v>
      </c>
    </row>
    <row r="271" spans="1:28" s="4" customFormat="1" x14ac:dyDescent="0.2">
      <c r="A271" s="9">
        <f>IFERROR(VLOOKUP(B271,'[1]DADOS (OCULTAR)'!$P$3:$R$56,3,0),"")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EDNALDO JOSE DA SILVA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3222-05</v>
      </c>
      <c r="G271" s="14" t="str">
        <f>IF('[1]TCE - ANEXO III - Preencher'!H280="","",'[1]TCE - ANEXO III - Preencher'!H280)</f>
        <v>07/2021</v>
      </c>
      <c r="H271" s="15">
        <f>'[1]TCE - ANEXO III - Preencher'!I280</f>
        <v>0</v>
      </c>
      <c r="I271" s="15">
        <f>'[1]TCE - ANEXO III - Preencher'!J280</f>
        <v>137.0128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1.35</v>
      </c>
      <c r="O271" s="16">
        <f>'[1]TCE - ANEXO III - Preencher'!P280</f>
        <v>0</v>
      </c>
      <c r="P271" s="17">
        <f t="shared" si="26"/>
        <v>1.35</v>
      </c>
      <c r="Q271" s="16">
        <f>'[1]TCE - ANEXO III - Preencher'!R280</f>
        <v>234.47</v>
      </c>
      <c r="R271" s="16">
        <f>'[1]TCE - ANEXO III - Preencher'!S280</f>
        <v>52.8</v>
      </c>
      <c r="S271" s="17">
        <f t="shared" si="27"/>
        <v>181.67000000000002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320.03280000000001</v>
      </c>
    </row>
    <row r="272" spans="1:28" s="4" customFormat="1" x14ac:dyDescent="0.2">
      <c r="A272" s="9">
        <f>IFERROR(VLOOKUP(B272,'[1]DADOS (OCULTAR)'!$P$3:$R$56,3,0),"")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EDRISIA PAIVA DOS SANTOS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 t="str">
        <f>'[1]TCE - ANEXO III - Preencher'!G281</f>
        <v>5174-10</v>
      </c>
      <c r="G272" s="14" t="str">
        <f>IF('[1]TCE - ANEXO III - Preencher'!H281="","",'[1]TCE - ANEXO III - Preencher'!H281)</f>
        <v>07/2021</v>
      </c>
      <c r="H272" s="15">
        <f>'[1]TCE - ANEXO III - Preencher'!I281</f>
        <v>0</v>
      </c>
      <c r="I272" s="15">
        <f>'[1]TCE - ANEXO III - Preencher'!J281</f>
        <v>90.60799999999999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1.35</v>
      </c>
      <c r="O272" s="16">
        <f>'[1]TCE - ANEXO III - Preencher'!P281</f>
        <v>0</v>
      </c>
      <c r="P272" s="17">
        <f t="shared" si="26"/>
        <v>1.35</v>
      </c>
      <c r="Q272" s="16">
        <f>'[1]TCE - ANEXO III - Preencher'!R281</f>
        <v>200.26000000000002</v>
      </c>
      <c r="R272" s="16">
        <f>'[1]TCE - ANEXO III - Preencher'!S281</f>
        <v>50.82</v>
      </c>
      <c r="S272" s="17">
        <f t="shared" si="27"/>
        <v>149.44000000000003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241.39800000000002</v>
      </c>
    </row>
    <row r="273" spans="1:28" s="4" customFormat="1" x14ac:dyDescent="0.2">
      <c r="A273" s="9">
        <f>IFERROR(VLOOKUP(B273,'[1]DADOS (OCULTAR)'!$P$3:$R$56,3,0),"")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EDUARDA RIBEIRO VITAL DA SILVA</v>
      </c>
      <c r="E273" s="10" t="str">
        <f>IF('[1]TCE - ANEXO III - Preencher'!F282="4 - Assistência Odontológica","2 - Outros Profissionais da Saúde",'[1]TCE - ANEXO III - Preencher'!F282)</f>
        <v>3 - Administrativo</v>
      </c>
      <c r="F273" s="13" t="str">
        <f>'[1]TCE - ANEXO III - Preencher'!G282</f>
        <v>1421-15</v>
      </c>
      <c r="G273" s="14" t="str">
        <f>IF('[1]TCE - ANEXO III - Preencher'!H282="","",'[1]TCE - ANEXO III - Preencher'!H282)</f>
        <v>07/2021</v>
      </c>
      <c r="H273" s="15">
        <f>'[1]TCE - ANEXO III - Preencher'!I282</f>
        <v>0</v>
      </c>
      <c r="I273" s="15">
        <f>'[1]TCE - ANEXO III - Preencher'!J282</f>
        <v>270.34960000000001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1.35</v>
      </c>
      <c r="O273" s="16">
        <f>'[1]TCE - ANEXO III - Preencher'!P282</f>
        <v>0</v>
      </c>
      <c r="P273" s="17">
        <f t="shared" si="26"/>
        <v>1.35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66.12</v>
      </c>
      <c r="U273" s="16">
        <f>'[1]TCE - ANEXO III - Preencher'!V282</f>
        <v>0</v>
      </c>
      <c r="V273" s="17">
        <f t="shared" si="28"/>
        <v>66.12</v>
      </c>
      <c r="W273" s="18" t="str">
        <f>IF('[1]TCE - ANEXO III - Preencher'!X282="","",'[1]TCE - ANEXO III - Preencher'!X282)</f>
        <v>AUXILIO CRECHE</v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337.81960000000004</v>
      </c>
    </row>
    <row r="274" spans="1:28" s="4" customFormat="1" x14ac:dyDescent="0.2">
      <c r="A274" s="9">
        <f>IFERROR(VLOOKUP(B274,'[1]DADOS (OCULTAR)'!$P$3:$R$56,3,0),"")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EDUARDO DA SILVA GUIMARAES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 t="str">
        <f>'[1]TCE - ANEXO III - Preencher'!G283</f>
        <v>4131-15</v>
      </c>
      <c r="G274" s="14" t="str">
        <f>IF('[1]TCE - ANEXO III - Preencher'!H283="","",'[1]TCE - ANEXO III - Preencher'!H283)</f>
        <v>07/2021</v>
      </c>
      <c r="H274" s="15">
        <f>'[1]TCE - ANEXO III - Preencher'!I283</f>
        <v>0</v>
      </c>
      <c r="I274" s="15">
        <f>'[1]TCE - ANEXO III - Preencher'!J283</f>
        <v>144.74719999999999</v>
      </c>
      <c r="J274" s="15">
        <f>'[1]TCE - ANEXO III - Preencher'!K283</f>
        <v>0</v>
      </c>
      <c r="K274" s="16">
        <f>'[1]TCE - ANEXO III - Preencher'!L283</f>
        <v>314.45</v>
      </c>
      <c r="L274" s="16">
        <f>'[1]TCE - ANEXO III - Preencher'!M283</f>
        <v>34.47</v>
      </c>
      <c r="M274" s="16">
        <f t="shared" si="25"/>
        <v>279.98</v>
      </c>
      <c r="N274" s="16">
        <f>'[1]TCE - ANEXO III - Preencher'!O283</f>
        <v>1.35</v>
      </c>
      <c r="O274" s="16">
        <f>'[1]TCE - ANEXO III - Preencher'!P283</f>
        <v>0</v>
      </c>
      <c r="P274" s="17">
        <f t="shared" si="26"/>
        <v>1.35</v>
      </c>
      <c r="Q274" s="16">
        <f>'[1]TCE - ANEXO III - Preencher'!R283</f>
        <v>348.31000000000006</v>
      </c>
      <c r="R274" s="16">
        <f>'[1]TCE - ANEXO III - Preencher'!S283</f>
        <v>103.41</v>
      </c>
      <c r="S274" s="17">
        <f t="shared" si="27"/>
        <v>244.90000000000006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670.97720000000015</v>
      </c>
    </row>
    <row r="275" spans="1:28" s="4" customFormat="1" x14ac:dyDescent="0.2">
      <c r="A275" s="9">
        <f>IFERROR(VLOOKUP(B275,'[1]DADOS (OCULTAR)'!$P$3:$R$56,3,0),"")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EDUARDO GOMES DOS SANTOS JUNIOR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5211-30</v>
      </c>
      <c r="G275" s="14" t="str">
        <f>IF('[1]TCE - ANEXO III - Preencher'!H284="","",'[1]TCE - ANEXO III - Preencher'!H284)</f>
        <v>07/2021</v>
      </c>
      <c r="H275" s="15">
        <f>'[1]TCE - ANEXO III - Preencher'!I284</f>
        <v>0</v>
      </c>
      <c r="I275" s="15">
        <f>'[1]TCE - ANEXO III - Preencher'!J284</f>
        <v>109.9864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1.35</v>
      </c>
      <c r="O275" s="16">
        <f>'[1]TCE - ANEXO III - Preencher'!P284</f>
        <v>0</v>
      </c>
      <c r="P275" s="17">
        <f t="shared" si="26"/>
        <v>1.35</v>
      </c>
      <c r="Q275" s="16">
        <f>'[1]TCE - ANEXO III - Preencher'!R284</f>
        <v>244.96</v>
      </c>
      <c r="R275" s="16">
        <f>'[1]TCE - ANEXO III - Preencher'!S284</f>
        <v>66</v>
      </c>
      <c r="S275" s="17">
        <f t="shared" si="27"/>
        <v>178.96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290.29640000000001</v>
      </c>
    </row>
    <row r="276" spans="1:28" s="4" customFormat="1" x14ac:dyDescent="0.2">
      <c r="A276" s="9">
        <f>IFERROR(VLOOKUP(B276,'[1]DADOS (OCULTAR)'!$P$3:$R$56,3,0),"")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EDUARDO PEREIRA DA SILVA</v>
      </c>
      <c r="E276" s="10" t="str">
        <f>IF('[1]TCE - ANEXO III - Preencher'!F285="4 - Assistência Odontológica","2 - Outros Profissionais da Saúde",'[1]TCE - ANEXO III - Preencher'!F285)</f>
        <v>3 - Administrativo</v>
      </c>
      <c r="F276" s="13" t="str">
        <f>'[1]TCE - ANEXO III - Preencher'!G285</f>
        <v>5142-25</v>
      </c>
      <c r="G276" s="14" t="str">
        <f>IF('[1]TCE - ANEXO III - Preencher'!H285="","",'[1]TCE - ANEXO III - Preencher'!H285)</f>
        <v>07/2021</v>
      </c>
      <c r="H276" s="15">
        <f>'[1]TCE - ANEXO III - Preencher'!I285</f>
        <v>0</v>
      </c>
      <c r="I276" s="15">
        <f>'[1]TCE - ANEXO III - Preencher'!J285</f>
        <v>105.4272</v>
      </c>
      <c r="J276" s="15">
        <f>'[1]TCE - ANEXO III - Preencher'!K285</f>
        <v>0</v>
      </c>
      <c r="K276" s="16">
        <f>'[1]TCE - ANEXO III - Preencher'!L285</f>
        <v>314.45</v>
      </c>
      <c r="L276" s="16">
        <f>'[1]TCE - ANEXO III - Preencher'!M285</f>
        <v>22</v>
      </c>
      <c r="M276" s="16">
        <f t="shared" si="25"/>
        <v>292.45</v>
      </c>
      <c r="N276" s="16">
        <f>'[1]TCE - ANEXO III - Preencher'!O285</f>
        <v>1.35</v>
      </c>
      <c r="O276" s="16">
        <f>'[1]TCE - ANEXO III - Preencher'!P285</f>
        <v>0</v>
      </c>
      <c r="P276" s="17">
        <f t="shared" si="26"/>
        <v>1.35</v>
      </c>
      <c r="Q276" s="16">
        <f>'[1]TCE - ANEXO III - Preencher'!R285</f>
        <v>334.96000000000004</v>
      </c>
      <c r="R276" s="16">
        <f>'[1]TCE - ANEXO III - Preencher'!S285</f>
        <v>63.8</v>
      </c>
      <c r="S276" s="17">
        <f t="shared" si="27"/>
        <v>271.16000000000003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670.38720000000012</v>
      </c>
    </row>
    <row r="277" spans="1:28" s="4" customFormat="1" x14ac:dyDescent="0.2">
      <c r="A277" s="9">
        <f>IFERROR(VLOOKUP(B277,'[1]DADOS (OCULTAR)'!$P$3:$R$56,3,0),"")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EDUARDO PEREIRA DE SANTANA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5151-10</v>
      </c>
      <c r="G277" s="14" t="str">
        <f>IF('[1]TCE - ANEXO III - Preencher'!H286="","",'[1]TCE - ANEXO III - Preencher'!H286)</f>
        <v>07/2021</v>
      </c>
      <c r="H277" s="15">
        <f>'[1]TCE - ANEXO III - Preencher'!I286</f>
        <v>0</v>
      </c>
      <c r="I277" s="15">
        <f>'[1]TCE - ANEXO III - Preencher'!J286</f>
        <v>110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1.35</v>
      </c>
      <c r="O277" s="16">
        <f>'[1]TCE - ANEXO III - Preencher'!P286</f>
        <v>0</v>
      </c>
      <c r="P277" s="17">
        <f t="shared" si="26"/>
        <v>1.35</v>
      </c>
      <c r="Q277" s="16">
        <f>'[1]TCE - ANEXO III - Preencher'!R286</f>
        <v>270.46000000000004</v>
      </c>
      <c r="R277" s="16">
        <f>'[1]TCE - ANEXO III - Preencher'!S286</f>
        <v>66</v>
      </c>
      <c r="S277" s="17">
        <f t="shared" si="27"/>
        <v>204.46000000000004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315.81000000000006</v>
      </c>
    </row>
    <row r="278" spans="1:28" s="4" customFormat="1" x14ac:dyDescent="0.2">
      <c r="A278" s="9">
        <f>IFERROR(VLOOKUP(B278,'[1]DADOS (OCULTAR)'!$P$3:$R$56,3,0),"")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EDVALDO ELIAS DA COSTA</v>
      </c>
      <c r="E278" s="10" t="str">
        <f>IF('[1]TCE - ANEXO III - Preencher'!F287="4 - Assistência Odontológica","2 - Outros Profissionais da Saúde",'[1]TCE - ANEXO III - Preencher'!F287)</f>
        <v>3 - Administrativo</v>
      </c>
      <c r="F278" s="13" t="str">
        <f>'[1]TCE - ANEXO III - Preencher'!G287</f>
        <v>5174-10</v>
      </c>
      <c r="G278" s="14" t="str">
        <f>IF('[1]TCE - ANEXO III - Preencher'!H287="","",'[1]TCE - ANEXO III - Preencher'!H287)</f>
        <v>07/2021</v>
      </c>
      <c r="H278" s="15">
        <f>'[1]TCE - ANEXO III - Preencher'!I287</f>
        <v>0</v>
      </c>
      <c r="I278" s="15">
        <f>'[1]TCE - ANEXO III - Preencher'!J287</f>
        <v>103.6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1.35</v>
      </c>
      <c r="O278" s="16">
        <f>'[1]TCE - ANEXO III - Preencher'!P287</f>
        <v>0</v>
      </c>
      <c r="P278" s="17">
        <f t="shared" si="26"/>
        <v>1.35</v>
      </c>
      <c r="Q278" s="16">
        <f>'[1]TCE - ANEXO III - Preencher'!R287</f>
        <v>128.86000000000001</v>
      </c>
      <c r="R278" s="16">
        <f>'[1]TCE - ANEXO III - Preencher'!S287</f>
        <v>50.6</v>
      </c>
      <c r="S278" s="17">
        <f t="shared" si="27"/>
        <v>78.260000000000019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183.21</v>
      </c>
    </row>
    <row r="279" spans="1:28" s="4" customFormat="1" x14ac:dyDescent="0.2">
      <c r="A279" s="9">
        <f>IFERROR(VLOOKUP(B279,'[1]DADOS (OCULTAR)'!$P$3:$R$56,3,0),"")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EDVALDO ELIAS FERNANDES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 t="str">
        <f>'[1]TCE - ANEXO III - Preencher'!G288</f>
        <v>7823-20</v>
      </c>
      <c r="G279" s="14" t="str">
        <f>IF('[1]TCE - ANEXO III - Preencher'!H288="","",'[1]TCE - ANEXO III - Preencher'!H288)</f>
        <v>07/2021</v>
      </c>
      <c r="H279" s="15">
        <f>'[1]TCE - ANEXO III - Preencher'!I288</f>
        <v>0</v>
      </c>
      <c r="I279" s="15">
        <f>'[1]TCE - ANEXO III - Preencher'!J288</f>
        <v>157.52959999999999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1.35</v>
      </c>
      <c r="O279" s="16">
        <f>'[1]TCE - ANEXO III - Preencher'!P288</f>
        <v>0</v>
      </c>
      <c r="P279" s="17">
        <f t="shared" si="26"/>
        <v>1.35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>AUXILIO CRECHE</v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158.87959999999998</v>
      </c>
    </row>
    <row r="280" spans="1:28" s="4" customFormat="1" x14ac:dyDescent="0.2">
      <c r="A280" s="9">
        <f>IFERROR(VLOOKUP(B280,'[1]DADOS (OCULTAR)'!$P$3:$R$56,3,0),"")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EDVANIA MORAES FELICIANO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3222-05</v>
      </c>
      <c r="G280" s="14" t="str">
        <f>IF('[1]TCE - ANEXO III - Preencher'!H289="","",'[1]TCE - ANEXO III - Preencher'!H289)</f>
        <v>07/2021</v>
      </c>
      <c r="H280" s="15">
        <f>'[1]TCE - ANEXO III - Preencher'!I289</f>
        <v>0</v>
      </c>
      <c r="I280" s="15">
        <f>'[1]TCE - ANEXO III - Preencher'!J289</f>
        <v>131.34399999999999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1.35</v>
      </c>
      <c r="O280" s="16">
        <f>'[1]TCE - ANEXO III - Preencher'!P289</f>
        <v>0</v>
      </c>
      <c r="P280" s="17">
        <f t="shared" si="26"/>
        <v>1.35</v>
      </c>
      <c r="Q280" s="16">
        <f>'[1]TCE - ANEXO III - Preencher'!R289</f>
        <v>168.16</v>
      </c>
      <c r="R280" s="16">
        <f>'[1]TCE - ANEXO III - Preencher'!S289</f>
        <v>66</v>
      </c>
      <c r="S280" s="17">
        <f t="shared" si="27"/>
        <v>102.16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234.85399999999998</v>
      </c>
    </row>
    <row r="281" spans="1:28" s="4" customFormat="1" x14ac:dyDescent="0.2">
      <c r="A281" s="9">
        <f>IFERROR(VLOOKUP(B281,'[1]DADOS (OCULTAR)'!$P$3:$R$56,3,0),"")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EDVANIA SILVA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2235-05</v>
      </c>
      <c r="G281" s="14" t="str">
        <f>IF('[1]TCE - ANEXO III - Preencher'!H290="","",'[1]TCE - ANEXO III - Preencher'!H290)</f>
        <v>07/2021</v>
      </c>
      <c r="H281" s="15">
        <f>'[1]TCE - ANEXO III - Preencher'!I290</f>
        <v>0</v>
      </c>
      <c r="I281" s="15">
        <f>'[1]TCE - ANEXO III - Preencher'!J290</f>
        <v>276.90159999999997</v>
      </c>
      <c r="J281" s="15">
        <f>'[1]TCE - ANEXO III - Preencher'!K290</f>
        <v>0</v>
      </c>
      <c r="K281" s="16">
        <f>'[1]TCE - ANEXO III - Preencher'!L290</f>
        <v>314.45</v>
      </c>
      <c r="L281" s="16">
        <f>'[1]TCE - ANEXO III - Preencher'!M290</f>
        <v>3.08</v>
      </c>
      <c r="M281" s="16">
        <f t="shared" si="25"/>
        <v>311.37</v>
      </c>
      <c r="N281" s="16">
        <f>'[1]TCE - ANEXO III - Preencher'!O290</f>
        <v>2.84</v>
      </c>
      <c r="O281" s="16">
        <f>'[1]TCE - ANEXO III - Preencher'!P290</f>
        <v>0</v>
      </c>
      <c r="P281" s="17">
        <f t="shared" si="26"/>
        <v>2.84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591.11160000000007</v>
      </c>
    </row>
    <row r="282" spans="1:28" s="4" customFormat="1" x14ac:dyDescent="0.2">
      <c r="A282" s="9">
        <f>IFERROR(VLOOKUP(B282,'[1]DADOS (OCULTAR)'!$P$3:$R$56,3,0),"")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ELAINE BARREIRAS DE SOUZA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3242-05</v>
      </c>
      <c r="G282" s="14" t="str">
        <f>IF('[1]TCE - ANEXO III - Preencher'!H291="","",'[1]TCE - ANEXO III - Preencher'!H291)</f>
        <v>07/2021</v>
      </c>
      <c r="H282" s="15">
        <f>'[1]TCE - ANEXO III - Preencher'!I291</f>
        <v>0</v>
      </c>
      <c r="I282" s="15">
        <f>'[1]TCE - ANEXO III - Preencher'!J291</f>
        <v>283.56400000000002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1.35</v>
      </c>
      <c r="O282" s="16">
        <f>'[1]TCE - ANEXO III - Preencher'!P291</f>
        <v>0</v>
      </c>
      <c r="P282" s="17">
        <f t="shared" si="26"/>
        <v>1.35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284.91400000000004</v>
      </c>
    </row>
    <row r="283" spans="1:28" s="4" customFormat="1" x14ac:dyDescent="0.2">
      <c r="A283" s="9">
        <f>IFERROR(VLOOKUP(B283,'[1]DADOS (OCULTAR)'!$P$3:$R$56,3,0),"")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ELAINE CRISTINA MACHADO JANUARIO DA SILVA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3222-05</v>
      </c>
      <c r="G283" s="14" t="str">
        <f>IF('[1]TCE - ANEXO III - Preencher'!H292="","",'[1]TCE - ANEXO III - Preencher'!H292)</f>
        <v>07/2021</v>
      </c>
      <c r="H283" s="15">
        <f>'[1]TCE - ANEXO III - Preencher'!I292</f>
        <v>0</v>
      </c>
      <c r="I283" s="15">
        <f>'[1]TCE - ANEXO III - Preencher'!J292</f>
        <v>114.4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1.35</v>
      </c>
      <c r="O283" s="16">
        <f>'[1]TCE - ANEXO III - Preencher'!P292</f>
        <v>0</v>
      </c>
      <c r="P283" s="17">
        <f t="shared" si="26"/>
        <v>1.35</v>
      </c>
      <c r="Q283" s="16">
        <f>'[1]TCE - ANEXO III - Preencher'!R292</f>
        <v>168.16</v>
      </c>
      <c r="R283" s="16">
        <f>'[1]TCE - ANEXO III - Preencher'!S292</f>
        <v>66</v>
      </c>
      <c r="S283" s="17">
        <f t="shared" si="27"/>
        <v>102.16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217.91</v>
      </c>
    </row>
    <row r="284" spans="1:28" s="4" customFormat="1" x14ac:dyDescent="0.2">
      <c r="A284" s="9">
        <f>IFERROR(VLOOKUP(B284,'[1]DADOS (OCULTAR)'!$P$3:$R$56,3,0),"")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ELAINE DA SILVA DIAS DOS SANTOS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3222-05</v>
      </c>
      <c r="G284" s="14" t="str">
        <f>IF('[1]TCE - ANEXO III - Preencher'!H293="","",'[1]TCE - ANEXO III - Preencher'!H293)</f>
        <v>07/2021</v>
      </c>
      <c r="H284" s="15">
        <f>'[1]TCE - ANEXO III - Preencher'!I293</f>
        <v>0</v>
      </c>
      <c r="I284" s="15">
        <f>'[1]TCE - ANEXO III - Preencher'!J293</f>
        <v>240.8272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1.35</v>
      </c>
      <c r="O284" s="16">
        <f>'[1]TCE - ANEXO III - Preencher'!P293</f>
        <v>0</v>
      </c>
      <c r="P284" s="17">
        <f t="shared" si="26"/>
        <v>1.35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242.1772</v>
      </c>
    </row>
    <row r="285" spans="1:28" s="4" customFormat="1" x14ac:dyDescent="0.2">
      <c r="A285" s="9">
        <f>IFERROR(VLOOKUP(B285,'[1]DADOS (OCULTAR)'!$P$3:$R$56,3,0),"")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ELAINE MARQUES DA SILVA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3222-05</v>
      </c>
      <c r="G285" s="14" t="str">
        <f>IF('[1]TCE - ANEXO III - Preencher'!H294="","",'[1]TCE - ANEXO III - Preencher'!H294)</f>
        <v>07/2021</v>
      </c>
      <c r="H285" s="15">
        <f>'[1]TCE - ANEXO III - Preencher'!I294</f>
        <v>0</v>
      </c>
      <c r="I285" s="15">
        <f>'[1]TCE - ANEXO III - Preencher'!J294</f>
        <v>143.66480000000001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1.35</v>
      </c>
      <c r="O285" s="16">
        <f>'[1]TCE - ANEXO III - Preencher'!P294</f>
        <v>0</v>
      </c>
      <c r="P285" s="17">
        <f t="shared" si="26"/>
        <v>1.35</v>
      </c>
      <c r="Q285" s="16">
        <f>'[1]TCE - ANEXO III - Preencher'!R294</f>
        <v>146.56</v>
      </c>
      <c r="R285" s="16">
        <f>'[1]TCE - ANEXO III - Preencher'!S294</f>
        <v>55</v>
      </c>
      <c r="S285" s="17">
        <f t="shared" si="27"/>
        <v>91.56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236.57480000000001</v>
      </c>
    </row>
    <row r="286" spans="1:28" s="4" customFormat="1" x14ac:dyDescent="0.2">
      <c r="A286" s="9">
        <f>IFERROR(VLOOKUP(B286,'[1]DADOS (OCULTAR)'!$P$3:$R$56,3,0),"")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ELAINE PATRICIO DE OLIVEIRA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 t="str">
        <f>'[1]TCE - ANEXO III - Preencher'!G295</f>
        <v>4110-10</v>
      </c>
      <c r="G286" s="14" t="str">
        <f>IF('[1]TCE - ANEXO III - Preencher'!H295="","",'[1]TCE - ANEXO III - Preencher'!H295)</f>
        <v>07/2021</v>
      </c>
      <c r="H286" s="15">
        <f>'[1]TCE - ANEXO III - Preencher'!I295</f>
        <v>0</v>
      </c>
      <c r="I286" s="15">
        <f>'[1]TCE - ANEXO III - Preencher'!J295</f>
        <v>88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1.35</v>
      </c>
      <c r="O286" s="16">
        <f>'[1]TCE - ANEXO III - Preencher'!P295</f>
        <v>0</v>
      </c>
      <c r="P286" s="17">
        <f t="shared" si="26"/>
        <v>1.35</v>
      </c>
      <c r="Q286" s="16">
        <f>'[1]TCE - ANEXO III - Preencher'!R295</f>
        <v>157.96</v>
      </c>
      <c r="R286" s="16">
        <f>'[1]TCE - ANEXO III - Preencher'!S295</f>
        <v>66</v>
      </c>
      <c r="S286" s="17">
        <f t="shared" si="27"/>
        <v>91.960000000000008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181.31</v>
      </c>
    </row>
    <row r="287" spans="1:28" s="4" customFormat="1" x14ac:dyDescent="0.2">
      <c r="A287" s="9">
        <f>IFERROR(VLOOKUP(B287,'[1]DADOS (OCULTAR)'!$P$3:$R$56,3,0),"")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ELEINE NASCIMENTO DOS SANTOS</v>
      </c>
      <c r="E287" s="10" t="str">
        <f>IF('[1]TCE - ANEXO III - Preencher'!F296="4 - Assistência Odontológica","2 - Outros Profissionais da Saúde",'[1]TCE - ANEXO III - Preencher'!F296)</f>
        <v>3 - Administrativo</v>
      </c>
      <c r="F287" s="13" t="str">
        <f>'[1]TCE - ANEXO III - Preencher'!G296</f>
        <v>5163-45</v>
      </c>
      <c r="G287" s="14" t="str">
        <f>IF('[1]TCE - ANEXO III - Preencher'!H296="","",'[1]TCE - ANEXO III - Preencher'!H296)</f>
        <v>07/2021</v>
      </c>
      <c r="H287" s="15">
        <f>'[1]TCE - ANEXO III - Preencher'!I296</f>
        <v>0</v>
      </c>
      <c r="I287" s="15">
        <f>'[1]TCE - ANEXO III - Preencher'!J296</f>
        <v>127.84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1.35</v>
      </c>
      <c r="O287" s="16">
        <f>'[1]TCE - ANEXO III - Preencher'!P296</f>
        <v>0</v>
      </c>
      <c r="P287" s="17">
        <f t="shared" si="26"/>
        <v>1.35</v>
      </c>
      <c r="Q287" s="16">
        <f>'[1]TCE - ANEXO III - Preencher'!R296</f>
        <v>157.96</v>
      </c>
      <c r="R287" s="16">
        <f>'[1]TCE - ANEXO III - Preencher'!S296</f>
        <v>66</v>
      </c>
      <c r="S287" s="17">
        <f t="shared" si="27"/>
        <v>91.960000000000008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221.15</v>
      </c>
    </row>
    <row r="288" spans="1:28" s="4" customFormat="1" x14ac:dyDescent="0.2">
      <c r="A288" s="9">
        <f>IFERROR(VLOOKUP(B288,'[1]DADOS (OCULTAR)'!$P$3:$R$56,3,0),"")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ELEONORA DE LIMA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2234-05</v>
      </c>
      <c r="G288" s="14" t="str">
        <f>IF('[1]TCE - ANEXO III - Preencher'!H297="","",'[1]TCE - ANEXO III - Preencher'!H297)</f>
        <v>07/2021</v>
      </c>
      <c r="H288" s="15">
        <f>'[1]TCE - ANEXO III - Preencher'!I297</f>
        <v>0</v>
      </c>
      <c r="I288" s="15">
        <f>'[1]TCE - ANEXO III - Preencher'!J297</f>
        <v>347.17200000000003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1.35</v>
      </c>
      <c r="O288" s="16">
        <f>'[1]TCE - ANEXO III - Preencher'!P297</f>
        <v>0</v>
      </c>
      <c r="P288" s="17">
        <f t="shared" si="26"/>
        <v>1.35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348.52200000000005</v>
      </c>
    </row>
    <row r="289" spans="1:28" s="4" customFormat="1" x14ac:dyDescent="0.2">
      <c r="A289" s="9">
        <f>IFERROR(VLOOKUP(B289,'[1]DADOS (OCULTAR)'!$P$3:$R$56,3,0),"")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ELIANA LIRA CHAGAS DE SOUZA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 t="str">
        <f>'[1]TCE - ANEXO III - Preencher'!G298</f>
        <v>3542-05</v>
      </c>
      <c r="G289" s="14" t="str">
        <f>IF('[1]TCE - ANEXO III - Preencher'!H298="","",'[1]TCE - ANEXO III - Preencher'!H298)</f>
        <v>07/2021</v>
      </c>
      <c r="H289" s="15">
        <f>'[1]TCE - ANEXO III - Preencher'!I298</f>
        <v>0</v>
      </c>
      <c r="I289" s="15">
        <f>'[1]TCE - ANEXO III - Preencher'!J298</f>
        <v>176.6832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1.35</v>
      </c>
      <c r="O289" s="16">
        <f>'[1]TCE - ANEXO III - Preencher'!P298</f>
        <v>0</v>
      </c>
      <c r="P289" s="17">
        <f t="shared" si="26"/>
        <v>1.35</v>
      </c>
      <c r="Q289" s="16">
        <f>'[1]TCE - ANEXO III - Preencher'!R298</f>
        <v>94.96</v>
      </c>
      <c r="R289" s="16">
        <f>'[1]TCE - ANEXO III - Preencher'!S298</f>
        <v>61.16</v>
      </c>
      <c r="S289" s="17">
        <f t="shared" si="27"/>
        <v>33.799999999999997</v>
      </c>
      <c r="T289" s="16">
        <f>'[1]TCE - ANEXO III - Preencher'!U298</f>
        <v>70.53</v>
      </c>
      <c r="U289" s="16">
        <f>'[1]TCE - ANEXO III - Preencher'!V298</f>
        <v>0</v>
      </c>
      <c r="V289" s="17">
        <f t="shared" si="28"/>
        <v>70.53</v>
      </c>
      <c r="W289" s="18" t="str">
        <f>IF('[1]TCE - ANEXO III - Preencher'!X298="","",'[1]TCE - ANEXO III - Preencher'!X298)</f>
        <v>AUXILIO CRECHE</v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282.36320000000001</v>
      </c>
    </row>
    <row r="290" spans="1:28" s="4" customFormat="1" x14ac:dyDescent="0.2">
      <c r="A290" s="9">
        <f>IFERROR(VLOOKUP(B290,'[1]DADOS (OCULTAR)'!$P$3:$R$56,3,0),"")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ELIANE DIAS SANTIAGO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3222-05</v>
      </c>
      <c r="G290" s="14" t="str">
        <f>IF('[1]TCE - ANEXO III - Preencher'!H299="","",'[1]TCE - ANEXO III - Preencher'!H299)</f>
        <v>07/2021</v>
      </c>
      <c r="H290" s="15">
        <f>'[1]TCE - ANEXO III - Preencher'!I299</f>
        <v>0</v>
      </c>
      <c r="I290" s="15">
        <f>'[1]TCE - ANEXO III - Preencher'!J299</f>
        <v>105.568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1.35</v>
      </c>
      <c r="O290" s="16">
        <f>'[1]TCE - ANEXO III - Preencher'!P299</f>
        <v>0</v>
      </c>
      <c r="P290" s="17">
        <f t="shared" si="26"/>
        <v>1.35</v>
      </c>
      <c r="Q290" s="16">
        <f>'[1]TCE - ANEXO III - Preencher'!R299</f>
        <v>234.46</v>
      </c>
      <c r="R290" s="16">
        <f>'[1]TCE - ANEXO III - Preencher'!S299</f>
        <v>66</v>
      </c>
      <c r="S290" s="17">
        <f t="shared" si="27"/>
        <v>168.46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275.37799999999999</v>
      </c>
    </row>
    <row r="291" spans="1:28" s="4" customFormat="1" x14ac:dyDescent="0.2">
      <c r="A291" s="9">
        <f>IFERROR(VLOOKUP(B291,'[1]DADOS (OCULTAR)'!$P$3:$R$56,3,0),"")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ELIANE GALDINO DE OLIVEIRA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3222-05</v>
      </c>
      <c r="G291" s="14" t="str">
        <f>IF('[1]TCE - ANEXO III - Preencher'!H300="","",'[1]TCE - ANEXO III - Preencher'!H300)</f>
        <v>07/2021</v>
      </c>
      <c r="H291" s="15">
        <f>'[1]TCE - ANEXO III - Preencher'!I300</f>
        <v>0</v>
      </c>
      <c r="I291" s="15">
        <f>'[1]TCE - ANEXO III - Preencher'!J300</f>
        <v>118.47839999999999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1.35</v>
      </c>
      <c r="O291" s="16">
        <f>'[1]TCE - ANEXO III - Preencher'!P300</f>
        <v>0</v>
      </c>
      <c r="P291" s="17">
        <f t="shared" si="26"/>
        <v>1.35</v>
      </c>
      <c r="Q291" s="16">
        <f>'[1]TCE - ANEXO III - Preencher'!R300</f>
        <v>157.96</v>
      </c>
      <c r="R291" s="16">
        <f>'[1]TCE - ANEXO III - Preencher'!S300</f>
        <v>63.8</v>
      </c>
      <c r="S291" s="17">
        <f t="shared" si="27"/>
        <v>94.160000000000011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>AUXILIO CRECHE</v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213.98840000000001</v>
      </c>
    </row>
    <row r="292" spans="1:28" s="4" customFormat="1" x14ac:dyDescent="0.2">
      <c r="A292" s="9">
        <f>IFERROR(VLOOKUP(B292,'[1]DADOS (OCULTAR)'!$P$3:$R$56,3,0),"")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ELIANE NUNES DOS SANTOS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3222-05</v>
      </c>
      <c r="G292" s="14" t="str">
        <f>IF('[1]TCE - ANEXO III - Preencher'!H301="","",'[1]TCE - ANEXO III - Preencher'!H301)</f>
        <v>07/2021</v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1.35</v>
      </c>
      <c r="O292" s="16">
        <f>'[1]TCE - ANEXO III - Preencher'!P301</f>
        <v>0</v>
      </c>
      <c r="P292" s="17">
        <f t="shared" si="26"/>
        <v>1.35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1.35</v>
      </c>
    </row>
    <row r="293" spans="1:28" s="4" customFormat="1" x14ac:dyDescent="0.2">
      <c r="A293" s="9">
        <f>IFERROR(VLOOKUP(B293,'[1]DADOS (OCULTAR)'!$P$3:$R$56,3,0),"")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ELIELSON JOSE CAITANO DA SILVA</v>
      </c>
      <c r="E293" s="10" t="str">
        <f>IF('[1]TCE - ANEXO III - Preencher'!F302="4 - Assistência Odontológica","2 - Outros Profissionais da Saúde",'[1]TCE - ANEXO III - Preencher'!F302)</f>
        <v>3 - Administrativo</v>
      </c>
      <c r="F293" s="13" t="str">
        <f>'[1]TCE - ANEXO III - Preencher'!G302</f>
        <v>5142-25</v>
      </c>
      <c r="G293" s="14" t="str">
        <f>IF('[1]TCE - ANEXO III - Preencher'!H302="","",'[1]TCE - ANEXO III - Preencher'!H302)</f>
        <v>07/2021</v>
      </c>
      <c r="H293" s="15">
        <f>'[1]TCE - ANEXO III - Preencher'!I302</f>
        <v>0</v>
      </c>
      <c r="I293" s="15">
        <f>'[1]TCE - ANEXO III - Preencher'!J302</f>
        <v>105.432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1.35</v>
      </c>
      <c r="O293" s="16">
        <f>'[1]TCE - ANEXO III - Preencher'!P302</f>
        <v>0</v>
      </c>
      <c r="P293" s="17">
        <f t="shared" si="26"/>
        <v>1.35</v>
      </c>
      <c r="Q293" s="16">
        <f>'[1]TCE - ANEXO III - Preencher'!R302</f>
        <v>364.66</v>
      </c>
      <c r="R293" s="16">
        <f>'[1]TCE - ANEXO III - Preencher'!S302</f>
        <v>66</v>
      </c>
      <c r="S293" s="17">
        <f t="shared" si="27"/>
        <v>298.66000000000003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405.44200000000001</v>
      </c>
    </row>
    <row r="294" spans="1:28" s="4" customFormat="1" x14ac:dyDescent="0.2">
      <c r="A294" s="9">
        <f>IFERROR(VLOOKUP(B294,'[1]DADOS (OCULTAR)'!$P$3:$R$56,3,0),"")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ELIENE MARIA DA SILVA ASSIS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 t="str">
        <f>'[1]TCE - ANEXO III - Preencher'!G303</f>
        <v>4110-10</v>
      </c>
      <c r="G294" s="14" t="str">
        <f>IF('[1]TCE - ANEXO III - Preencher'!H303="","",'[1]TCE - ANEXO III - Preencher'!H303)</f>
        <v>07/2021</v>
      </c>
      <c r="H294" s="15">
        <f>'[1]TCE - ANEXO III - Preencher'!I303</f>
        <v>0</v>
      </c>
      <c r="I294" s="15">
        <f>'[1]TCE - ANEXO III - Preencher'!J303</f>
        <v>286.48160000000001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1.35</v>
      </c>
      <c r="O294" s="16">
        <f>'[1]TCE - ANEXO III - Preencher'!P303</f>
        <v>0</v>
      </c>
      <c r="P294" s="17">
        <f t="shared" si="26"/>
        <v>1.35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287.83160000000004</v>
      </c>
    </row>
    <row r="295" spans="1:28" s="4" customFormat="1" x14ac:dyDescent="0.2">
      <c r="A295" s="9">
        <f>IFERROR(VLOOKUP(B295,'[1]DADOS (OCULTAR)'!$P$3:$R$56,3,0),"")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ELIEUDA JOSE GOMES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 t="str">
        <f>'[1]TCE - ANEXO III - Preencher'!G304</f>
        <v>5134-30</v>
      </c>
      <c r="G295" s="14" t="str">
        <f>IF('[1]TCE - ANEXO III - Preencher'!H304="","",'[1]TCE - ANEXO III - Preencher'!H304)</f>
        <v>07/2021</v>
      </c>
      <c r="H295" s="15">
        <f>'[1]TCE - ANEXO III - Preencher'!I304</f>
        <v>0</v>
      </c>
      <c r="I295" s="15">
        <f>'[1]TCE - ANEXO III - Preencher'!J304</f>
        <v>110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1.35</v>
      </c>
      <c r="O295" s="16">
        <f>'[1]TCE - ANEXO III - Preencher'!P304</f>
        <v>0</v>
      </c>
      <c r="P295" s="17">
        <f t="shared" si="26"/>
        <v>1.35</v>
      </c>
      <c r="Q295" s="16">
        <f>'[1]TCE - ANEXO III - Preencher'!R304</f>
        <v>157.96</v>
      </c>
      <c r="R295" s="16">
        <f>'[1]TCE - ANEXO III - Preencher'!S304</f>
        <v>50.6</v>
      </c>
      <c r="S295" s="17">
        <f t="shared" si="27"/>
        <v>107.36000000000001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218.71</v>
      </c>
    </row>
    <row r="296" spans="1:28" s="4" customFormat="1" x14ac:dyDescent="0.2">
      <c r="A296" s="9">
        <f>IFERROR(VLOOKUP(B296,'[1]DADOS (OCULTAR)'!$P$3:$R$56,3,0),"")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ELIS BARBARA CORREIA FRAGOSO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3222-05</v>
      </c>
      <c r="G296" s="14" t="str">
        <f>IF('[1]TCE - ANEXO III - Preencher'!H305="","",'[1]TCE - ANEXO III - Preencher'!H305)</f>
        <v>07/2021</v>
      </c>
      <c r="H296" s="15">
        <f>'[1]TCE - ANEXO III - Preencher'!I305</f>
        <v>0</v>
      </c>
      <c r="I296" s="15">
        <f>'[1]TCE - ANEXO III - Preencher'!J305</f>
        <v>136.63999999999999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1.35</v>
      </c>
      <c r="O296" s="16">
        <f>'[1]TCE - ANEXO III - Preencher'!P305</f>
        <v>0</v>
      </c>
      <c r="P296" s="17">
        <f t="shared" si="26"/>
        <v>1.35</v>
      </c>
      <c r="Q296" s="16">
        <f>'[1]TCE - ANEXO III - Preencher'!R305</f>
        <v>157.96</v>
      </c>
      <c r="R296" s="16">
        <f>'[1]TCE - ANEXO III - Preencher'!S305</f>
        <v>66</v>
      </c>
      <c r="S296" s="17">
        <f t="shared" si="27"/>
        <v>91.960000000000008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229.95</v>
      </c>
    </row>
    <row r="297" spans="1:28" s="4" customFormat="1" x14ac:dyDescent="0.2">
      <c r="A297" s="9">
        <f>IFERROR(VLOOKUP(B297,'[1]DADOS (OCULTAR)'!$P$3:$R$56,3,0),"")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ELIS REGINA MINERVINO RIBEIRO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 t="str">
        <f>'[1]TCE - ANEXO III - Preencher'!G306</f>
        <v>5174-10</v>
      </c>
      <c r="G297" s="14" t="str">
        <f>IF('[1]TCE - ANEXO III - Preencher'!H306="","",'[1]TCE - ANEXO III - Preencher'!H306)</f>
        <v>07/2021</v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>
        <f>IFERROR(VLOOKUP(B298,'[1]DADOS (OCULTAR)'!$P$3:$R$56,3,0),"")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ELISABETE PEREIRA DE LIMA COSTA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3222-05</v>
      </c>
      <c r="G298" s="14" t="str">
        <f>IF('[1]TCE - ANEXO III - Preencher'!H307="","",'[1]TCE - ANEXO III - Preencher'!H307)</f>
        <v>07/2021</v>
      </c>
      <c r="H298" s="15">
        <f>'[1]TCE - ANEXO III - Preencher'!I307</f>
        <v>0</v>
      </c>
      <c r="I298" s="15">
        <f>'[1]TCE - ANEXO III - Preencher'!J307</f>
        <v>212.44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1.35</v>
      </c>
      <c r="O298" s="16">
        <f>'[1]TCE - ANEXO III - Preencher'!P307</f>
        <v>0</v>
      </c>
      <c r="P298" s="17">
        <f t="shared" si="26"/>
        <v>1.35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213.79</v>
      </c>
    </row>
    <row r="299" spans="1:28" s="4" customFormat="1" x14ac:dyDescent="0.2">
      <c r="A299" s="9">
        <f>IFERROR(VLOOKUP(B299,'[1]DADOS (OCULTAR)'!$P$3:$R$56,3,0),"")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ELISABETE SILVA DA PAIXAO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5211-30</v>
      </c>
      <c r="G299" s="14" t="str">
        <f>IF('[1]TCE - ANEXO III - Preencher'!H308="","",'[1]TCE - ANEXO III - Preencher'!H308)</f>
        <v>07/2021</v>
      </c>
      <c r="H299" s="15">
        <f>'[1]TCE - ANEXO III - Preencher'!I308</f>
        <v>0</v>
      </c>
      <c r="I299" s="15">
        <f>'[1]TCE - ANEXO III - Preencher'!J308</f>
        <v>94.860799999999998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1.35</v>
      </c>
      <c r="O299" s="16">
        <f>'[1]TCE - ANEXO III - Preencher'!P308</f>
        <v>0</v>
      </c>
      <c r="P299" s="17">
        <f t="shared" si="26"/>
        <v>1.35</v>
      </c>
      <c r="Q299" s="16">
        <f>'[1]TCE - ANEXO III - Preencher'!R308</f>
        <v>270.46000000000004</v>
      </c>
      <c r="R299" s="16">
        <f>'[1]TCE - ANEXO III - Preencher'!S308</f>
        <v>56.32</v>
      </c>
      <c r="S299" s="17">
        <f t="shared" si="27"/>
        <v>214.14000000000004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310.35080000000005</v>
      </c>
    </row>
    <row r="300" spans="1:28" s="4" customFormat="1" x14ac:dyDescent="0.2">
      <c r="A300" s="9">
        <f>IFERROR(VLOOKUP(B300,'[1]DADOS (OCULTAR)'!$P$3:$R$56,3,0),"")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ELISAMA DA SILVA PEREIRA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4110-10</v>
      </c>
      <c r="G300" s="14" t="str">
        <f>IF('[1]TCE - ANEXO III - Preencher'!H309="","",'[1]TCE - ANEXO III - Preencher'!H309)</f>
        <v>07/2021</v>
      </c>
      <c r="H300" s="15">
        <f>'[1]TCE - ANEXO III - Preencher'!I309</f>
        <v>0</v>
      </c>
      <c r="I300" s="15">
        <f>'[1]TCE - ANEXO III - Preencher'!J309</f>
        <v>90.427999999999997</v>
      </c>
      <c r="J300" s="15">
        <f>'[1]TCE - ANEXO III - Preencher'!K309</f>
        <v>0</v>
      </c>
      <c r="K300" s="16">
        <f>'[1]TCE - ANEXO III - Preencher'!L309</f>
        <v>314.45</v>
      </c>
      <c r="L300" s="16">
        <f>'[1]TCE - ANEXO III - Preencher'!M309</f>
        <v>22</v>
      </c>
      <c r="M300" s="16">
        <f t="shared" si="25"/>
        <v>292.45</v>
      </c>
      <c r="N300" s="16">
        <f>'[1]TCE - ANEXO III - Preencher'!O309</f>
        <v>1.35</v>
      </c>
      <c r="O300" s="16">
        <f>'[1]TCE - ANEXO III - Preencher'!P309</f>
        <v>0</v>
      </c>
      <c r="P300" s="17">
        <f t="shared" si="26"/>
        <v>1.35</v>
      </c>
      <c r="Q300" s="16">
        <f>'[1]TCE - ANEXO III - Preencher'!R309</f>
        <v>229.36</v>
      </c>
      <c r="R300" s="16">
        <f>'[1]TCE - ANEXO III - Preencher'!S309</f>
        <v>63.8</v>
      </c>
      <c r="S300" s="17">
        <f t="shared" si="27"/>
        <v>165.56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549.78800000000001</v>
      </c>
    </row>
    <row r="301" spans="1:28" s="4" customFormat="1" x14ac:dyDescent="0.2">
      <c r="A301" s="9">
        <f>IFERROR(VLOOKUP(B301,'[1]DADOS (OCULTAR)'!$P$3:$R$56,3,0),"")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ELISANDRA CELY BASILIO GUALBERTO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2235-05</v>
      </c>
      <c r="G301" s="14" t="str">
        <f>IF('[1]TCE - ANEXO III - Preencher'!H310="","",'[1]TCE - ANEXO III - Preencher'!H310)</f>
        <v>07/2021</v>
      </c>
      <c r="H301" s="15">
        <f>'[1]TCE - ANEXO III - Preencher'!I310</f>
        <v>0</v>
      </c>
      <c r="I301" s="15">
        <f>'[1]TCE - ANEXO III - Preencher'!J310</f>
        <v>282.2296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2.84</v>
      </c>
      <c r="O301" s="16">
        <f>'[1]TCE - ANEXO III - Preencher'!P310</f>
        <v>0</v>
      </c>
      <c r="P301" s="17">
        <f t="shared" si="26"/>
        <v>2.84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103.28</v>
      </c>
      <c r="U301" s="16">
        <f>'[1]TCE - ANEXO III - Preencher'!V310</f>
        <v>0</v>
      </c>
      <c r="V301" s="17">
        <f t="shared" si="28"/>
        <v>103.28</v>
      </c>
      <c r="W301" s="18" t="str">
        <f>IF('[1]TCE - ANEXO III - Preencher'!X310="","",'[1]TCE - ANEXO III - Preencher'!X310)</f>
        <v>AUXILIO CRECHE</v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388.34960000000001</v>
      </c>
    </row>
    <row r="302" spans="1:28" s="4" customFormat="1" x14ac:dyDescent="0.2">
      <c r="A302" s="9">
        <f>IFERROR(VLOOKUP(B302,'[1]DADOS (OCULTAR)'!$P$3:$R$56,3,0),"")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ELISANDRA ZACARIAS NUNES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 t="str">
        <f>'[1]TCE - ANEXO III - Preencher'!G311</f>
        <v>1421-05</v>
      </c>
      <c r="G302" s="14" t="str">
        <f>IF('[1]TCE - ANEXO III - Preencher'!H311="","",'[1]TCE - ANEXO III - Preencher'!H311)</f>
        <v>07/2021</v>
      </c>
      <c r="H302" s="15">
        <f>'[1]TCE - ANEXO III - Preencher'!I311</f>
        <v>0</v>
      </c>
      <c r="I302" s="15">
        <f>'[1]TCE - ANEXO III - Preencher'!J311</f>
        <v>179.16480000000001</v>
      </c>
      <c r="J302" s="15">
        <f>'[1]TCE - ANEXO III - Preencher'!K311</f>
        <v>0</v>
      </c>
      <c r="K302" s="16">
        <f>'[1]TCE - ANEXO III - Preencher'!L311</f>
        <v>314.45</v>
      </c>
      <c r="L302" s="16">
        <f>'[1]TCE - ANEXO III - Preencher'!M311</f>
        <v>30</v>
      </c>
      <c r="M302" s="16">
        <f t="shared" si="25"/>
        <v>284.45</v>
      </c>
      <c r="N302" s="16">
        <f>'[1]TCE - ANEXO III - Preencher'!O311</f>
        <v>1.35</v>
      </c>
      <c r="O302" s="16">
        <f>'[1]TCE - ANEXO III - Preencher'!P311</f>
        <v>0</v>
      </c>
      <c r="P302" s="17">
        <f t="shared" si="26"/>
        <v>1.35</v>
      </c>
      <c r="Q302" s="16">
        <f>'[1]TCE - ANEXO III - Preencher'!R311</f>
        <v>229.36</v>
      </c>
      <c r="R302" s="16">
        <f>'[1]TCE - ANEXO III - Preencher'!S311</f>
        <v>122.17</v>
      </c>
      <c r="S302" s="17">
        <f t="shared" si="27"/>
        <v>107.19000000000001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572.15480000000002</v>
      </c>
    </row>
    <row r="303" spans="1:28" s="4" customFormat="1" x14ac:dyDescent="0.2">
      <c r="A303" s="9">
        <f>IFERROR(VLOOKUP(B303,'[1]DADOS (OCULTAR)'!$P$3:$R$56,3,0),"")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ELISANGELA DE CARVALHO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3222-05</v>
      </c>
      <c r="G303" s="14" t="str">
        <f>IF('[1]TCE - ANEXO III - Preencher'!H312="","",'[1]TCE - ANEXO III - Preencher'!H312)</f>
        <v>07/2021</v>
      </c>
      <c r="H303" s="15">
        <f>'[1]TCE - ANEXO III - Preencher'!I312</f>
        <v>0</v>
      </c>
      <c r="I303" s="15">
        <f>'[1]TCE - ANEXO III - Preencher'!J312</f>
        <v>127.5368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1.35</v>
      </c>
      <c r="O303" s="16">
        <f>'[1]TCE - ANEXO III - Preencher'!P312</f>
        <v>0</v>
      </c>
      <c r="P303" s="17">
        <f t="shared" si="26"/>
        <v>1.35</v>
      </c>
      <c r="Q303" s="16">
        <f>'[1]TCE - ANEXO III - Preencher'!R312</f>
        <v>270.46000000000004</v>
      </c>
      <c r="R303" s="16">
        <f>'[1]TCE - ANEXO III - Preencher'!S312</f>
        <v>66</v>
      </c>
      <c r="S303" s="17">
        <f t="shared" si="27"/>
        <v>204.46000000000004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333.34680000000003</v>
      </c>
    </row>
    <row r="304" spans="1:28" s="4" customFormat="1" x14ac:dyDescent="0.2">
      <c r="A304" s="9">
        <f>IFERROR(VLOOKUP(B304,'[1]DADOS (OCULTAR)'!$P$3:$R$56,3,0),"")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ELISANGELA FREITAS DA SILVA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 t="str">
        <f>'[1]TCE - ANEXO III - Preencher'!G313</f>
        <v>5135-05</v>
      </c>
      <c r="G304" s="14" t="str">
        <f>IF('[1]TCE - ANEXO III - Preencher'!H313="","",'[1]TCE - ANEXO III - Preencher'!H313)</f>
        <v>07/2021</v>
      </c>
      <c r="H304" s="15">
        <f>'[1]TCE - ANEXO III - Preencher'!I313</f>
        <v>0</v>
      </c>
      <c r="I304" s="15">
        <f>'[1]TCE - ANEXO III - Preencher'!J313</f>
        <v>123.4064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1.35</v>
      </c>
      <c r="O304" s="16">
        <f>'[1]TCE - ANEXO III - Preencher'!P313</f>
        <v>0</v>
      </c>
      <c r="P304" s="17">
        <f t="shared" si="26"/>
        <v>1.35</v>
      </c>
      <c r="Q304" s="16">
        <f>'[1]TCE - ANEXO III - Preencher'!R313</f>
        <v>168.16</v>
      </c>
      <c r="R304" s="16">
        <f>'[1]TCE - ANEXO III - Preencher'!S313</f>
        <v>66</v>
      </c>
      <c r="S304" s="17">
        <f t="shared" si="27"/>
        <v>102.16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226.91640000000001</v>
      </c>
    </row>
    <row r="305" spans="1:28" s="4" customFormat="1" x14ac:dyDescent="0.2">
      <c r="A305" s="9">
        <f>IFERROR(VLOOKUP(B305,'[1]DADOS (OCULTAR)'!$P$3:$R$56,3,0),"")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ELISANGELA VALDEVINO DA SILVA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 t="str">
        <f>'[1]TCE - ANEXO III - Preencher'!G314</f>
        <v>5143-10</v>
      </c>
      <c r="G305" s="14" t="str">
        <f>IF('[1]TCE - ANEXO III - Preencher'!H314="","",'[1]TCE - ANEXO III - Preencher'!H314)</f>
        <v>07/2021</v>
      </c>
      <c r="H305" s="15">
        <f>'[1]TCE - ANEXO III - Preencher'!I314</f>
        <v>0</v>
      </c>
      <c r="I305" s="15">
        <f>'[1]TCE - ANEXO III - Preencher'!J314</f>
        <v>182.25120000000001</v>
      </c>
      <c r="J305" s="15">
        <f>'[1]TCE - ANEXO III - Preencher'!K314</f>
        <v>0</v>
      </c>
      <c r="K305" s="16">
        <f>'[1]TCE - ANEXO III - Preencher'!L314</f>
        <v>314.45</v>
      </c>
      <c r="L305" s="16">
        <f>'[1]TCE - ANEXO III - Preencher'!M314</f>
        <v>38.08</v>
      </c>
      <c r="M305" s="16">
        <f t="shared" si="25"/>
        <v>276.37</v>
      </c>
      <c r="N305" s="16">
        <f>'[1]TCE - ANEXO III - Preencher'!O314</f>
        <v>1.35</v>
      </c>
      <c r="O305" s="16">
        <f>'[1]TCE - ANEXO III - Preencher'!P314</f>
        <v>0</v>
      </c>
      <c r="P305" s="17">
        <f t="shared" si="26"/>
        <v>1.35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459.97120000000007</v>
      </c>
    </row>
    <row r="306" spans="1:28" s="4" customFormat="1" x14ac:dyDescent="0.2">
      <c r="A306" s="9">
        <f>IFERROR(VLOOKUP(B306,'[1]DADOS (OCULTAR)'!$P$3:$R$56,3,0),"")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ELIZA GABRIELLE SILVA DE ARAUJO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3222-05</v>
      </c>
      <c r="G306" s="14" t="str">
        <f>IF('[1]TCE - ANEXO III - Preencher'!H315="","",'[1]TCE - ANEXO III - Preencher'!H315)</f>
        <v>07/2021</v>
      </c>
      <c r="H306" s="15">
        <f>'[1]TCE - ANEXO III - Preencher'!I315</f>
        <v>0</v>
      </c>
      <c r="I306" s="15">
        <f>'[1]TCE - ANEXO III - Preencher'!J315</f>
        <v>122.28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1.35</v>
      </c>
      <c r="O306" s="16">
        <f>'[1]TCE - ANEXO III - Preencher'!P315</f>
        <v>0</v>
      </c>
      <c r="P306" s="17">
        <f t="shared" si="26"/>
        <v>1.35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123.63</v>
      </c>
    </row>
    <row r="307" spans="1:28" s="4" customFormat="1" x14ac:dyDescent="0.2">
      <c r="A307" s="9">
        <f>IFERROR(VLOOKUP(B307,'[1]DADOS (OCULTAR)'!$P$3:$R$56,3,0),"")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ELIZANGELA FRANCISCA DE ARAUJO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5211-30</v>
      </c>
      <c r="G307" s="14" t="str">
        <f>IF('[1]TCE - ANEXO III - Preencher'!H316="","",'[1]TCE - ANEXO III - Preencher'!H316)</f>
        <v>07/2021</v>
      </c>
      <c r="H307" s="15">
        <f>'[1]TCE - ANEXO III - Preencher'!I316</f>
        <v>0</v>
      </c>
      <c r="I307" s="15">
        <f>'[1]TCE - ANEXO III - Preencher'!J316</f>
        <v>87.23360000000001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1.35</v>
      </c>
      <c r="O307" s="16">
        <f>'[1]TCE - ANEXO III - Preencher'!P316</f>
        <v>0</v>
      </c>
      <c r="P307" s="17">
        <f t="shared" si="26"/>
        <v>1.35</v>
      </c>
      <c r="Q307" s="16">
        <f>'[1]TCE - ANEXO III - Preencher'!R316</f>
        <v>168.16</v>
      </c>
      <c r="R307" s="16">
        <f>'[1]TCE - ANEXO III - Preencher'!S316</f>
        <v>66</v>
      </c>
      <c r="S307" s="17">
        <f t="shared" si="27"/>
        <v>102.16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190.74360000000001</v>
      </c>
    </row>
    <row r="308" spans="1:28" s="4" customFormat="1" x14ac:dyDescent="0.2">
      <c r="A308" s="9">
        <f>IFERROR(VLOOKUP(B308,'[1]DADOS (OCULTAR)'!$P$3:$R$56,3,0),"")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ELOISA MARIA ALVES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3222-05</v>
      </c>
      <c r="G308" s="14" t="str">
        <f>IF('[1]TCE - ANEXO III - Preencher'!H317="","",'[1]TCE - ANEXO III - Preencher'!H317)</f>
        <v>07/2021</v>
      </c>
      <c r="H308" s="15">
        <f>'[1]TCE - ANEXO III - Preencher'!I317</f>
        <v>0</v>
      </c>
      <c r="I308" s="15">
        <f>'[1]TCE - ANEXO III - Preencher'!J317</f>
        <v>112.50320000000001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1.35</v>
      </c>
      <c r="O308" s="16">
        <f>'[1]TCE - ANEXO III - Preencher'!P317</f>
        <v>0</v>
      </c>
      <c r="P308" s="17">
        <f t="shared" si="26"/>
        <v>1.35</v>
      </c>
      <c r="Q308" s="16">
        <f>'[1]TCE - ANEXO III - Preencher'!R317</f>
        <v>168.16</v>
      </c>
      <c r="R308" s="16">
        <f>'[1]TCE - ANEXO III - Preencher'!S317</f>
        <v>55</v>
      </c>
      <c r="S308" s="17">
        <f t="shared" si="27"/>
        <v>113.16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227.01319999999998</v>
      </c>
    </row>
    <row r="309" spans="1:28" s="4" customFormat="1" x14ac:dyDescent="0.2">
      <c r="A309" s="9">
        <f>IFERROR(VLOOKUP(B309,'[1]DADOS (OCULTAR)'!$P$3:$R$56,3,0),"")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EMANUELA LEINA PEREIRA DA SILVA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2235-05</v>
      </c>
      <c r="G309" s="14" t="str">
        <f>IF('[1]TCE - ANEXO III - Preencher'!H318="","",'[1]TCE - ANEXO III - Preencher'!H318)</f>
        <v>07/2021</v>
      </c>
      <c r="H309" s="15">
        <f>'[1]TCE - ANEXO III - Preencher'!I318</f>
        <v>0</v>
      </c>
      <c r="I309" s="15">
        <f>'[1]TCE - ANEXO III - Preencher'!J318</f>
        <v>274.04640000000001</v>
      </c>
      <c r="J309" s="15">
        <f>'[1]TCE - ANEXO III - Preencher'!K318</f>
        <v>0</v>
      </c>
      <c r="K309" s="16">
        <f>'[1]TCE - ANEXO III - Preencher'!L318</f>
        <v>314.45</v>
      </c>
      <c r="L309" s="16">
        <f>'[1]TCE - ANEXO III - Preencher'!M318</f>
        <v>2.62</v>
      </c>
      <c r="M309" s="16">
        <f t="shared" si="25"/>
        <v>311.83</v>
      </c>
      <c r="N309" s="16">
        <f>'[1]TCE - ANEXO III - Preencher'!O318</f>
        <v>2.84</v>
      </c>
      <c r="O309" s="16">
        <f>'[1]TCE - ANEXO III - Preencher'!P318</f>
        <v>0</v>
      </c>
      <c r="P309" s="17">
        <f t="shared" si="26"/>
        <v>2.84</v>
      </c>
      <c r="Q309" s="16">
        <f>'[1]TCE - ANEXO III - Preencher'!R318</f>
        <v>229.36</v>
      </c>
      <c r="R309" s="16">
        <f>'[1]TCE - ANEXO III - Preencher'!S318</f>
        <v>87.39</v>
      </c>
      <c r="S309" s="17">
        <f t="shared" si="27"/>
        <v>141.97000000000003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730.68640000000005</v>
      </c>
    </row>
    <row r="310" spans="1:28" s="4" customFormat="1" x14ac:dyDescent="0.2">
      <c r="A310" s="9">
        <f>IFERROR(VLOOKUP(B310,'[1]DADOS (OCULTAR)'!$P$3:$R$56,3,0),"")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EMILIA FERNANDA LIMA DOS SANTOS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3222-05</v>
      </c>
      <c r="G310" s="14" t="str">
        <f>IF('[1]TCE - ANEXO III - Preencher'!H319="","",'[1]TCE - ANEXO III - Preencher'!H319)</f>
        <v>07/2021</v>
      </c>
      <c r="H310" s="15">
        <f>'[1]TCE - ANEXO III - Preencher'!I319</f>
        <v>0</v>
      </c>
      <c r="I310" s="15">
        <f>'[1]TCE - ANEXO III - Preencher'!J319</f>
        <v>117.0664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1.35</v>
      </c>
      <c r="O310" s="16">
        <f>'[1]TCE - ANEXO III - Preencher'!P319</f>
        <v>0</v>
      </c>
      <c r="P310" s="17">
        <f t="shared" si="26"/>
        <v>1.35</v>
      </c>
      <c r="Q310" s="16">
        <f>'[1]TCE - ANEXO III - Preencher'!R319</f>
        <v>157.97</v>
      </c>
      <c r="R310" s="16">
        <f>'[1]TCE - ANEXO III - Preencher'!S319</f>
        <v>66</v>
      </c>
      <c r="S310" s="17">
        <f t="shared" si="27"/>
        <v>91.97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210.38639999999998</v>
      </c>
    </row>
    <row r="311" spans="1:28" s="4" customFormat="1" x14ac:dyDescent="0.2">
      <c r="A311" s="9">
        <f>IFERROR(VLOOKUP(B311,'[1]DADOS (OCULTAR)'!$P$3:$R$56,3,0),"")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EMILIO HENRIQUE MELO DE LIMA</v>
      </c>
      <c r="E311" s="10" t="str">
        <f>IF('[1]TCE - ANEXO III - Preencher'!F320="4 - Assistência Odontológica","2 - Outros Profissionais da Saúde",'[1]TCE - ANEXO III - Preencher'!F320)</f>
        <v>1 - Médico</v>
      </c>
      <c r="F311" s="13" t="str">
        <f>'[1]TCE - ANEXO III - Preencher'!G320</f>
        <v>2251-25</v>
      </c>
      <c r="G311" s="14" t="str">
        <f>IF('[1]TCE - ANEXO III - Preencher'!H320="","",'[1]TCE - ANEXO III - Preencher'!H320)</f>
        <v>07/2021</v>
      </c>
      <c r="H311" s="15">
        <f>'[1]TCE - ANEXO III - Preencher'!I320</f>
        <v>0</v>
      </c>
      <c r="I311" s="15">
        <f>'[1]TCE - ANEXO III - Preencher'!J320</f>
        <v>702.64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10.83</v>
      </c>
      <c r="O311" s="16">
        <f>'[1]TCE - ANEXO III - Preencher'!P320</f>
        <v>0</v>
      </c>
      <c r="P311" s="17">
        <f t="shared" si="26"/>
        <v>10.83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713.47</v>
      </c>
    </row>
    <row r="312" spans="1:28" s="4" customFormat="1" x14ac:dyDescent="0.2">
      <c r="A312" s="9">
        <f>IFERROR(VLOOKUP(B312,'[1]DADOS (OCULTAR)'!$P$3:$R$56,3,0),"")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EMILLY VELOSO REZENDE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 t="str">
        <f>'[1]TCE - ANEXO III - Preencher'!G321</f>
        <v>2235-05</v>
      </c>
      <c r="G312" s="14" t="str">
        <f>IF('[1]TCE - ANEXO III - Preencher'!H321="","",'[1]TCE - ANEXO III - Preencher'!H321)</f>
        <v>07/2021</v>
      </c>
      <c r="H312" s="15">
        <f>'[1]TCE - ANEXO III - Preencher'!I321</f>
        <v>0</v>
      </c>
      <c r="I312" s="15">
        <f>'[1]TCE - ANEXO III - Preencher'!J321</f>
        <v>321.87200000000001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2.84</v>
      </c>
      <c r="O312" s="16">
        <f>'[1]TCE - ANEXO III - Preencher'!P321</f>
        <v>0</v>
      </c>
      <c r="P312" s="17">
        <f t="shared" si="26"/>
        <v>2.84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324.71199999999999</v>
      </c>
    </row>
    <row r="313" spans="1:28" s="4" customFormat="1" x14ac:dyDescent="0.2">
      <c r="A313" s="9">
        <f>IFERROR(VLOOKUP(B313,'[1]DADOS (OCULTAR)'!$P$3:$R$56,3,0),"")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ENELI HONORATO DA SILVA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3222-05</v>
      </c>
      <c r="G313" s="14" t="str">
        <f>IF('[1]TCE - ANEXO III - Preencher'!H322="","",'[1]TCE - ANEXO III - Preencher'!H322)</f>
        <v>07/2021</v>
      </c>
      <c r="H313" s="15">
        <f>'[1]TCE - ANEXO III - Preencher'!I322</f>
        <v>0</v>
      </c>
      <c r="I313" s="15">
        <f>'[1]TCE - ANEXO III - Preencher'!J322</f>
        <v>231.63120000000001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1.35</v>
      </c>
      <c r="O313" s="16">
        <f>'[1]TCE - ANEXO III - Preencher'!P322</f>
        <v>0</v>
      </c>
      <c r="P313" s="17">
        <f t="shared" si="26"/>
        <v>1.35</v>
      </c>
      <c r="Q313" s="16">
        <f>'[1]TCE - ANEXO III - Preencher'!R322</f>
        <v>15.16</v>
      </c>
      <c r="R313" s="16">
        <f>'[1]TCE - ANEXO III - Preencher'!S322</f>
        <v>0</v>
      </c>
      <c r="S313" s="17">
        <f t="shared" si="27"/>
        <v>15.16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248.1412</v>
      </c>
    </row>
    <row r="314" spans="1:28" s="4" customFormat="1" x14ac:dyDescent="0.2">
      <c r="A314" s="9">
        <f>IFERROR(VLOOKUP(B314,'[1]DADOS (OCULTAR)'!$P$3:$R$56,3,0),"")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ENIA ROSEMBERG DA SILVA MACHADO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3222-05</v>
      </c>
      <c r="G314" s="14" t="str">
        <f>IF('[1]TCE - ANEXO III - Preencher'!H323="","",'[1]TCE - ANEXO III - Preencher'!H323)</f>
        <v>07/2021</v>
      </c>
      <c r="H314" s="15">
        <f>'[1]TCE - ANEXO III - Preencher'!I323</f>
        <v>0</v>
      </c>
      <c r="I314" s="15">
        <f>'[1]TCE - ANEXO III - Preencher'!J323</f>
        <v>2.4079999999999999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1.35</v>
      </c>
      <c r="O314" s="16">
        <f>'[1]TCE - ANEXO III - Preencher'!P323</f>
        <v>0</v>
      </c>
      <c r="P314" s="17">
        <f t="shared" si="26"/>
        <v>1.35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3.758</v>
      </c>
    </row>
    <row r="315" spans="1:28" s="4" customFormat="1" x14ac:dyDescent="0.2">
      <c r="A315" s="9">
        <f>IFERROR(VLOOKUP(B315,'[1]DADOS (OCULTAR)'!$P$3:$R$56,3,0),"")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ENIRLEI MARIA PENALVA DA SILVA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2235-05</v>
      </c>
      <c r="G315" s="14" t="str">
        <f>IF('[1]TCE - ANEXO III - Preencher'!H324="","",'[1]TCE - ANEXO III - Preencher'!H324)</f>
        <v>07/2021</v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2.84</v>
      </c>
      <c r="O315" s="16">
        <f>'[1]TCE - ANEXO III - Preencher'!P324</f>
        <v>0</v>
      </c>
      <c r="P315" s="17">
        <f t="shared" si="26"/>
        <v>2.84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2.84</v>
      </c>
    </row>
    <row r="316" spans="1:28" s="4" customFormat="1" x14ac:dyDescent="0.2">
      <c r="A316" s="9">
        <f>IFERROR(VLOOKUP(B316,'[1]DADOS (OCULTAR)'!$P$3:$R$56,3,0),"")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ENIUDE LIMA DE SOUZA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 t="str">
        <f>'[1]TCE - ANEXO III - Preencher'!G325</f>
        <v>4110-10</v>
      </c>
      <c r="G316" s="14" t="str">
        <f>IF('[1]TCE - ANEXO III - Preencher'!H325="","",'[1]TCE - ANEXO III - Preencher'!H325)</f>
        <v>07/2021</v>
      </c>
      <c r="H316" s="15">
        <f>'[1]TCE - ANEXO III - Preencher'!I325</f>
        <v>0</v>
      </c>
      <c r="I316" s="15">
        <f>'[1]TCE - ANEXO III - Preencher'!J325</f>
        <v>92.4</v>
      </c>
      <c r="J316" s="15">
        <f>'[1]TCE - ANEXO III - Preencher'!K325</f>
        <v>0</v>
      </c>
      <c r="K316" s="16">
        <f>'[1]TCE - ANEXO III - Preencher'!L325</f>
        <v>314.45</v>
      </c>
      <c r="L316" s="16">
        <f>'[1]TCE - ANEXO III - Preencher'!M325</f>
        <v>22</v>
      </c>
      <c r="M316" s="16">
        <f t="shared" si="25"/>
        <v>292.45</v>
      </c>
      <c r="N316" s="16">
        <f>'[1]TCE - ANEXO III - Preencher'!O325</f>
        <v>1.35</v>
      </c>
      <c r="O316" s="16">
        <f>'[1]TCE - ANEXO III - Preencher'!P325</f>
        <v>0</v>
      </c>
      <c r="P316" s="17">
        <f t="shared" si="26"/>
        <v>1.35</v>
      </c>
      <c r="Q316" s="16">
        <f>'[1]TCE - ANEXO III - Preencher'!R325</f>
        <v>229.36</v>
      </c>
      <c r="R316" s="16">
        <f>'[1]TCE - ANEXO III - Preencher'!S325</f>
        <v>57.2</v>
      </c>
      <c r="S316" s="17">
        <f t="shared" si="27"/>
        <v>172.16000000000003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558.36000000000013</v>
      </c>
    </row>
    <row r="317" spans="1:28" s="4" customFormat="1" x14ac:dyDescent="0.2">
      <c r="A317" s="9">
        <f>IFERROR(VLOOKUP(B317,'[1]DADOS (OCULTAR)'!$P$3:$R$56,3,0),"")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ENOQUE DE SOUZA SILVA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 t="str">
        <f>'[1]TCE - ANEXO III - Preencher'!G326</f>
        <v>5174-10</v>
      </c>
      <c r="G317" s="14" t="str">
        <f>IF('[1]TCE - ANEXO III - Preencher'!H326="","",'[1]TCE - ANEXO III - Preencher'!H326)</f>
        <v>07/2021</v>
      </c>
      <c r="H317" s="15">
        <f>'[1]TCE - ANEXO III - Preencher'!I326</f>
        <v>0</v>
      </c>
      <c r="I317" s="15">
        <f>'[1]TCE - ANEXO III - Preencher'!J326</f>
        <v>92.375200000000007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1.35</v>
      </c>
      <c r="O317" s="16">
        <f>'[1]TCE - ANEXO III - Preencher'!P326</f>
        <v>0</v>
      </c>
      <c r="P317" s="17">
        <f t="shared" si="26"/>
        <v>1.35</v>
      </c>
      <c r="Q317" s="16">
        <f>'[1]TCE - ANEXO III - Preencher'!R326</f>
        <v>310.96000000000004</v>
      </c>
      <c r="R317" s="16">
        <f>'[1]TCE - ANEXO III - Preencher'!S326</f>
        <v>52.8</v>
      </c>
      <c r="S317" s="17">
        <f t="shared" si="27"/>
        <v>258.16000000000003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351.88520000000005</v>
      </c>
    </row>
    <row r="318" spans="1:28" s="4" customFormat="1" x14ac:dyDescent="0.2">
      <c r="A318" s="9">
        <f>IFERROR(VLOOKUP(B318,'[1]DADOS (OCULTAR)'!$P$3:$R$56,3,0),"")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ERICA FELIX DA SILVA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 t="str">
        <f>'[1]TCE - ANEXO III - Preencher'!G327</f>
        <v>5163-45</v>
      </c>
      <c r="G318" s="14" t="str">
        <f>IF('[1]TCE - ANEXO III - Preencher'!H327="","",'[1]TCE - ANEXO III - Preencher'!H327)</f>
        <v>07/2021</v>
      </c>
      <c r="H318" s="15">
        <f>'[1]TCE - ANEXO III - Preencher'!I327</f>
        <v>0</v>
      </c>
      <c r="I318" s="15">
        <f>'[1]TCE - ANEXO III - Preencher'!J327</f>
        <v>109.8496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1.35</v>
      </c>
      <c r="O318" s="16">
        <f>'[1]TCE - ANEXO III - Preencher'!P327</f>
        <v>0</v>
      </c>
      <c r="P318" s="17">
        <f t="shared" si="26"/>
        <v>1.35</v>
      </c>
      <c r="Q318" s="16">
        <f>'[1]TCE - ANEXO III - Preencher'!R327</f>
        <v>157.96</v>
      </c>
      <c r="R318" s="16">
        <f>'[1]TCE - ANEXO III - Preencher'!S327</f>
        <v>66</v>
      </c>
      <c r="S318" s="17">
        <f t="shared" si="27"/>
        <v>91.960000000000008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203.15960000000001</v>
      </c>
    </row>
    <row r="319" spans="1:28" s="4" customFormat="1" x14ac:dyDescent="0.2">
      <c r="A319" s="9">
        <f>IFERROR(VLOOKUP(B319,'[1]DADOS (OCULTAR)'!$P$3:$R$56,3,0),"")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ERIKA DA SILVA CUNHA RODRIGUES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2235-05</v>
      </c>
      <c r="G319" s="14" t="str">
        <f>IF('[1]TCE - ANEXO III - Preencher'!H328="","",'[1]TCE - ANEXO III - Preencher'!H328)</f>
        <v>07/2021</v>
      </c>
      <c r="H319" s="15">
        <f>'[1]TCE - ANEXO III - Preencher'!I328</f>
        <v>0</v>
      </c>
      <c r="I319" s="15">
        <f>'[1]TCE - ANEXO III - Preencher'!J328</f>
        <v>411.80480000000011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2.84</v>
      </c>
      <c r="O319" s="16">
        <f>'[1]TCE - ANEXO III - Preencher'!P328</f>
        <v>0</v>
      </c>
      <c r="P319" s="17">
        <f t="shared" si="26"/>
        <v>2.84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414.64480000000009</v>
      </c>
    </row>
    <row r="320" spans="1:28" s="4" customFormat="1" x14ac:dyDescent="0.2">
      <c r="A320" s="9">
        <f>IFERROR(VLOOKUP(B320,'[1]DADOS (OCULTAR)'!$P$3:$R$56,3,0),"")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ERIKA FERREIRA DE LIMA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5152-05</v>
      </c>
      <c r="G320" s="14" t="str">
        <f>IF('[1]TCE - ANEXO III - Preencher'!H329="","",'[1]TCE - ANEXO III - Preencher'!H329)</f>
        <v>07/2021</v>
      </c>
      <c r="H320" s="15">
        <f>'[1]TCE - ANEXO III - Preencher'!I329</f>
        <v>0</v>
      </c>
      <c r="I320" s="15">
        <f>'[1]TCE - ANEXO III - Preencher'!J329</f>
        <v>148.1688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1.35</v>
      </c>
      <c r="O320" s="16">
        <f>'[1]TCE - ANEXO III - Preencher'!P329</f>
        <v>0</v>
      </c>
      <c r="P320" s="17">
        <f t="shared" si="26"/>
        <v>1.35</v>
      </c>
      <c r="Q320" s="16">
        <f>'[1]TCE - ANEXO III - Preencher'!R329</f>
        <v>168.16</v>
      </c>
      <c r="R320" s="16">
        <f>'[1]TCE - ANEXO III - Preencher'!S329</f>
        <v>71.400000000000006</v>
      </c>
      <c r="S320" s="17">
        <f t="shared" si="27"/>
        <v>96.759999999999991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246.27879999999999</v>
      </c>
    </row>
    <row r="321" spans="1:28" s="4" customFormat="1" x14ac:dyDescent="0.2">
      <c r="A321" s="9">
        <f>IFERROR(VLOOKUP(B321,'[1]DADOS (OCULTAR)'!$P$3:$R$56,3,0),"")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ERIKA KARINA SOUZA LIRA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3222-05</v>
      </c>
      <c r="G321" s="14" t="str">
        <f>IF('[1]TCE - ANEXO III - Preencher'!H330="","",'[1]TCE - ANEXO III - Preencher'!H330)</f>
        <v>07/2021</v>
      </c>
      <c r="H321" s="15">
        <f>'[1]TCE - ANEXO III - Preencher'!I330</f>
        <v>0</v>
      </c>
      <c r="I321" s="15">
        <f>'[1]TCE - ANEXO III - Preencher'!J330</f>
        <v>113.7696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1.35</v>
      </c>
      <c r="O321" s="16">
        <f>'[1]TCE - ANEXO III - Preencher'!P330</f>
        <v>0</v>
      </c>
      <c r="P321" s="17">
        <f t="shared" si="26"/>
        <v>1.35</v>
      </c>
      <c r="Q321" s="16">
        <f>'[1]TCE - ANEXO III - Preencher'!R330</f>
        <v>137.56</v>
      </c>
      <c r="R321" s="16">
        <f>'[1]TCE - ANEXO III - Preencher'!S330</f>
        <v>61.6</v>
      </c>
      <c r="S321" s="17">
        <f t="shared" si="27"/>
        <v>75.960000000000008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191.0796</v>
      </c>
    </row>
    <row r="322" spans="1:28" s="4" customFormat="1" x14ac:dyDescent="0.2">
      <c r="A322" s="9">
        <f>IFERROR(VLOOKUP(B322,'[1]DADOS (OCULTAR)'!$P$3:$R$56,3,0),"")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ERIKA RUBIANA CORDEIRO TEIXEIRA DE SALES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 t="str">
        <f>'[1]TCE - ANEXO III - Preencher'!G331</f>
        <v>4110-10</v>
      </c>
      <c r="G322" s="14" t="str">
        <f>IF('[1]TCE - ANEXO III - Preencher'!H331="","",'[1]TCE - ANEXO III - Preencher'!H331)</f>
        <v>07/2021</v>
      </c>
      <c r="H322" s="15">
        <f>'[1]TCE - ANEXO III - Preencher'!I331</f>
        <v>0</v>
      </c>
      <c r="I322" s="15">
        <f>'[1]TCE - ANEXO III - Preencher'!J331</f>
        <v>150.1728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1.35</v>
      </c>
      <c r="O322" s="16">
        <f>'[1]TCE - ANEXO III - Preencher'!P331</f>
        <v>0</v>
      </c>
      <c r="P322" s="17">
        <f t="shared" si="26"/>
        <v>1.35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151.52279999999999</v>
      </c>
    </row>
    <row r="323" spans="1:28" s="4" customFormat="1" x14ac:dyDescent="0.2">
      <c r="A323" s="9">
        <f>IFERROR(VLOOKUP(B323,'[1]DADOS (OCULTAR)'!$P$3:$R$56,3,0),"")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ERINEIDE COSMO DE OLIVEIRA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5211-30</v>
      </c>
      <c r="G323" s="14" t="str">
        <f>IF('[1]TCE - ANEXO III - Preencher'!H332="","",'[1]TCE - ANEXO III - Preencher'!H332)</f>
        <v>07/2021</v>
      </c>
      <c r="H323" s="15">
        <f>'[1]TCE - ANEXO III - Preencher'!I332</f>
        <v>0</v>
      </c>
      <c r="I323" s="15">
        <f>'[1]TCE - ANEXO III - Preencher'!J332</f>
        <v>88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1.35</v>
      </c>
      <c r="O323" s="16">
        <f>'[1]TCE - ANEXO III - Preencher'!P332</f>
        <v>0</v>
      </c>
      <c r="P323" s="17">
        <f t="shared" si="26"/>
        <v>1.35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89.35</v>
      </c>
    </row>
    <row r="324" spans="1:28" s="4" customFormat="1" x14ac:dyDescent="0.2">
      <c r="A324" s="9">
        <f>IFERROR(VLOOKUP(B324,'[1]DADOS (OCULTAR)'!$P$3:$R$56,3,0),"")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ERISTENDE DIEGO PEREIRA DOS SANTOS</v>
      </c>
      <c r="E324" s="10" t="str">
        <f>IF('[1]TCE - ANEXO III - Preencher'!F333="4 - Assistência Odontológica","2 - Outros Profissionais da Saúde",'[1]TCE - ANEXO III - Preencher'!F333)</f>
        <v>3 - Administrativo</v>
      </c>
      <c r="F324" s="13" t="str">
        <f>'[1]TCE - ANEXO III - Preencher'!G333</f>
        <v>5142-25</v>
      </c>
      <c r="G324" s="14" t="str">
        <f>IF('[1]TCE - ANEXO III - Preencher'!H333="","",'[1]TCE - ANEXO III - Preencher'!H333)</f>
        <v>07/2021</v>
      </c>
      <c r="H324" s="15">
        <f>'[1]TCE - ANEXO III - Preencher'!I333</f>
        <v>0</v>
      </c>
      <c r="I324" s="15">
        <f>'[1]TCE - ANEXO III - Preencher'!J333</f>
        <v>123.944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1.35</v>
      </c>
      <c r="O324" s="16">
        <f>'[1]TCE - ANEXO III - Preencher'!P333</f>
        <v>0</v>
      </c>
      <c r="P324" s="17">
        <f t="shared" ref="P324:P387" si="32">N324-O324</f>
        <v>1.35</v>
      </c>
      <c r="Q324" s="16">
        <f>'[1]TCE - ANEXO III - Preencher'!R333</f>
        <v>157.96</v>
      </c>
      <c r="R324" s="16">
        <f>'[1]TCE - ANEXO III - Preencher'!S333</f>
        <v>66</v>
      </c>
      <c r="S324" s="17">
        <f t="shared" ref="S324:S387" si="33">Q324-R324</f>
        <v>91.960000000000008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217.25400000000002</v>
      </c>
    </row>
    <row r="325" spans="1:28" s="4" customFormat="1" x14ac:dyDescent="0.2">
      <c r="A325" s="9">
        <f>IFERROR(VLOOKUP(B325,'[1]DADOS (OCULTAR)'!$P$3:$R$56,3,0),"")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 xml:space="preserve">ESEQUIEL AMARO DA SILVA </v>
      </c>
      <c r="E325" s="10" t="str">
        <f>IF('[1]TCE - ANEXO III - Preencher'!F334="4 - Assistência Odontológica","2 - Outros Profissionais da Saúde",'[1]TCE - ANEXO III - Preencher'!F334)</f>
        <v>3 - Administrativo</v>
      </c>
      <c r="F325" s="13" t="str">
        <f>'[1]TCE - ANEXO III - Preencher'!G334</f>
        <v>5174-10</v>
      </c>
      <c r="G325" s="14" t="str">
        <f>IF('[1]TCE - ANEXO III - Preencher'!H334="","",'[1]TCE - ANEXO III - Preencher'!H334)</f>
        <v>07/2021</v>
      </c>
      <c r="H325" s="15">
        <f>'[1]TCE - ANEXO III - Preencher'!I334</f>
        <v>0</v>
      </c>
      <c r="I325" s="15">
        <f>'[1]TCE - ANEXO III - Preencher'!J334</f>
        <v>102.0784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1.35</v>
      </c>
      <c r="O325" s="16">
        <f>'[1]TCE - ANEXO III - Preencher'!P334</f>
        <v>0</v>
      </c>
      <c r="P325" s="17">
        <f t="shared" si="32"/>
        <v>1.35</v>
      </c>
      <c r="Q325" s="16">
        <f>'[1]TCE - ANEXO III - Preencher'!R334</f>
        <v>157.97</v>
      </c>
      <c r="R325" s="16">
        <f>'[1]TCE - ANEXO III - Preencher'!S334</f>
        <v>66</v>
      </c>
      <c r="S325" s="17">
        <f t="shared" si="33"/>
        <v>91.97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195.39839999999998</v>
      </c>
    </row>
    <row r="326" spans="1:28" s="4" customFormat="1" x14ac:dyDescent="0.2">
      <c r="A326" s="9">
        <f>IFERROR(VLOOKUP(B326,'[1]DADOS (OCULTAR)'!$P$3:$R$56,3,0),"")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ESTELA MARIA RIBEIRO DA SILVA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3222-05</v>
      </c>
      <c r="G326" s="14" t="str">
        <f>IF('[1]TCE - ANEXO III - Preencher'!H335="","",'[1]TCE - ANEXO III - Preencher'!H335)</f>
        <v>07/2021</v>
      </c>
      <c r="H326" s="15">
        <f>'[1]TCE - ANEXO III - Preencher'!I335</f>
        <v>0</v>
      </c>
      <c r="I326" s="15">
        <f>'[1]TCE - ANEXO III - Preencher'!J335</f>
        <v>130.42080000000001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1.35</v>
      </c>
      <c r="O326" s="16">
        <f>'[1]TCE - ANEXO III - Preencher'!P335</f>
        <v>0</v>
      </c>
      <c r="P326" s="17">
        <f t="shared" si="32"/>
        <v>1.35</v>
      </c>
      <c r="Q326" s="16">
        <f>'[1]TCE - ANEXO III - Preencher'!R335</f>
        <v>157.97</v>
      </c>
      <c r="R326" s="16">
        <f>'[1]TCE - ANEXO III - Preencher'!S335</f>
        <v>66</v>
      </c>
      <c r="S326" s="17">
        <f t="shared" si="33"/>
        <v>91.97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223.74080000000001</v>
      </c>
    </row>
    <row r="327" spans="1:28" s="4" customFormat="1" x14ac:dyDescent="0.2">
      <c r="A327" s="9">
        <f>IFERROR(VLOOKUP(B327,'[1]DADOS (OCULTAR)'!$P$3:$R$56,3,0),"")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ESTERFANIA MOURA DA SILVA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2236-05</v>
      </c>
      <c r="G327" s="14" t="str">
        <f>IF('[1]TCE - ANEXO III - Preencher'!H336="","",'[1]TCE - ANEXO III - Preencher'!H336)</f>
        <v>07/2021</v>
      </c>
      <c r="H327" s="15">
        <f>'[1]TCE - ANEXO III - Preencher'!I336</f>
        <v>0</v>
      </c>
      <c r="I327" s="15">
        <f>'[1]TCE - ANEXO III - Preencher'!J336</f>
        <v>209.29759999999999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2.84</v>
      </c>
      <c r="O327" s="16">
        <f>'[1]TCE - ANEXO III - Preencher'!P336</f>
        <v>0</v>
      </c>
      <c r="P327" s="17">
        <f t="shared" si="32"/>
        <v>2.84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212.13759999999999</v>
      </c>
    </row>
    <row r="328" spans="1:28" s="4" customFormat="1" x14ac:dyDescent="0.2">
      <c r="A328" s="9">
        <f>IFERROR(VLOOKUP(B328,'[1]DADOS (OCULTAR)'!$P$3:$R$56,3,0),"")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ESTHER DIAS DO NASCIMENTO DOS SANTOS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2236-05</v>
      </c>
      <c r="G328" s="14" t="str">
        <f>IF('[1]TCE - ANEXO III - Preencher'!H337="","",'[1]TCE - ANEXO III - Preencher'!H337)</f>
        <v>07/2021</v>
      </c>
      <c r="H328" s="15">
        <f>'[1]TCE - ANEXO III - Preencher'!I337</f>
        <v>0</v>
      </c>
      <c r="I328" s="15">
        <f>'[1]TCE - ANEXO III - Preencher'!J337</f>
        <v>169.548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2.84</v>
      </c>
      <c r="O328" s="16">
        <f>'[1]TCE - ANEXO III - Preencher'!P337</f>
        <v>0</v>
      </c>
      <c r="P328" s="17">
        <f t="shared" si="32"/>
        <v>2.84</v>
      </c>
      <c r="Q328" s="16">
        <f>'[1]TCE - ANEXO III - Preencher'!R337</f>
        <v>168.17</v>
      </c>
      <c r="R328" s="16">
        <f>'[1]TCE - ANEXO III - Preencher'!S337</f>
        <v>76.41</v>
      </c>
      <c r="S328" s="17">
        <f t="shared" si="33"/>
        <v>91.759999999999991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264.14800000000002</v>
      </c>
    </row>
    <row r="329" spans="1:28" s="4" customFormat="1" x14ac:dyDescent="0.2">
      <c r="A329" s="9">
        <f>IFERROR(VLOOKUP(B329,'[1]DADOS (OCULTAR)'!$P$3:$R$56,3,0),"")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ETIENE EIRE OLIVEIRA DA SILVA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3222-05</v>
      </c>
      <c r="G329" s="14" t="str">
        <f>IF('[1]TCE - ANEXO III - Preencher'!H338="","",'[1]TCE - ANEXO III - Preencher'!H338)</f>
        <v>07/2021</v>
      </c>
      <c r="H329" s="15">
        <f>'[1]TCE - ANEXO III - Preencher'!I338</f>
        <v>0</v>
      </c>
      <c r="I329" s="15">
        <f>'[1]TCE - ANEXO III - Preencher'!J338</f>
        <v>114.4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1.35</v>
      </c>
      <c r="O329" s="16">
        <f>'[1]TCE - ANEXO III - Preencher'!P338</f>
        <v>0</v>
      </c>
      <c r="P329" s="17">
        <f t="shared" si="32"/>
        <v>1.35</v>
      </c>
      <c r="Q329" s="16">
        <f>'[1]TCE - ANEXO III - Preencher'!R338</f>
        <v>117.17</v>
      </c>
      <c r="R329" s="16">
        <f>'[1]TCE - ANEXO III - Preencher'!S338</f>
        <v>66</v>
      </c>
      <c r="S329" s="17">
        <f t="shared" si="33"/>
        <v>51.17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166.92000000000002</v>
      </c>
    </row>
    <row r="330" spans="1:28" s="4" customFormat="1" x14ac:dyDescent="0.2">
      <c r="A330" s="9">
        <f>IFERROR(VLOOKUP(B330,'[1]DADOS (OCULTAR)'!$P$3:$R$56,3,0),"")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EUDES BEZERRA DE CASTILHO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 t="str">
        <f>'[1]TCE - ANEXO III - Preencher'!G339</f>
        <v>5174-10</v>
      </c>
      <c r="G330" s="14" t="str">
        <f>IF('[1]TCE - ANEXO III - Preencher'!H339="","",'[1]TCE - ANEXO III - Preencher'!H339)</f>
        <v>07/2021</v>
      </c>
      <c r="H330" s="15">
        <f>'[1]TCE - ANEXO III - Preencher'!I339</f>
        <v>0</v>
      </c>
      <c r="I330" s="15">
        <f>'[1]TCE - ANEXO III - Preencher'!J339</f>
        <v>96.73360000000001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1.35</v>
      </c>
      <c r="O330" s="16">
        <f>'[1]TCE - ANEXO III - Preencher'!P339</f>
        <v>0</v>
      </c>
      <c r="P330" s="17">
        <f t="shared" si="32"/>
        <v>1.35</v>
      </c>
      <c r="Q330" s="16">
        <f>'[1]TCE - ANEXO III - Preencher'!R339</f>
        <v>147.77000000000001</v>
      </c>
      <c r="R330" s="16">
        <f>'[1]TCE - ANEXO III - Preencher'!S339</f>
        <v>66</v>
      </c>
      <c r="S330" s="17">
        <f t="shared" si="33"/>
        <v>81.77000000000001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179.85360000000003</v>
      </c>
    </row>
    <row r="331" spans="1:28" s="4" customFormat="1" x14ac:dyDescent="0.2">
      <c r="A331" s="9">
        <f>IFERROR(VLOOKUP(B331,'[1]DADOS (OCULTAR)'!$P$3:$R$56,3,0),"")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EUGENIO SOARES LUSTOSA</v>
      </c>
      <c r="E331" s="10" t="str">
        <f>IF('[1]TCE - ANEXO III - Preencher'!F340="4 - Assistência Odontológica","2 - Outros Profissionais da Saúde",'[1]TCE - ANEXO III - Preencher'!F340)</f>
        <v>1 - Médico</v>
      </c>
      <c r="F331" s="13" t="str">
        <f>'[1]TCE - ANEXO III - Preencher'!G340</f>
        <v>2252-25</v>
      </c>
      <c r="G331" s="14" t="str">
        <f>IF('[1]TCE - ANEXO III - Preencher'!H340="","",'[1]TCE - ANEXO III - Preencher'!H340)</f>
        <v>07/2021</v>
      </c>
      <c r="H331" s="15">
        <f>'[1]TCE - ANEXO III - Preencher'!I340</f>
        <v>0</v>
      </c>
      <c r="I331" s="15">
        <f>'[1]TCE - ANEXO III - Preencher'!J340</f>
        <v>989.76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10.83</v>
      </c>
      <c r="O331" s="16">
        <f>'[1]TCE - ANEXO III - Preencher'!P340</f>
        <v>0</v>
      </c>
      <c r="P331" s="17">
        <f t="shared" si="32"/>
        <v>10.83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1000.59</v>
      </c>
    </row>
    <row r="332" spans="1:28" s="4" customFormat="1" x14ac:dyDescent="0.2">
      <c r="A332" s="9">
        <f>IFERROR(VLOOKUP(B332,'[1]DADOS (OCULTAR)'!$P$3:$R$56,3,0),"")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EUNIVALDO FERNANDES DE HOLANDA</v>
      </c>
      <c r="E332" s="10" t="str">
        <f>IF('[1]TCE - ANEXO III - Preencher'!F341="4 - Assistência Odontológica","2 - Outros Profissionais da Saúde",'[1]TCE - ANEXO III - Preencher'!F341)</f>
        <v>1 - Médico</v>
      </c>
      <c r="F332" s="13" t="str">
        <f>'[1]TCE - ANEXO III - Preencher'!G341</f>
        <v>2252-25</v>
      </c>
      <c r="G332" s="14" t="str">
        <f>IF('[1]TCE - ANEXO III - Preencher'!H341="","",'[1]TCE - ANEXO III - Preencher'!H341)</f>
        <v>07/2021</v>
      </c>
      <c r="H332" s="15">
        <f>'[1]TCE - ANEXO III - Preencher'!I341</f>
        <v>0</v>
      </c>
      <c r="I332" s="15">
        <f>'[1]TCE - ANEXO III - Preencher'!J341</f>
        <v>1465.0935999999999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10.83</v>
      </c>
      <c r="O332" s="16">
        <f>'[1]TCE - ANEXO III - Preencher'!P341</f>
        <v>0</v>
      </c>
      <c r="P332" s="17">
        <f t="shared" si="32"/>
        <v>10.83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1475.9235999999999</v>
      </c>
    </row>
    <row r="333" spans="1:28" s="4" customFormat="1" x14ac:dyDescent="0.2">
      <c r="A333" s="9">
        <f>IFERROR(VLOOKUP(B333,'[1]DADOS (OCULTAR)'!$P$3:$R$56,3,0),"")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EVAIR OLIVEIRA DIAS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 t="str">
        <f>'[1]TCE - ANEXO III - Preencher'!G342</f>
        <v>4110-10</v>
      </c>
      <c r="G333" s="14" t="str">
        <f>IF('[1]TCE - ANEXO III - Preencher'!H342="","",'[1]TCE - ANEXO III - Preencher'!H342)</f>
        <v>07/2021</v>
      </c>
      <c r="H333" s="15">
        <f>'[1]TCE - ANEXO III - Preencher'!I342</f>
        <v>0</v>
      </c>
      <c r="I333" s="15">
        <f>'[1]TCE - ANEXO III - Preencher'!J342</f>
        <v>87.960000000000008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1.35</v>
      </c>
      <c r="O333" s="16">
        <f>'[1]TCE - ANEXO III - Preencher'!P342</f>
        <v>0</v>
      </c>
      <c r="P333" s="17">
        <f t="shared" si="32"/>
        <v>1.35</v>
      </c>
      <c r="Q333" s="16">
        <f>'[1]TCE - ANEXO III - Preencher'!R342</f>
        <v>199.67</v>
      </c>
      <c r="R333" s="16">
        <f>'[1]TCE - ANEXO III - Preencher'!S342</f>
        <v>66</v>
      </c>
      <c r="S333" s="17">
        <f t="shared" si="33"/>
        <v>133.66999999999999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222.98</v>
      </c>
    </row>
    <row r="334" spans="1:28" s="4" customFormat="1" x14ac:dyDescent="0.2">
      <c r="A334" s="9">
        <f>IFERROR(VLOOKUP(B334,'[1]DADOS (OCULTAR)'!$P$3:$R$56,3,0),"")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EVALDELANIA SOARES DA SILVA</v>
      </c>
      <c r="E334" s="10" t="str">
        <f>IF('[1]TCE - ANEXO III - Preencher'!F343="4 - Assistência Odontológica","2 - Outros Profissionais da Saúde",'[1]TCE - ANEXO III - Preencher'!F343)</f>
        <v>3 - Administrativo</v>
      </c>
      <c r="F334" s="13" t="str">
        <f>'[1]TCE - ANEXO III - Preencher'!G343</f>
        <v>5163-45</v>
      </c>
      <c r="G334" s="14" t="str">
        <f>IF('[1]TCE - ANEXO III - Preencher'!H343="","",'[1]TCE - ANEXO III - Preencher'!H343)</f>
        <v>07/2021</v>
      </c>
      <c r="H334" s="15">
        <f>'[1]TCE - ANEXO III - Preencher'!I343</f>
        <v>0</v>
      </c>
      <c r="I334" s="15">
        <f>'[1]TCE - ANEXO III - Preencher'!J343</f>
        <v>113.3856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1.35</v>
      </c>
      <c r="O334" s="16">
        <f>'[1]TCE - ANEXO III - Preencher'!P343</f>
        <v>0</v>
      </c>
      <c r="P334" s="17">
        <f t="shared" si="32"/>
        <v>1.35</v>
      </c>
      <c r="Q334" s="16">
        <f>'[1]TCE - ANEXO III - Preencher'!R343</f>
        <v>168.17</v>
      </c>
      <c r="R334" s="16">
        <f>'[1]TCE - ANEXO III - Preencher'!S343</f>
        <v>66</v>
      </c>
      <c r="S334" s="17">
        <f t="shared" si="33"/>
        <v>102.16999999999999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216.90559999999999</v>
      </c>
    </row>
    <row r="335" spans="1:28" s="4" customFormat="1" x14ac:dyDescent="0.2">
      <c r="A335" s="9">
        <f>IFERROR(VLOOKUP(B335,'[1]DADOS (OCULTAR)'!$P$3:$R$56,3,0),"")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EVANDRO DE SOUZA AQUINO</v>
      </c>
      <c r="E335" s="10" t="str">
        <f>IF('[1]TCE - ANEXO III - Preencher'!F344="4 - Assistência Odontológica","2 - Outros Profissionais da Saúde",'[1]TCE - ANEXO III - Preencher'!F344)</f>
        <v>3 - Administrativo</v>
      </c>
      <c r="F335" s="13" t="str">
        <f>'[1]TCE - ANEXO III - Preencher'!G344</f>
        <v>5174-10</v>
      </c>
      <c r="G335" s="14" t="str">
        <f>IF('[1]TCE - ANEXO III - Preencher'!H344="","",'[1]TCE - ANEXO III - Preencher'!H344)</f>
        <v>07/2021</v>
      </c>
      <c r="H335" s="15">
        <f>'[1]TCE - ANEXO III - Preencher'!I344</f>
        <v>0</v>
      </c>
      <c r="I335" s="15">
        <f>'[1]TCE - ANEXO III - Preencher'!J344</f>
        <v>96.8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1.35</v>
      </c>
      <c r="O335" s="16">
        <f>'[1]TCE - ANEXO III - Preencher'!P344</f>
        <v>0</v>
      </c>
      <c r="P335" s="17">
        <f t="shared" si="32"/>
        <v>1.35</v>
      </c>
      <c r="Q335" s="16">
        <f>'[1]TCE - ANEXO III - Preencher'!R344</f>
        <v>193.97</v>
      </c>
      <c r="R335" s="16">
        <f>'[1]TCE - ANEXO III - Preencher'!S344</f>
        <v>66</v>
      </c>
      <c r="S335" s="17">
        <f t="shared" si="33"/>
        <v>127.97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226.12</v>
      </c>
    </row>
    <row r="336" spans="1:28" s="4" customFormat="1" x14ac:dyDescent="0.2">
      <c r="A336" s="9">
        <f>IFERROR(VLOOKUP(B336,'[1]DADOS (OCULTAR)'!$P$3:$R$56,3,0),"")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EVANIA RIBEIRO DA SILVA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 t="str">
        <f>'[1]TCE - ANEXO III - Preencher'!G345</f>
        <v>4110-10</v>
      </c>
      <c r="G336" s="14" t="str">
        <f>IF('[1]TCE - ANEXO III - Preencher'!H345="","",'[1]TCE - ANEXO III - Preencher'!H345)</f>
        <v>07/2021</v>
      </c>
      <c r="H336" s="15">
        <f>'[1]TCE - ANEXO III - Preencher'!I345</f>
        <v>0</v>
      </c>
      <c r="I336" s="15">
        <f>'[1]TCE - ANEXO III - Preencher'!J345</f>
        <v>133.68639999999999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1.35</v>
      </c>
      <c r="O336" s="16">
        <f>'[1]TCE - ANEXO III - Preencher'!P345</f>
        <v>0</v>
      </c>
      <c r="P336" s="17">
        <f t="shared" si="32"/>
        <v>1.35</v>
      </c>
      <c r="Q336" s="16">
        <f>'[1]TCE - ANEXO III - Preencher'!R345</f>
        <v>229.37</v>
      </c>
      <c r="R336" s="16">
        <f>'[1]TCE - ANEXO III - Preencher'!S345</f>
        <v>92.59</v>
      </c>
      <c r="S336" s="17">
        <f t="shared" si="33"/>
        <v>136.78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271.81639999999999</v>
      </c>
    </row>
    <row r="337" spans="1:28" s="4" customFormat="1" x14ac:dyDescent="0.2">
      <c r="A337" s="9">
        <f>IFERROR(VLOOKUP(B337,'[1]DADOS (OCULTAR)'!$P$3:$R$56,3,0),"")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EVELYN PRISCILLA CAVALCANTI DA ROCHA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3242-05</v>
      </c>
      <c r="G337" s="14" t="str">
        <f>IF('[1]TCE - ANEXO III - Preencher'!H346="","",'[1]TCE - ANEXO III - Preencher'!H346)</f>
        <v>07/2021</v>
      </c>
      <c r="H337" s="15">
        <f>'[1]TCE - ANEXO III - Preencher'!I346</f>
        <v>0</v>
      </c>
      <c r="I337" s="15">
        <f>'[1]TCE - ANEXO III - Preencher'!J346</f>
        <v>143.6208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1.35</v>
      </c>
      <c r="O337" s="16">
        <f>'[1]TCE - ANEXO III - Preencher'!P346</f>
        <v>0</v>
      </c>
      <c r="P337" s="17">
        <f t="shared" si="32"/>
        <v>1.35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144.9708</v>
      </c>
    </row>
    <row r="338" spans="1:28" s="4" customFormat="1" x14ac:dyDescent="0.2">
      <c r="A338" s="9">
        <f>IFERROR(VLOOKUP(B338,'[1]DADOS (OCULTAR)'!$P$3:$R$56,3,0),"")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EVERALDO GUILHERME DA SILVA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3222-05</v>
      </c>
      <c r="G338" s="14" t="str">
        <f>IF('[1]TCE - ANEXO III - Preencher'!H347="","",'[1]TCE - ANEXO III - Preencher'!H347)</f>
        <v>07/2021</v>
      </c>
      <c r="H338" s="15">
        <f>'[1]TCE - ANEXO III - Preencher'!I347</f>
        <v>0</v>
      </c>
      <c r="I338" s="15">
        <f>'[1]TCE - ANEXO III - Preencher'!J347</f>
        <v>107.4496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1.35</v>
      </c>
      <c r="O338" s="16">
        <f>'[1]TCE - ANEXO III - Preencher'!P347</f>
        <v>0</v>
      </c>
      <c r="P338" s="17">
        <f t="shared" si="32"/>
        <v>1.35</v>
      </c>
      <c r="Q338" s="16">
        <f>'[1]TCE - ANEXO III - Preencher'!R347</f>
        <v>270.47000000000003</v>
      </c>
      <c r="R338" s="16">
        <f>'[1]TCE - ANEXO III - Preencher'!S347</f>
        <v>55</v>
      </c>
      <c r="S338" s="17">
        <f t="shared" si="33"/>
        <v>215.47000000000003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324.26960000000003</v>
      </c>
    </row>
    <row r="339" spans="1:28" s="4" customFormat="1" x14ac:dyDescent="0.2">
      <c r="A339" s="9">
        <f>IFERROR(VLOOKUP(B339,'[1]DADOS (OCULTAR)'!$P$3:$R$56,3,0),"")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EVERSON LUIZ DE ANDRADE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3241-15</v>
      </c>
      <c r="G339" s="14" t="str">
        <f>IF('[1]TCE - ANEXO III - Preencher'!H348="","",'[1]TCE - ANEXO III - Preencher'!H348)</f>
        <v>07/2021</v>
      </c>
      <c r="H339" s="15">
        <f>'[1]TCE - ANEXO III - Preencher'!I348</f>
        <v>0</v>
      </c>
      <c r="I339" s="15">
        <f>'[1]TCE - ANEXO III - Preencher'!J348</f>
        <v>260.4008</v>
      </c>
      <c r="J339" s="15">
        <f>'[1]TCE - ANEXO III - Preencher'!K348</f>
        <v>0</v>
      </c>
      <c r="K339" s="16">
        <f>'[1]TCE - ANEXO III - Preencher'!L348</f>
        <v>314.45</v>
      </c>
      <c r="L339" s="16">
        <f>'[1]TCE - ANEXO III - Preencher'!M348</f>
        <v>41.8</v>
      </c>
      <c r="M339" s="16">
        <f t="shared" si="31"/>
        <v>272.64999999999998</v>
      </c>
      <c r="N339" s="16">
        <f>'[1]TCE - ANEXO III - Preencher'!O348</f>
        <v>1.35</v>
      </c>
      <c r="O339" s="16">
        <f>'[1]TCE - ANEXO III - Preencher'!P348</f>
        <v>0</v>
      </c>
      <c r="P339" s="17">
        <f t="shared" si="32"/>
        <v>1.35</v>
      </c>
      <c r="Q339" s="16">
        <f>'[1]TCE - ANEXO III - Preencher'!R348</f>
        <v>219.17</v>
      </c>
      <c r="R339" s="16">
        <f>'[1]TCE - ANEXO III - Preencher'!S348</f>
        <v>56.43</v>
      </c>
      <c r="S339" s="17">
        <f t="shared" si="33"/>
        <v>162.73999999999998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697.14080000000001</v>
      </c>
    </row>
    <row r="340" spans="1:28" s="4" customFormat="1" x14ac:dyDescent="0.2">
      <c r="A340" s="9">
        <f>IFERROR(VLOOKUP(B340,'[1]DADOS (OCULTAR)'!$P$3:$R$56,3,0),"")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FABIANA CANDIDA DE SANTANA OLIVEIRA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 t="str">
        <f>IF('[1]TCE - ANEXO III - Preencher'!H349="","",'[1]TCE - ANEXO III - Preencher'!H349)</f>
        <v>07/2021</v>
      </c>
      <c r="H340" s="15">
        <f>'[1]TCE - ANEXO III - Preencher'!I349</f>
        <v>0</v>
      </c>
      <c r="I340" s="15">
        <f>'[1]TCE - ANEXO III - Preencher'!J349</f>
        <v>112.0536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1.35</v>
      </c>
      <c r="O340" s="16">
        <f>'[1]TCE - ANEXO III - Preencher'!P349</f>
        <v>0</v>
      </c>
      <c r="P340" s="17">
        <f t="shared" si="32"/>
        <v>1.35</v>
      </c>
      <c r="Q340" s="16">
        <f>'[1]TCE - ANEXO III - Preencher'!R349</f>
        <v>331.37</v>
      </c>
      <c r="R340" s="16">
        <f>'[1]TCE - ANEXO III - Preencher'!S349</f>
        <v>48.4</v>
      </c>
      <c r="S340" s="17">
        <f t="shared" si="33"/>
        <v>282.97000000000003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396.37360000000001</v>
      </c>
    </row>
    <row r="341" spans="1:28" s="4" customFormat="1" x14ac:dyDescent="0.2">
      <c r="A341" s="9">
        <f>IFERROR(VLOOKUP(B341,'[1]DADOS (OCULTAR)'!$P$3:$R$56,3,0),"")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FABIANA FREIRES DA SILVA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 t="str">
        <f>IF('[1]TCE - ANEXO III - Preencher'!H350="","",'[1]TCE - ANEXO III - Preencher'!H350)</f>
        <v>07/2021</v>
      </c>
      <c r="H341" s="15">
        <f>'[1]TCE - ANEXO III - Preencher'!I350</f>
        <v>0</v>
      </c>
      <c r="I341" s="15">
        <f>'[1]TCE - ANEXO III - Preencher'!J350</f>
        <v>249.2304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1.35</v>
      </c>
      <c r="O341" s="16">
        <f>'[1]TCE - ANEXO III - Preencher'!P350</f>
        <v>0</v>
      </c>
      <c r="P341" s="17">
        <f t="shared" si="32"/>
        <v>1.35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250.5804</v>
      </c>
    </row>
    <row r="342" spans="1:28" s="4" customFormat="1" x14ac:dyDescent="0.2">
      <c r="A342" s="9">
        <f>IFERROR(VLOOKUP(B342,'[1]DADOS (OCULTAR)'!$P$3:$R$56,3,0),"")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FABIANA MICHELY DA SILVA FRANCA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3222-05</v>
      </c>
      <c r="G342" s="14" t="str">
        <f>IF('[1]TCE - ANEXO III - Preencher'!H351="","",'[1]TCE - ANEXO III - Preencher'!H351)</f>
        <v>07/2021</v>
      </c>
      <c r="H342" s="15">
        <f>'[1]TCE - ANEXO III - Preencher'!I351</f>
        <v>0</v>
      </c>
      <c r="I342" s="15">
        <f>'[1]TCE - ANEXO III - Preencher'!J351</f>
        <v>127.16719999999999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1.35</v>
      </c>
      <c r="O342" s="16">
        <f>'[1]TCE - ANEXO III - Preencher'!P351</f>
        <v>0</v>
      </c>
      <c r="P342" s="17">
        <f t="shared" si="32"/>
        <v>1.35</v>
      </c>
      <c r="Q342" s="16">
        <f>'[1]TCE - ANEXO III - Preencher'!R351</f>
        <v>157.97</v>
      </c>
      <c r="R342" s="16">
        <f>'[1]TCE - ANEXO III - Preencher'!S351</f>
        <v>66</v>
      </c>
      <c r="S342" s="17">
        <f t="shared" si="33"/>
        <v>91.97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220.4872</v>
      </c>
    </row>
    <row r="343" spans="1:28" s="4" customFormat="1" x14ac:dyDescent="0.2">
      <c r="A343" s="9">
        <f>IFERROR(VLOOKUP(B343,'[1]DADOS (OCULTAR)'!$P$3:$R$56,3,0),"")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FABIANA PONCIANO DA SILVA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 t="str">
        <f>'[1]TCE - ANEXO III - Preencher'!G352</f>
        <v>3242-05</v>
      </c>
      <c r="G343" s="14" t="str">
        <f>IF('[1]TCE - ANEXO III - Preencher'!H352="","",'[1]TCE - ANEXO III - Preencher'!H352)</f>
        <v>07/2021</v>
      </c>
      <c r="H343" s="15">
        <f>'[1]TCE - ANEXO III - Preencher'!I352</f>
        <v>0</v>
      </c>
      <c r="I343" s="15">
        <f>'[1]TCE - ANEXO III - Preencher'!J352</f>
        <v>140.64959999999999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1.35</v>
      </c>
      <c r="O343" s="16">
        <f>'[1]TCE - ANEXO III - Preencher'!P352</f>
        <v>0</v>
      </c>
      <c r="P343" s="17">
        <f t="shared" si="32"/>
        <v>1.35</v>
      </c>
      <c r="Q343" s="16">
        <f>'[1]TCE - ANEXO III - Preencher'!R352</f>
        <v>168.17</v>
      </c>
      <c r="R343" s="16">
        <f>'[1]TCE - ANEXO III - Preencher'!S352</f>
        <v>80.459999999999994</v>
      </c>
      <c r="S343" s="17">
        <f t="shared" si="33"/>
        <v>87.71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229.70959999999997</v>
      </c>
    </row>
    <row r="344" spans="1:28" s="4" customFormat="1" x14ac:dyDescent="0.2">
      <c r="A344" s="9">
        <f>IFERROR(VLOOKUP(B344,'[1]DADOS (OCULTAR)'!$P$3:$R$56,3,0),"")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FABIANA SOARES DOS SANTOS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3222-05</v>
      </c>
      <c r="G344" s="14" t="str">
        <f>IF('[1]TCE - ANEXO III - Preencher'!H353="","",'[1]TCE - ANEXO III - Preencher'!H353)</f>
        <v>07/2021</v>
      </c>
      <c r="H344" s="15">
        <f>'[1]TCE - ANEXO III - Preencher'!I353</f>
        <v>0</v>
      </c>
      <c r="I344" s="15">
        <f>'[1]TCE - ANEXO III - Preencher'!J353</f>
        <v>139.04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1.35</v>
      </c>
      <c r="O344" s="16">
        <f>'[1]TCE - ANEXO III - Preencher'!P353</f>
        <v>0</v>
      </c>
      <c r="P344" s="17">
        <f t="shared" si="32"/>
        <v>1.35</v>
      </c>
      <c r="Q344" s="16">
        <f>'[1]TCE - ANEXO III - Preencher'!R353</f>
        <v>137.72</v>
      </c>
      <c r="R344" s="16">
        <f>'[1]TCE - ANEXO III - Preencher'!S353</f>
        <v>57.2</v>
      </c>
      <c r="S344" s="17">
        <f t="shared" si="33"/>
        <v>80.52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220.90999999999997</v>
      </c>
    </row>
    <row r="345" spans="1:28" s="4" customFormat="1" x14ac:dyDescent="0.2">
      <c r="A345" s="9">
        <f>IFERROR(VLOOKUP(B345,'[1]DADOS (OCULTAR)'!$P$3:$R$56,3,0),"")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FABIANO ALBUQUERQUE DE SANTANA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 t="str">
        <f>'[1]TCE - ANEXO III - Preencher'!G354</f>
        <v>5174-10</v>
      </c>
      <c r="G345" s="14" t="str">
        <f>IF('[1]TCE - ANEXO III - Preencher'!H354="","",'[1]TCE - ANEXO III - Preencher'!H354)</f>
        <v>07/2021</v>
      </c>
      <c r="H345" s="15">
        <f>'[1]TCE - ANEXO III - Preencher'!I354</f>
        <v>0</v>
      </c>
      <c r="I345" s="15">
        <f>'[1]TCE - ANEXO III - Preencher'!J354</f>
        <v>106.0752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1.35</v>
      </c>
      <c r="O345" s="16">
        <f>'[1]TCE - ANEXO III - Preencher'!P354</f>
        <v>0</v>
      </c>
      <c r="P345" s="17">
        <f t="shared" si="32"/>
        <v>1.35</v>
      </c>
      <c r="Q345" s="16">
        <f>'[1]TCE - ANEXO III - Preencher'!R354</f>
        <v>270.47000000000003</v>
      </c>
      <c r="R345" s="16">
        <f>'[1]TCE - ANEXO III - Preencher'!S354</f>
        <v>66</v>
      </c>
      <c r="S345" s="17">
        <f t="shared" si="33"/>
        <v>204.47000000000003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311.89520000000005</v>
      </c>
    </row>
    <row r="346" spans="1:28" s="4" customFormat="1" x14ac:dyDescent="0.2">
      <c r="A346" s="9">
        <f>IFERROR(VLOOKUP(B346,'[1]DADOS (OCULTAR)'!$P$3:$R$56,3,0),"")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FABIO LIMA QUEIROGA</v>
      </c>
      <c r="E346" s="10" t="str">
        <f>IF('[1]TCE - ANEXO III - Preencher'!F355="4 - Assistência Odontológica","2 - Outros Profissionais da Saúde",'[1]TCE - ANEXO III - Preencher'!F355)</f>
        <v>1 - Médico</v>
      </c>
      <c r="F346" s="13" t="str">
        <f>'[1]TCE - ANEXO III - Preencher'!G355</f>
        <v>2251-25</v>
      </c>
      <c r="G346" s="14" t="str">
        <f>IF('[1]TCE - ANEXO III - Preencher'!H355="","",'[1]TCE - ANEXO III - Preencher'!H355)</f>
        <v>07/2021</v>
      </c>
      <c r="H346" s="15">
        <f>'[1]TCE - ANEXO III - Preencher'!I355</f>
        <v>0</v>
      </c>
      <c r="I346" s="15">
        <f>'[1]TCE - ANEXO III - Preencher'!J355</f>
        <v>1217.576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10.83</v>
      </c>
      <c r="O346" s="16">
        <f>'[1]TCE - ANEXO III - Preencher'!P355</f>
        <v>0</v>
      </c>
      <c r="P346" s="17">
        <f t="shared" si="32"/>
        <v>10.83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1228.4059999999999</v>
      </c>
    </row>
    <row r="347" spans="1:28" s="4" customFormat="1" x14ac:dyDescent="0.2">
      <c r="A347" s="9">
        <f>IFERROR(VLOOKUP(B347,'[1]DADOS (OCULTAR)'!$P$3:$R$56,3,0),"")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FABIO MOTA DO NASCIMENTO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3222-05</v>
      </c>
      <c r="G347" s="14" t="str">
        <f>IF('[1]TCE - ANEXO III - Preencher'!H356="","",'[1]TCE - ANEXO III - Preencher'!H356)</f>
        <v>07/2021</v>
      </c>
      <c r="H347" s="15">
        <f>'[1]TCE - ANEXO III - Preencher'!I356</f>
        <v>0</v>
      </c>
      <c r="I347" s="15">
        <f>'[1]TCE - ANEXO III - Preencher'!J356</f>
        <v>113.5304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1.35</v>
      </c>
      <c r="O347" s="16">
        <f>'[1]TCE - ANEXO III - Preencher'!P356</f>
        <v>0</v>
      </c>
      <c r="P347" s="17">
        <f t="shared" si="32"/>
        <v>1.35</v>
      </c>
      <c r="Q347" s="16">
        <f>'[1]TCE - ANEXO III - Preencher'!R356</f>
        <v>229.97</v>
      </c>
      <c r="R347" s="16">
        <f>'[1]TCE - ANEXO III - Preencher'!S356</f>
        <v>57.52</v>
      </c>
      <c r="S347" s="17">
        <f t="shared" si="33"/>
        <v>172.45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287.3304</v>
      </c>
    </row>
    <row r="348" spans="1:28" s="4" customFormat="1" x14ac:dyDescent="0.2">
      <c r="A348" s="9">
        <f>IFERROR(VLOOKUP(B348,'[1]DADOS (OCULTAR)'!$P$3:$R$56,3,0),"")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FABIO PEDROSA DA SILVA JUNIOR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5211-30</v>
      </c>
      <c r="G348" s="14" t="str">
        <f>IF('[1]TCE - ANEXO III - Preencher'!H357="","",'[1]TCE - ANEXO III - Preencher'!H357)</f>
        <v>07/2021</v>
      </c>
      <c r="H348" s="15">
        <f>'[1]TCE - ANEXO III - Preencher'!I357</f>
        <v>0</v>
      </c>
      <c r="I348" s="15">
        <f>'[1]TCE - ANEXO III - Preencher'!J357</f>
        <v>63.9512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1.35</v>
      </c>
      <c r="O348" s="16">
        <f>'[1]TCE - ANEXO III - Preencher'!P357</f>
        <v>0</v>
      </c>
      <c r="P348" s="17">
        <f t="shared" si="32"/>
        <v>1.35</v>
      </c>
      <c r="Q348" s="16">
        <f>'[1]TCE - ANEXO III - Preencher'!R357</f>
        <v>146.57</v>
      </c>
      <c r="R348" s="16">
        <f>'[1]TCE - ANEXO III - Preencher'!S357</f>
        <v>42.9</v>
      </c>
      <c r="S348" s="17">
        <f t="shared" si="33"/>
        <v>103.66999999999999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168.97119999999998</v>
      </c>
    </row>
    <row r="349" spans="1:28" s="4" customFormat="1" x14ac:dyDescent="0.2">
      <c r="A349" s="9">
        <f>IFERROR(VLOOKUP(B349,'[1]DADOS (OCULTAR)'!$P$3:$R$56,3,0),"")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FABIO ROBERTO DOS SANTOS MATIAS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 t="str">
        <f>'[1]TCE - ANEXO III - Preencher'!G358</f>
        <v>5163-45</v>
      </c>
      <c r="G349" s="14" t="str">
        <f>IF('[1]TCE - ANEXO III - Preencher'!H358="","",'[1]TCE - ANEXO III - Preencher'!H358)</f>
        <v>07/2021</v>
      </c>
      <c r="H349" s="15">
        <f>'[1]TCE - ANEXO III - Preencher'!I358</f>
        <v>0</v>
      </c>
      <c r="I349" s="15">
        <f>'[1]TCE - ANEXO III - Preencher'!J358</f>
        <v>115.7848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1.35</v>
      </c>
      <c r="O349" s="16">
        <f>'[1]TCE - ANEXO III - Preencher'!P358</f>
        <v>0</v>
      </c>
      <c r="P349" s="17">
        <f t="shared" si="32"/>
        <v>1.35</v>
      </c>
      <c r="Q349" s="16">
        <f>'[1]TCE - ANEXO III - Preencher'!R358</f>
        <v>250.22</v>
      </c>
      <c r="R349" s="16">
        <f>'[1]TCE - ANEXO III - Preencher'!S358</f>
        <v>61.6</v>
      </c>
      <c r="S349" s="17">
        <f t="shared" si="33"/>
        <v>188.62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305.75479999999999</v>
      </c>
    </row>
    <row r="350" spans="1:28" s="4" customFormat="1" x14ac:dyDescent="0.2">
      <c r="A350" s="9">
        <f>IFERROR(VLOOKUP(B350,'[1]DADOS (OCULTAR)'!$P$3:$R$56,3,0),"")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FABIOLA CRISTINA SILVA DE MIRANDA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3222-05</v>
      </c>
      <c r="G350" s="14" t="str">
        <f>IF('[1]TCE - ANEXO III - Preencher'!H359="","",'[1]TCE - ANEXO III - Preencher'!H359)</f>
        <v>07/2021</v>
      </c>
      <c r="H350" s="15">
        <f>'[1]TCE - ANEXO III - Preencher'!I359</f>
        <v>0</v>
      </c>
      <c r="I350" s="15">
        <f>'[1]TCE - ANEXO III - Preencher'!J359</f>
        <v>152.4136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1.35</v>
      </c>
      <c r="O350" s="16">
        <f>'[1]TCE - ANEXO III - Preencher'!P359</f>
        <v>0</v>
      </c>
      <c r="P350" s="17">
        <f t="shared" si="32"/>
        <v>1.35</v>
      </c>
      <c r="Q350" s="16">
        <f>'[1]TCE - ANEXO III - Preencher'!R359</f>
        <v>168.17</v>
      </c>
      <c r="R350" s="16">
        <f>'[1]TCE - ANEXO III - Preencher'!S359</f>
        <v>66</v>
      </c>
      <c r="S350" s="17">
        <f t="shared" si="33"/>
        <v>102.16999999999999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255.93359999999998</v>
      </c>
    </row>
    <row r="351" spans="1:28" s="4" customFormat="1" x14ac:dyDescent="0.2">
      <c r="A351" s="9">
        <f>IFERROR(VLOOKUP(B351,'[1]DADOS (OCULTAR)'!$P$3:$R$56,3,0),"")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FABIOLA EMANUELLE DE SOUZA PIMENTEL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2516-05</v>
      </c>
      <c r="G351" s="14" t="str">
        <f>IF('[1]TCE - ANEXO III - Preencher'!H360="","",'[1]TCE - ANEXO III - Preencher'!H360)</f>
        <v>07/2021</v>
      </c>
      <c r="H351" s="15">
        <f>'[1]TCE - ANEXO III - Preencher'!I360</f>
        <v>0</v>
      </c>
      <c r="I351" s="15">
        <f>'[1]TCE - ANEXO III - Preencher'!J360</f>
        <v>367.29120000000012</v>
      </c>
      <c r="J351" s="15">
        <f>'[1]TCE - ANEXO III - Preencher'!K360</f>
        <v>0</v>
      </c>
      <c r="K351" s="16">
        <f>'[1]TCE - ANEXO III - Preencher'!L360</f>
        <v>314.45</v>
      </c>
      <c r="L351" s="16">
        <f>'[1]TCE - ANEXO III - Preencher'!M360</f>
        <v>37.39</v>
      </c>
      <c r="M351" s="16">
        <f t="shared" si="31"/>
        <v>277.06</v>
      </c>
      <c r="N351" s="16">
        <f>'[1]TCE - ANEXO III - Preencher'!O360</f>
        <v>1.35</v>
      </c>
      <c r="O351" s="16">
        <f>'[1]TCE - ANEXO III - Preencher'!P360</f>
        <v>0</v>
      </c>
      <c r="P351" s="17">
        <f t="shared" si="32"/>
        <v>1.35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645.70120000000009</v>
      </c>
    </row>
    <row r="352" spans="1:28" s="4" customFormat="1" x14ac:dyDescent="0.2">
      <c r="A352" s="9">
        <f>IFERROR(VLOOKUP(B352,'[1]DADOS (OCULTAR)'!$P$3:$R$56,3,0),"")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FABYOLA MELO DA SILVA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3222-05</v>
      </c>
      <c r="G352" s="14" t="str">
        <f>IF('[1]TCE - ANEXO III - Preencher'!H361="","",'[1]TCE - ANEXO III - Preencher'!H361)</f>
        <v>07/2021</v>
      </c>
      <c r="H352" s="15">
        <f>'[1]TCE - ANEXO III - Preencher'!I361</f>
        <v>0</v>
      </c>
      <c r="I352" s="15">
        <f>'[1]TCE - ANEXO III - Preencher'!J361</f>
        <v>130.90639999999999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1.35</v>
      </c>
      <c r="O352" s="16">
        <f>'[1]TCE - ANEXO III - Preencher'!P361</f>
        <v>0</v>
      </c>
      <c r="P352" s="17">
        <f t="shared" si="32"/>
        <v>1.35</v>
      </c>
      <c r="Q352" s="16">
        <f>'[1]TCE - ANEXO III - Preencher'!R361</f>
        <v>157.97</v>
      </c>
      <c r="R352" s="16">
        <f>'[1]TCE - ANEXO III - Preencher'!S361</f>
        <v>63.8</v>
      </c>
      <c r="S352" s="17">
        <f t="shared" si="33"/>
        <v>94.17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226.4264</v>
      </c>
    </row>
    <row r="353" spans="1:28" s="4" customFormat="1" x14ac:dyDescent="0.2">
      <c r="A353" s="9">
        <f>IFERROR(VLOOKUP(B353,'[1]DADOS (OCULTAR)'!$P$3:$R$56,3,0),"")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FAGNER FONSECA DE ATHAYDE</v>
      </c>
      <c r="E353" s="10" t="str">
        <f>IF('[1]TCE - ANEXO III - Preencher'!F362="4 - Assistência Odontológica","2 - Outros Profissionais da Saúde",'[1]TCE - ANEXO III - Preencher'!F362)</f>
        <v>1 - Médico</v>
      </c>
      <c r="F353" s="13" t="str">
        <f>'[1]TCE - ANEXO III - Preencher'!G362</f>
        <v>2252-70</v>
      </c>
      <c r="G353" s="14" t="str">
        <f>IF('[1]TCE - ANEXO III - Preencher'!H362="","",'[1]TCE - ANEXO III - Preencher'!H362)</f>
        <v>07/2021</v>
      </c>
      <c r="H353" s="15">
        <f>'[1]TCE - ANEXO III - Preencher'!I362</f>
        <v>0</v>
      </c>
      <c r="I353" s="15">
        <f>'[1]TCE - ANEXO III - Preencher'!J362</f>
        <v>973.05600000000004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10.83</v>
      </c>
      <c r="O353" s="16">
        <f>'[1]TCE - ANEXO III - Preencher'!P362</f>
        <v>0</v>
      </c>
      <c r="P353" s="17">
        <f t="shared" si="32"/>
        <v>10.83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983.88600000000008</v>
      </c>
    </row>
    <row r="354" spans="1:28" s="4" customFormat="1" x14ac:dyDescent="0.2">
      <c r="A354" s="9">
        <f>IFERROR(VLOOKUP(B354,'[1]DADOS (OCULTAR)'!$P$3:$R$56,3,0),"")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FELIPE ANGELO DE LEMOS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5211-30</v>
      </c>
      <c r="G354" s="14" t="str">
        <f>IF('[1]TCE - ANEXO III - Preencher'!H363="","",'[1]TCE - ANEXO III - Preencher'!H363)</f>
        <v>07/2021</v>
      </c>
      <c r="H354" s="15">
        <f>'[1]TCE - ANEXO III - Preencher'!I363</f>
        <v>0</v>
      </c>
      <c r="I354" s="15">
        <f>'[1]TCE - ANEXO III - Preencher'!J363</f>
        <v>87.7864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1.35</v>
      </c>
      <c r="O354" s="16">
        <f>'[1]TCE - ANEXO III - Preencher'!P363</f>
        <v>0</v>
      </c>
      <c r="P354" s="17">
        <f t="shared" si="32"/>
        <v>1.35</v>
      </c>
      <c r="Q354" s="16">
        <f>'[1]TCE - ANEXO III - Preencher'!R363</f>
        <v>146.57</v>
      </c>
      <c r="R354" s="16">
        <f>'[1]TCE - ANEXO III - Preencher'!S363</f>
        <v>66</v>
      </c>
      <c r="S354" s="17">
        <f t="shared" si="33"/>
        <v>80.569999999999993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>AUXILIO CRECHE</v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169.70639999999997</v>
      </c>
    </row>
    <row r="355" spans="1:28" s="4" customFormat="1" x14ac:dyDescent="0.2">
      <c r="A355" s="9">
        <f>IFERROR(VLOOKUP(B355,'[1]DADOS (OCULTAR)'!$P$3:$R$56,3,0),"")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FELIPE BALBINO DA SILVA</v>
      </c>
      <c r="E355" s="10" t="str">
        <f>IF('[1]TCE - ANEXO III - Preencher'!F364="4 - Assistência Odontológica","2 - Outros Profissionais da Saúde",'[1]TCE - ANEXO III - Preencher'!F364)</f>
        <v>3 - Administrativo</v>
      </c>
      <c r="F355" s="13" t="str">
        <f>'[1]TCE - ANEXO III - Preencher'!G364</f>
        <v>5174-10</v>
      </c>
      <c r="G355" s="14" t="str">
        <f>IF('[1]TCE - ANEXO III - Preencher'!H364="","",'[1]TCE - ANEXO III - Preencher'!H364)</f>
        <v>07/2021</v>
      </c>
      <c r="H355" s="15">
        <f>'[1]TCE - ANEXO III - Preencher'!I364</f>
        <v>0</v>
      </c>
      <c r="I355" s="15">
        <f>'[1]TCE - ANEXO III - Preencher'!J364</f>
        <v>88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1.35</v>
      </c>
      <c r="O355" s="16">
        <f>'[1]TCE - ANEXO III - Preencher'!P364</f>
        <v>0</v>
      </c>
      <c r="P355" s="17">
        <f t="shared" si="32"/>
        <v>1.35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89.35</v>
      </c>
    </row>
    <row r="356" spans="1:28" s="4" customFormat="1" x14ac:dyDescent="0.2">
      <c r="A356" s="9">
        <f>IFERROR(VLOOKUP(B356,'[1]DADOS (OCULTAR)'!$P$3:$R$56,3,0),"")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FELIPE MARQUES DOS SANTOS MENDES</v>
      </c>
      <c r="E356" s="10" t="str">
        <f>IF('[1]TCE - ANEXO III - Preencher'!F365="4 - Assistência Odontológica","2 - Outros Profissionais da Saúde",'[1]TCE - ANEXO III - Preencher'!F365)</f>
        <v>3 - Administrativo</v>
      </c>
      <c r="F356" s="13" t="str">
        <f>'[1]TCE - ANEXO III - Preencher'!G365</f>
        <v>4131-15</v>
      </c>
      <c r="G356" s="14" t="str">
        <f>IF('[1]TCE - ANEXO III - Preencher'!H365="","",'[1]TCE - ANEXO III - Preencher'!H365)</f>
        <v>07/2021</v>
      </c>
      <c r="H356" s="15">
        <f>'[1]TCE - ANEXO III - Preencher'!I365</f>
        <v>0</v>
      </c>
      <c r="I356" s="15">
        <f>'[1]TCE - ANEXO III - Preencher'!J365</f>
        <v>139.0872</v>
      </c>
      <c r="J356" s="15">
        <f>'[1]TCE - ANEXO III - Preencher'!K365</f>
        <v>0</v>
      </c>
      <c r="K356" s="16">
        <f>'[1]TCE - ANEXO III - Preencher'!L365</f>
        <v>314.45</v>
      </c>
      <c r="L356" s="16">
        <f>'[1]TCE - ANEXO III - Preencher'!M365</f>
        <v>34.47</v>
      </c>
      <c r="M356" s="16">
        <f t="shared" si="31"/>
        <v>279.98</v>
      </c>
      <c r="N356" s="16">
        <f>'[1]TCE - ANEXO III - Preencher'!O365</f>
        <v>1.35</v>
      </c>
      <c r="O356" s="16">
        <f>'[1]TCE - ANEXO III - Preencher'!P365</f>
        <v>0</v>
      </c>
      <c r="P356" s="17">
        <f t="shared" si="32"/>
        <v>1.35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420.41720000000004</v>
      </c>
    </row>
    <row r="357" spans="1:28" s="4" customFormat="1" x14ac:dyDescent="0.2">
      <c r="A357" s="9">
        <f>IFERROR(VLOOKUP(B357,'[1]DADOS (OCULTAR)'!$P$3:$R$56,3,0),"")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FELIPE SOUZA DA SILVA</v>
      </c>
      <c r="E357" s="10" t="str">
        <f>IF('[1]TCE - ANEXO III - Preencher'!F366="4 - Assistência Odontológica","2 - Outros Profissionais da Saúde",'[1]TCE - ANEXO III - Preencher'!F366)</f>
        <v>3 - Administrativo</v>
      </c>
      <c r="F357" s="13" t="str">
        <f>'[1]TCE - ANEXO III - Preencher'!G366</f>
        <v>5135-05</v>
      </c>
      <c r="G357" s="14" t="str">
        <f>IF('[1]TCE - ANEXO III - Preencher'!H366="","",'[1]TCE - ANEXO III - Preencher'!H366)</f>
        <v>07/2021</v>
      </c>
      <c r="H357" s="15">
        <f>'[1]TCE - ANEXO III - Preencher'!I366</f>
        <v>0</v>
      </c>
      <c r="I357" s="15">
        <f>'[1]TCE - ANEXO III - Preencher'!J366</f>
        <v>105.416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1.35</v>
      </c>
      <c r="O357" s="16">
        <f>'[1]TCE - ANEXO III - Preencher'!P366</f>
        <v>0</v>
      </c>
      <c r="P357" s="17">
        <f t="shared" si="32"/>
        <v>1.35</v>
      </c>
      <c r="Q357" s="16">
        <f>'[1]TCE - ANEXO III - Preencher'!R366</f>
        <v>219.17</v>
      </c>
      <c r="R357" s="16">
        <f>'[1]TCE - ANEXO III - Preencher'!S366</f>
        <v>66</v>
      </c>
      <c r="S357" s="17">
        <f t="shared" si="33"/>
        <v>153.16999999999999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259.93599999999998</v>
      </c>
    </row>
    <row r="358" spans="1:28" s="4" customFormat="1" x14ac:dyDescent="0.2">
      <c r="A358" s="9">
        <f>IFERROR(VLOOKUP(B358,'[1]DADOS (OCULTAR)'!$P$3:$R$56,3,0),"")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FELIX HENRIQUE DA SILVA FILHO</v>
      </c>
      <c r="E358" s="10" t="str">
        <f>IF('[1]TCE - ANEXO III - Preencher'!F367="4 - Assistência Odontológica","2 - Outros Profissionais da Saúde",'[1]TCE - ANEXO III - Preencher'!F367)</f>
        <v>3 - Administrativo</v>
      </c>
      <c r="F358" s="13" t="str">
        <f>'[1]TCE - ANEXO III - Preencher'!G367</f>
        <v>5174-10</v>
      </c>
      <c r="G358" s="14" t="str">
        <f>IF('[1]TCE - ANEXO III - Preencher'!H367="","",'[1]TCE - ANEXO III - Preencher'!H367)</f>
        <v>07/2021</v>
      </c>
      <c r="H358" s="15">
        <f>'[1]TCE - ANEXO III - Preencher'!I367</f>
        <v>0</v>
      </c>
      <c r="I358" s="15">
        <f>'[1]TCE - ANEXO III - Preencher'!J367</f>
        <v>103.6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1.35</v>
      </c>
      <c r="O358" s="16">
        <f>'[1]TCE - ANEXO III - Preencher'!P367</f>
        <v>0</v>
      </c>
      <c r="P358" s="17">
        <f t="shared" si="32"/>
        <v>1.35</v>
      </c>
      <c r="Q358" s="16">
        <f>'[1]TCE - ANEXO III - Preencher'!R367</f>
        <v>157.97</v>
      </c>
      <c r="R358" s="16">
        <f>'[1]TCE - ANEXO III - Preencher'!S367</f>
        <v>66</v>
      </c>
      <c r="S358" s="17">
        <f t="shared" si="33"/>
        <v>91.97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196.92</v>
      </c>
    </row>
    <row r="359" spans="1:28" s="4" customFormat="1" x14ac:dyDescent="0.2">
      <c r="A359" s="9">
        <f>IFERROR(VLOOKUP(B359,'[1]DADOS (OCULTAR)'!$P$3:$R$56,3,0),"")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FERNANDA CARLA MARIA FERREIRA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3222-05</v>
      </c>
      <c r="G359" s="14" t="str">
        <f>IF('[1]TCE - ANEXO III - Preencher'!H368="","",'[1]TCE - ANEXO III - Preencher'!H368)</f>
        <v>07/2021</v>
      </c>
      <c r="H359" s="15">
        <f>'[1]TCE - ANEXO III - Preencher'!I368</f>
        <v>0</v>
      </c>
      <c r="I359" s="15">
        <f>'[1]TCE - ANEXO III - Preencher'!J368</f>
        <v>114.3304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1.35</v>
      </c>
      <c r="O359" s="16">
        <f>'[1]TCE - ANEXO III - Preencher'!P368</f>
        <v>0</v>
      </c>
      <c r="P359" s="17">
        <f t="shared" si="32"/>
        <v>1.35</v>
      </c>
      <c r="Q359" s="16">
        <f>'[1]TCE - ANEXO III - Preencher'!R368</f>
        <v>168.17</v>
      </c>
      <c r="R359" s="16">
        <f>'[1]TCE - ANEXO III - Preencher'!S368</f>
        <v>66</v>
      </c>
      <c r="S359" s="17">
        <f t="shared" si="33"/>
        <v>102.16999999999999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217.85039999999998</v>
      </c>
    </row>
    <row r="360" spans="1:28" s="4" customFormat="1" x14ac:dyDescent="0.2">
      <c r="A360" s="9">
        <f>IFERROR(VLOOKUP(B360,'[1]DADOS (OCULTAR)'!$P$3:$R$56,3,0),"")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FERNANDA KARLA PEREIRA DE MIRANDA</v>
      </c>
      <c r="E360" s="10" t="str">
        <f>IF('[1]TCE - ANEXO III - Preencher'!F369="4 - Assistência Odontológica","2 - Outros Profissionais da Saúde",'[1]TCE - ANEXO III - Preencher'!F369)</f>
        <v>1 - Médico</v>
      </c>
      <c r="F360" s="13" t="str">
        <f>'[1]TCE - ANEXO III - Preencher'!G369</f>
        <v>2251-51</v>
      </c>
      <c r="G360" s="14" t="str">
        <f>IF('[1]TCE - ANEXO III - Preencher'!H369="","",'[1]TCE - ANEXO III - Preencher'!H369)</f>
        <v>07/2021</v>
      </c>
      <c r="H360" s="15">
        <f>'[1]TCE - ANEXO III - Preencher'!I369</f>
        <v>0</v>
      </c>
      <c r="I360" s="15">
        <f>'[1]TCE - ANEXO III - Preencher'!J369</f>
        <v>426.89920000000001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10.83</v>
      </c>
      <c r="O360" s="16">
        <f>'[1]TCE - ANEXO III - Preencher'!P369</f>
        <v>0</v>
      </c>
      <c r="P360" s="17">
        <f t="shared" si="32"/>
        <v>10.83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437.72919999999999</v>
      </c>
    </row>
    <row r="361" spans="1:28" s="4" customFormat="1" x14ac:dyDescent="0.2">
      <c r="A361" s="9">
        <f>IFERROR(VLOOKUP(B361,'[1]DADOS (OCULTAR)'!$P$3:$R$56,3,0),"")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FERNANDA MARIA ROCHA BOTELHO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2235-05</v>
      </c>
      <c r="G361" s="14" t="str">
        <f>IF('[1]TCE - ANEXO III - Preencher'!H370="","",'[1]TCE - ANEXO III - Preencher'!H370)</f>
        <v>07/2021</v>
      </c>
      <c r="H361" s="15">
        <f>'[1]TCE - ANEXO III - Preencher'!I370</f>
        <v>0</v>
      </c>
      <c r="I361" s="15">
        <f>'[1]TCE - ANEXO III - Preencher'!J370</f>
        <v>252.41919999999999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2.84</v>
      </c>
      <c r="O361" s="16">
        <f>'[1]TCE - ANEXO III - Preencher'!P370</f>
        <v>0</v>
      </c>
      <c r="P361" s="17">
        <f t="shared" si="32"/>
        <v>2.84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255.25919999999999</v>
      </c>
    </row>
    <row r="362" spans="1:28" s="4" customFormat="1" x14ac:dyDescent="0.2">
      <c r="A362" s="9">
        <f>IFERROR(VLOOKUP(B362,'[1]DADOS (OCULTAR)'!$P$3:$R$56,3,0),"")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FERNANDA MESQUITA NOGUEIRA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2236-05</v>
      </c>
      <c r="G362" s="14" t="str">
        <f>IF('[1]TCE - ANEXO III - Preencher'!H371="","",'[1]TCE - ANEXO III - Preencher'!H371)</f>
        <v>07/2021</v>
      </c>
      <c r="H362" s="15">
        <f>'[1]TCE - ANEXO III - Preencher'!I371</f>
        <v>0</v>
      </c>
      <c r="I362" s="15">
        <f>'[1]TCE - ANEXO III - Preencher'!J371</f>
        <v>218.16159999999999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2.84</v>
      </c>
      <c r="O362" s="16">
        <f>'[1]TCE - ANEXO III - Preencher'!P371</f>
        <v>0</v>
      </c>
      <c r="P362" s="17">
        <f t="shared" si="32"/>
        <v>2.84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196.42</v>
      </c>
      <c r="U362" s="16">
        <f>'[1]TCE - ANEXO III - Preencher'!V371</f>
        <v>0</v>
      </c>
      <c r="V362" s="17">
        <f t="shared" si="34"/>
        <v>196.42</v>
      </c>
      <c r="W362" s="18" t="str">
        <f>IF('[1]TCE - ANEXO III - Preencher'!X371="","",'[1]TCE - ANEXO III - Preencher'!X371)</f>
        <v>AUXILIO CRECHE</v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417.42160000000001</v>
      </c>
    </row>
    <row r="363" spans="1:28" s="4" customFormat="1" x14ac:dyDescent="0.2">
      <c r="A363" s="9">
        <f>IFERROR(VLOOKUP(B363,'[1]DADOS (OCULTAR)'!$P$3:$R$56,3,0),"")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FERNANDA PAULA PAIXAO DA SILVA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 t="str">
        <f>'[1]TCE - ANEXO III - Preencher'!G372</f>
        <v>3222-05</v>
      </c>
      <c r="G363" s="14" t="str">
        <f>IF('[1]TCE - ANEXO III - Preencher'!H372="","",'[1]TCE - ANEXO III - Preencher'!H372)</f>
        <v>07/2021</v>
      </c>
      <c r="H363" s="15">
        <f>'[1]TCE - ANEXO III - Preencher'!I372</f>
        <v>0</v>
      </c>
      <c r="I363" s="15">
        <f>'[1]TCE - ANEXO III - Preencher'!J372</f>
        <v>170.304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1.35</v>
      </c>
      <c r="O363" s="16">
        <f>'[1]TCE - ANEXO III - Preencher'!P372</f>
        <v>0</v>
      </c>
      <c r="P363" s="17">
        <f t="shared" si="32"/>
        <v>1.35</v>
      </c>
      <c r="Q363" s="16">
        <f>'[1]TCE - ANEXO III - Preencher'!R372</f>
        <v>168.17</v>
      </c>
      <c r="R363" s="16">
        <f>'[1]TCE - ANEXO III - Preencher'!S372</f>
        <v>66</v>
      </c>
      <c r="S363" s="17">
        <f t="shared" si="33"/>
        <v>102.16999999999999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273.82399999999996</v>
      </c>
    </row>
    <row r="364" spans="1:28" s="4" customFormat="1" x14ac:dyDescent="0.2">
      <c r="A364" s="9">
        <f>IFERROR(VLOOKUP(B364,'[1]DADOS (OCULTAR)'!$P$3:$R$56,3,0),"")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FERNANDA SOUZA DA CAMARA NASCIMENTO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 t="str">
        <f>'[1]TCE - ANEXO III - Preencher'!G373</f>
        <v>2235-05</v>
      </c>
      <c r="G364" s="14" t="str">
        <f>IF('[1]TCE - ANEXO III - Preencher'!H373="","",'[1]TCE - ANEXO III - Preencher'!H373)</f>
        <v>07/2021</v>
      </c>
      <c r="H364" s="15">
        <f>'[1]TCE - ANEXO III - Preencher'!I373</f>
        <v>0</v>
      </c>
      <c r="I364" s="15">
        <f>'[1]TCE - ANEXO III - Preencher'!J373</f>
        <v>331.42399999999998</v>
      </c>
      <c r="J364" s="15">
        <f>'[1]TCE - ANEXO III - Preencher'!K373</f>
        <v>0</v>
      </c>
      <c r="K364" s="16">
        <f>'[1]TCE - ANEXO III - Preencher'!L373</f>
        <v>314.45</v>
      </c>
      <c r="L364" s="16">
        <f>'[1]TCE - ANEXO III - Preencher'!M373</f>
        <v>3.08</v>
      </c>
      <c r="M364" s="16">
        <f t="shared" si="31"/>
        <v>311.37</v>
      </c>
      <c r="N364" s="16">
        <f>'[1]TCE - ANEXO III - Preencher'!O373</f>
        <v>2.84</v>
      </c>
      <c r="O364" s="16">
        <f>'[1]TCE - ANEXO III - Preencher'!P373</f>
        <v>0</v>
      </c>
      <c r="P364" s="17">
        <f t="shared" si="32"/>
        <v>2.84</v>
      </c>
      <c r="Q364" s="16">
        <f>'[1]TCE - ANEXO III - Preencher'!R373</f>
        <v>429.77000000000004</v>
      </c>
      <c r="R364" s="16">
        <f>'[1]TCE - ANEXO III - Preencher'!S373</f>
        <v>123.36</v>
      </c>
      <c r="S364" s="17">
        <f t="shared" si="33"/>
        <v>306.41000000000003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952.0440000000001</v>
      </c>
    </row>
    <row r="365" spans="1:28" s="4" customFormat="1" x14ac:dyDescent="0.2">
      <c r="A365" s="9">
        <f>IFERROR(VLOOKUP(B365,'[1]DADOS (OCULTAR)'!$P$3:$R$56,3,0),"")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FERNANDO ANDRADE MARQUES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 t="str">
        <f>'[1]TCE - ANEXO III - Preencher'!G374</f>
        <v>5174-10</v>
      </c>
      <c r="G365" s="14" t="str">
        <f>IF('[1]TCE - ANEXO III - Preencher'!H374="","",'[1]TCE - ANEXO III - Preencher'!H374)</f>
        <v>07/2021</v>
      </c>
      <c r="H365" s="15">
        <f>'[1]TCE - ANEXO III - Preencher'!I374</f>
        <v>0</v>
      </c>
      <c r="I365" s="15">
        <f>'[1]TCE - ANEXO III - Preencher'!J374</f>
        <v>82.132800000000003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1.35</v>
      </c>
      <c r="O365" s="16">
        <f>'[1]TCE - ANEXO III - Preencher'!P374</f>
        <v>0</v>
      </c>
      <c r="P365" s="17">
        <f t="shared" si="32"/>
        <v>1.35</v>
      </c>
      <c r="Q365" s="16">
        <f>'[1]TCE - ANEXO III - Preencher'!R374</f>
        <v>157.97</v>
      </c>
      <c r="R365" s="16">
        <f>'[1]TCE - ANEXO III - Preencher'!S374</f>
        <v>59.07</v>
      </c>
      <c r="S365" s="17">
        <f t="shared" si="33"/>
        <v>98.9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182.3828</v>
      </c>
    </row>
    <row r="366" spans="1:28" s="4" customFormat="1" x14ac:dyDescent="0.2">
      <c r="A366" s="9">
        <f>IFERROR(VLOOKUP(B366,'[1]DADOS (OCULTAR)'!$P$3:$R$56,3,0),"")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FERNANDO ANTONIO GALVAO GONDIM FILHO</v>
      </c>
      <c r="E366" s="10" t="str">
        <f>IF('[1]TCE - ANEXO III - Preencher'!F375="4 - Assistência Odontológica","2 - Outros Profissionais da Saúde",'[1]TCE - ANEXO III - Preencher'!F375)</f>
        <v>1 - Médico</v>
      </c>
      <c r="F366" s="13" t="str">
        <f>'[1]TCE - ANEXO III - Preencher'!G375</f>
        <v>2251-25</v>
      </c>
      <c r="G366" s="14" t="str">
        <f>IF('[1]TCE - ANEXO III - Preencher'!H375="","",'[1]TCE - ANEXO III - Preencher'!H375)</f>
        <v>07/2021</v>
      </c>
      <c r="H366" s="15">
        <f>'[1]TCE - ANEXO III - Preencher'!I375</f>
        <v>0</v>
      </c>
      <c r="I366" s="15">
        <f>'[1]TCE - ANEXO III - Preencher'!J375</f>
        <v>702.64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10.83</v>
      </c>
      <c r="O366" s="16">
        <f>'[1]TCE - ANEXO III - Preencher'!P375</f>
        <v>0</v>
      </c>
      <c r="P366" s="17">
        <f t="shared" si="32"/>
        <v>10.83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713.47</v>
      </c>
    </row>
    <row r="367" spans="1:28" s="4" customFormat="1" x14ac:dyDescent="0.2">
      <c r="A367" s="9">
        <f>IFERROR(VLOOKUP(B367,'[1]DADOS (OCULTAR)'!$P$3:$R$56,3,0),"")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FERNANDO CARNEIRO DA CUNHA</v>
      </c>
      <c r="E367" s="10" t="str">
        <f>IF('[1]TCE - ANEXO III - Preencher'!F376="4 - Assistência Odontológica","2 - Outros Profissionais da Saúde",'[1]TCE - ANEXO III - Preencher'!F376)</f>
        <v>3 - Administrativo</v>
      </c>
      <c r="F367" s="13" t="str">
        <f>'[1]TCE - ANEXO III - Preencher'!G376</f>
        <v>5142-25</v>
      </c>
      <c r="G367" s="14" t="str">
        <f>IF('[1]TCE - ANEXO III - Preencher'!H376="","",'[1]TCE - ANEXO III - Preencher'!H376)</f>
        <v>07/2021</v>
      </c>
      <c r="H367" s="15">
        <f>'[1]TCE - ANEXO III - Preencher'!I376</f>
        <v>0</v>
      </c>
      <c r="I367" s="15">
        <f>'[1]TCE - ANEXO III - Preencher'!J376</f>
        <v>114.3912</v>
      </c>
      <c r="J367" s="15">
        <f>'[1]TCE - ANEXO III - Preencher'!K376</f>
        <v>0</v>
      </c>
      <c r="K367" s="16">
        <f>'[1]TCE - ANEXO III - Preencher'!L376</f>
        <v>314.44</v>
      </c>
      <c r="L367" s="16">
        <f>'[1]TCE - ANEXO III - Preencher'!M376</f>
        <v>22</v>
      </c>
      <c r="M367" s="16">
        <f t="shared" si="31"/>
        <v>292.44</v>
      </c>
      <c r="N367" s="16">
        <f>'[1]TCE - ANEXO III - Preencher'!O376</f>
        <v>1.35</v>
      </c>
      <c r="O367" s="16">
        <f>'[1]TCE - ANEXO III - Preencher'!P376</f>
        <v>0</v>
      </c>
      <c r="P367" s="17">
        <f t="shared" si="32"/>
        <v>1.35</v>
      </c>
      <c r="Q367" s="16">
        <f>'[1]TCE - ANEXO III - Preencher'!R376</f>
        <v>394.37</v>
      </c>
      <c r="R367" s="16">
        <f>'[1]TCE - ANEXO III - Preencher'!S376</f>
        <v>66</v>
      </c>
      <c r="S367" s="17">
        <f t="shared" si="33"/>
        <v>328.37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736.55119999999999</v>
      </c>
    </row>
    <row r="368" spans="1:28" s="4" customFormat="1" x14ac:dyDescent="0.2">
      <c r="A368" s="9">
        <f>IFERROR(VLOOKUP(B368,'[1]DADOS (OCULTAR)'!$P$3:$R$56,3,0),"")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FERNANDO DE SANTA CRUZ OLIVEIRA</v>
      </c>
      <c r="E368" s="10" t="str">
        <f>IF('[1]TCE - ANEXO III - Preencher'!F377="4 - Assistência Odontológica","2 - Outros Profissionais da Saúde",'[1]TCE - ANEXO III - Preencher'!F377)</f>
        <v>1 - Médico</v>
      </c>
      <c r="F368" s="13" t="str">
        <f>'[1]TCE - ANEXO III - Preencher'!G377</f>
        <v>2251-25</v>
      </c>
      <c r="G368" s="14" t="str">
        <f>IF('[1]TCE - ANEXO III - Preencher'!H377="","",'[1]TCE - ANEXO III - Preencher'!H377)</f>
        <v>07/2021</v>
      </c>
      <c r="H368" s="15">
        <f>'[1]TCE - ANEXO III - Preencher'!I377</f>
        <v>0</v>
      </c>
      <c r="I368" s="15">
        <f>'[1]TCE - ANEXO III - Preencher'!J377</f>
        <v>408.61040000000003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10.83</v>
      </c>
      <c r="O368" s="16">
        <f>'[1]TCE - ANEXO III - Preencher'!P377</f>
        <v>0</v>
      </c>
      <c r="P368" s="17">
        <f t="shared" si="32"/>
        <v>10.83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419.44040000000001</v>
      </c>
    </row>
    <row r="369" spans="1:28" s="4" customFormat="1" x14ac:dyDescent="0.2">
      <c r="A369" s="9">
        <f>IFERROR(VLOOKUP(B369,'[1]DADOS (OCULTAR)'!$P$3:$R$56,3,0),"")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FERNANDO JORGE DINIZ CAVALCANTI</v>
      </c>
      <c r="E369" s="10" t="str">
        <f>IF('[1]TCE - ANEXO III - Preencher'!F378="4 - Assistência Odontológica","2 - Outros Profissionais da Saúde",'[1]TCE - ANEXO III - Preencher'!F378)</f>
        <v>1 - Médico</v>
      </c>
      <c r="F369" s="13" t="str">
        <f>'[1]TCE - ANEXO III - Preencher'!G378</f>
        <v>2252-25</v>
      </c>
      <c r="G369" s="14" t="str">
        <f>IF('[1]TCE - ANEXO III - Preencher'!H378="","",'[1]TCE - ANEXO III - Preencher'!H378)</f>
        <v>07/2021</v>
      </c>
      <c r="H369" s="15">
        <f>'[1]TCE - ANEXO III - Preencher'!I378</f>
        <v>0</v>
      </c>
      <c r="I369" s="15">
        <f>'[1]TCE - ANEXO III - Preencher'!J378</f>
        <v>337.84320000000002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10.83</v>
      </c>
      <c r="O369" s="16">
        <f>'[1]TCE - ANEXO III - Preencher'!P378</f>
        <v>0</v>
      </c>
      <c r="P369" s="17">
        <f t="shared" si="32"/>
        <v>10.83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348.67320000000001</v>
      </c>
    </row>
    <row r="370" spans="1:28" s="4" customFormat="1" x14ac:dyDescent="0.2">
      <c r="A370" s="9">
        <f>IFERROR(VLOOKUP(B370,'[1]DADOS (OCULTAR)'!$P$3:$R$56,3,0),"")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FERNAO HENRIQUE COSTA E ALVIM</v>
      </c>
      <c r="E370" s="10" t="str">
        <f>IF('[1]TCE - ANEXO III - Preencher'!F379="4 - Assistência Odontológica","2 - Outros Profissionais da Saúde",'[1]TCE - ANEXO III - Preencher'!F379)</f>
        <v>1 - Médico</v>
      </c>
      <c r="F370" s="13" t="str">
        <f>'[1]TCE - ANEXO III - Preencher'!G379</f>
        <v>2251-25</v>
      </c>
      <c r="G370" s="14" t="str">
        <f>IF('[1]TCE - ANEXO III - Preencher'!H379="","",'[1]TCE - ANEXO III - Preencher'!H379)</f>
        <v>07/2021</v>
      </c>
      <c r="H370" s="15">
        <f>'[1]TCE - ANEXO III - Preencher'!I379</f>
        <v>0</v>
      </c>
      <c r="I370" s="15">
        <f>'[1]TCE - ANEXO III - Preencher'!J379</f>
        <v>401.26319999999998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10.83</v>
      </c>
      <c r="O370" s="16">
        <f>'[1]TCE - ANEXO III - Preencher'!P379</f>
        <v>0</v>
      </c>
      <c r="P370" s="17">
        <f t="shared" si="32"/>
        <v>10.83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412.09319999999997</v>
      </c>
    </row>
    <row r="371" spans="1:28" s="4" customFormat="1" x14ac:dyDescent="0.2">
      <c r="A371" s="9">
        <f>IFERROR(VLOOKUP(B371,'[1]DADOS (OCULTAR)'!$P$3:$R$56,3,0),"")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FILIPE ROMARIO RODRIGUES DE OLIVEIRA</v>
      </c>
      <c r="E371" s="10" t="str">
        <f>IF('[1]TCE - ANEXO III - Preencher'!F380="4 - Assistência Odontológica","2 - Outros Profissionais da Saúde",'[1]TCE - ANEXO III - Preencher'!F380)</f>
        <v>1 - Médico</v>
      </c>
      <c r="F371" s="13" t="str">
        <f>'[1]TCE - ANEXO III - Preencher'!G380</f>
        <v>2251-25</v>
      </c>
      <c r="G371" s="14" t="str">
        <f>IF('[1]TCE - ANEXO III - Preencher'!H380="","",'[1]TCE - ANEXO III - Preencher'!H380)</f>
        <v>07/2021</v>
      </c>
      <c r="H371" s="15">
        <f>'[1]TCE - ANEXO III - Preencher'!I380</f>
        <v>0</v>
      </c>
      <c r="I371" s="15">
        <f>'[1]TCE - ANEXO III - Preencher'!J380</f>
        <v>345.98719999999997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10.83</v>
      </c>
      <c r="O371" s="16">
        <f>'[1]TCE - ANEXO III - Preencher'!P380</f>
        <v>0</v>
      </c>
      <c r="P371" s="17">
        <f t="shared" si="32"/>
        <v>10.83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356.81719999999996</v>
      </c>
    </row>
    <row r="372" spans="1:28" s="4" customFormat="1" x14ac:dyDescent="0.2">
      <c r="A372" s="9">
        <f>IFERROR(VLOOKUP(B372,'[1]DADOS (OCULTAR)'!$P$3:$R$56,3,0),"")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FLAVIA ALMEIDA DE OLIVEIRA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2235-05</v>
      </c>
      <c r="G372" s="14" t="str">
        <f>IF('[1]TCE - ANEXO III - Preencher'!H381="","",'[1]TCE - ANEXO III - Preencher'!H381)</f>
        <v>07/2021</v>
      </c>
      <c r="H372" s="15">
        <f>'[1]TCE - ANEXO III - Preencher'!I381</f>
        <v>0</v>
      </c>
      <c r="I372" s="15">
        <f>'[1]TCE - ANEXO III - Preencher'!J381</f>
        <v>215.59200000000001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2.84</v>
      </c>
      <c r="O372" s="16">
        <f>'[1]TCE - ANEXO III - Preencher'!P381</f>
        <v>0</v>
      </c>
      <c r="P372" s="17">
        <f t="shared" si="32"/>
        <v>2.84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218.43200000000002</v>
      </c>
    </row>
    <row r="373" spans="1:28" s="4" customFormat="1" x14ac:dyDescent="0.2">
      <c r="A373" s="9">
        <f>IFERROR(VLOOKUP(B373,'[1]DADOS (OCULTAR)'!$P$3:$R$56,3,0),"")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FLAVIA RODRIGUES ALVES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3222-05</v>
      </c>
      <c r="G373" s="14" t="str">
        <f>IF('[1]TCE - ANEXO III - Preencher'!H382="","",'[1]TCE - ANEXO III - Preencher'!H382)</f>
        <v>07/2021</v>
      </c>
      <c r="H373" s="15">
        <f>'[1]TCE - ANEXO III - Preencher'!I382</f>
        <v>0</v>
      </c>
      <c r="I373" s="15">
        <f>'[1]TCE - ANEXO III - Preencher'!J382</f>
        <v>117.7376</v>
      </c>
      <c r="J373" s="15">
        <f>'[1]TCE - ANEXO III - Preencher'!K382</f>
        <v>0</v>
      </c>
      <c r="K373" s="16">
        <f>'[1]TCE - ANEXO III - Preencher'!L382</f>
        <v>314.44</v>
      </c>
      <c r="L373" s="16">
        <f>'[1]TCE - ANEXO III - Preencher'!M382</f>
        <v>22</v>
      </c>
      <c r="M373" s="16">
        <f t="shared" si="31"/>
        <v>292.44</v>
      </c>
      <c r="N373" s="16">
        <f>'[1]TCE - ANEXO III - Preencher'!O382</f>
        <v>1.35</v>
      </c>
      <c r="O373" s="16">
        <f>'[1]TCE - ANEXO III - Preencher'!P382</f>
        <v>0</v>
      </c>
      <c r="P373" s="17">
        <f t="shared" si="32"/>
        <v>1.35</v>
      </c>
      <c r="Q373" s="16">
        <f>'[1]TCE - ANEXO III - Preencher'!R382</f>
        <v>229.37</v>
      </c>
      <c r="R373" s="16">
        <f>'[1]TCE - ANEXO III - Preencher'!S382</f>
        <v>66</v>
      </c>
      <c r="S373" s="17">
        <f t="shared" si="33"/>
        <v>163.37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574.89760000000001</v>
      </c>
    </row>
    <row r="374" spans="1:28" s="4" customFormat="1" x14ac:dyDescent="0.2">
      <c r="A374" s="9">
        <f>IFERROR(VLOOKUP(B374,'[1]DADOS (OCULTAR)'!$P$3:$R$56,3,0),"")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FLAVIA WALLACE JOSE DOS SANTOS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3222-05</v>
      </c>
      <c r="G374" s="14" t="str">
        <f>IF('[1]TCE - ANEXO III - Preencher'!H383="","",'[1]TCE - ANEXO III - Preencher'!H383)</f>
        <v>07/2021</v>
      </c>
      <c r="H374" s="15">
        <f>'[1]TCE - ANEXO III - Preencher'!I383</f>
        <v>0</v>
      </c>
      <c r="I374" s="15">
        <f>'[1]TCE - ANEXO III - Preencher'!J383</f>
        <v>113.468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1.35</v>
      </c>
      <c r="O374" s="16">
        <f>'[1]TCE - ANEXO III - Preencher'!P383</f>
        <v>0</v>
      </c>
      <c r="P374" s="17">
        <f t="shared" si="32"/>
        <v>1.35</v>
      </c>
      <c r="Q374" s="16">
        <f>'[1]TCE - ANEXO III - Preencher'!R383</f>
        <v>146.57</v>
      </c>
      <c r="R374" s="16">
        <f>'[1]TCE - ANEXO III - Preencher'!S383</f>
        <v>52.8</v>
      </c>
      <c r="S374" s="17">
        <f t="shared" si="33"/>
        <v>93.77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208.58799999999999</v>
      </c>
    </row>
    <row r="375" spans="1:28" s="4" customFormat="1" x14ac:dyDescent="0.2">
      <c r="A375" s="9">
        <f>IFERROR(VLOOKUP(B375,'[1]DADOS (OCULTAR)'!$P$3:$R$56,3,0),"")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FLAVIO AMBROSIO DE BRITO</v>
      </c>
      <c r="E375" s="10" t="str">
        <f>IF('[1]TCE - ANEXO III - Preencher'!F384="4 - Assistência Odontológica","2 - Outros Profissionais da Saúde",'[1]TCE - ANEXO III - Preencher'!F384)</f>
        <v>3 - Administrativo</v>
      </c>
      <c r="F375" s="13" t="str">
        <f>'[1]TCE - ANEXO III - Preencher'!G384</f>
        <v>5142-25</v>
      </c>
      <c r="G375" s="14" t="str">
        <f>IF('[1]TCE - ANEXO III - Preencher'!H384="","",'[1]TCE - ANEXO III - Preencher'!H384)</f>
        <v>07/2021</v>
      </c>
      <c r="H375" s="15">
        <f>'[1]TCE - ANEXO III - Preencher'!I384</f>
        <v>0</v>
      </c>
      <c r="I375" s="15">
        <f>'[1]TCE - ANEXO III - Preencher'!J384</f>
        <v>210.68799999999999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1.35</v>
      </c>
      <c r="O375" s="16">
        <f>'[1]TCE - ANEXO III - Preencher'!P384</f>
        <v>0</v>
      </c>
      <c r="P375" s="17">
        <f t="shared" si="32"/>
        <v>1.35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212.03799999999998</v>
      </c>
    </row>
    <row r="376" spans="1:28" s="4" customFormat="1" x14ac:dyDescent="0.2">
      <c r="A376" s="9">
        <f>IFERROR(VLOOKUP(B376,'[1]DADOS (OCULTAR)'!$P$3:$R$56,3,0),"")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FLORIZA MARIA ALVES DA SILVA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3222-05</v>
      </c>
      <c r="G376" s="14" t="str">
        <f>IF('[1]TCE - ANEXO III - Preencher'!H385="","",'[1]TCE - ANEXO III - Preencher'!H385)</f>
        <v>07/2021</v>
      </c>
      <c r="H376" s="15">
        <f>'[1]TCE - ANEXO III - Preencher'!I385</f>
        <v>0</v>
      </c>
      <c r="I376" s="15">
        <f>'[1]TCE - ANEXO III - Preencher'!J385</f>
        <v>116.4808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1.35</v>
      </c>
      <c r="O376" s="16">
        <f>'[1]TCE - ANEXO III - Preencher'!P385</f>
        <v>0</v>
      </c>
      <c r="P376" s="17">
        <f t="shared" si="32"/>
        <v>1.35</v>
      </c>
      <c r="Q376" s="16">
        <f>'[1]TCE - ANEXO III - Preencher'!R385</f>
        <v>157.97</v>
      </c>
      <c r="R376" s="16">
        <f>'[1]TCE - ANEXO III - Preencher'!S385</f>
        <v>63.8</v>
      </c>
      <c r="S376" s="17">
        <f t="shared" si="33"/>
        <v>94.17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212.0008</v>
      </c>
    </row>
    <row r="377" spans="1:28" s="4" customFormat="1" x14ac:dyDescent="0.2">
      <c r="A377" s="9">
        <f>IFERROR(VLOOKUP(B377,'[1]DADOS (OCULTAR)'!$P$3:$R$56,3,0),"")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FRANCIS MARY DUTRA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3241-15</v>
      </c>
      <c r="G377" s="14" t="str">
        <f>IF('[1]TCE - ANEXO III - Preencher'!H386="","",'[1]TCE - ANEXO III - Preencher'!H386)</f>
        <v>07/2021</v>
      </c>
      <c r="H377" s="15">
        <f>'[1]TCE - ANEXO III - Preencher'!I386</f>
        <v>0</v>
      </c>
      <c r="I377" s="15">
        <f>'[1]TCE - ANEXO III - Preencher'!J386</f>
        <v>294.48239999999998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1.35</v>
      </c>
      <c r="O377" s="16">
        <f>'[1]TCE - ANEXO III - Preencher'!P386</f>
        <v>0</v>
      </c>
      <c r="P377" s="17">
        <f t="shared" si="32"/>
        <v>1.35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295.83240000000001</v>
      </c>
    </row>
    <row r="378" spans="1:28" s="4" customFormat="1" x14ac:dyDescent="0.2">
      <c r="A378" s="9">
        <f>IFERROR(VLOOKUP(B378,'[1]DADOS (OCULTAR)'!$P$3:$R$56,3,0),"")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FRANCISCO RAFAEL DO COUTO SOARES</v>
      </c>
      <c r="E378" s="10" t="str">
        <f>IF('[1]TCE - ANEXO III - Preencher'!F387="4 - Assistência Odontológica","2 - Outros Profissionais da Saúde",'[1]TCE - ANEXO III - Preencher'!F387)</f>
        <v>1 - Médico</v>
      </c>
      <c r="F378" s="13" t="str">
        <f>'[1]TCE - ANEXO III - Preencher'!G387</f>
        <v>2252-70</v>
      </c>
      <c r="G378" s="14" t="str">
        <f>IF('[1]TCE - ANEXO III - Preencher'!H387="","",'[1]TCE - ANEXO III - Preencher'!H387)</f>
        <v>07/2021</v>
      </c>
      <c r="H378" s="15">
        <f>'[1]TCE - ANEXO III - Preencher'!I387</f>
        <v>0</v>
      </c>
      <c r="I378" s="15">
        <f>'[1]TCE - ANEXO III - Preencher'!J387</f>
        <v>957.70399999999995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10.83</v>
      </c>
      <c r="O378" s="16">
        <f>'[1]TCE - ANEXO III - Preencher'!P387</f>
        <v>0</v>
      </c>
      <c r="P378" s="17">
        <f t="shared" si="32"/>
        <v>10.83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968.53399999999999</v>
      </c>
    </row>
    <row r="379" spans="1:28" s="4" customFormat="1" x14ac:dyDescent="0.2">
      <c r="A379" s="9">
        <f>IFERROR(VLOOKUP(B379,'[1]DADOS (OCULTAR)'!$P$3:$R$56,3,0),"")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GABRIEL LOURENCO RODRIGUES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5211-30</v>
      </c>
      <c r="G379" s="14" t="str">
        <f>IF('[1]TCE - ANEXO III - Preencher'!H388="","",'[1]TCE - ANEXO III - Preencher'!H388)</f>
        <v>07/2021</v>
      </c>
      <c r="H379" s="15">
        <f>'[1]TCE - ANEXO III - Preencher'!I388</f>
        <v>0</v>
      </c>
      <c r="I379" s="15">
        <f>'[1]TCE - ANEXO III - Preencher'!J388</f>
        <v>95.573600000000013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1.35</v>
      </c>
      <c r="O379" s="16">
        <f>'[1]TCE - ANEXO III - Preencher'!P388</f>
        <v>0</v>
      </c>
      <c r="P379" s="17">
        <f t="shared" si="32"/>
        <v>1.35</v>
      </c>
      <c r="Q379" s="16">
        <f>'[1]TCE - ANEXO III - Preencher'!R388</f>
        <v>331.37</v>
      </c>
      <c r="R379" s="16">
        <f>'[1]TCE - ANEXO III - Preencher'!S388</f>
        <v>66</v>
      </c>
      <c r="S379" s="17">
        <f t="shared" si="33"/>
        <v>265.37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362.29360000000003</v>
      </c>
    </row>
    <row r="380" spans="1:28" s="4" customFormat="1" x14ac:dyDescent="0.2">
      <c r="A380" s="9">
        <f>IFERROR(VLOOKUP(B380,'[1]DADOS (OCULTAR)'!$P$3:$R$56,3,0),"")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GABRIEL NUNES DE MESQUITA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2236-05</v>
      </c>
      <c r="G380" s="14" t="str">
        <f>IF('[1]TCE - ANEXO III - Preencher'!H389="","",'[1]TCE - ANEXO III - Preencher'!H389)</f>
        <v>07/2021</v>
      </c>
      <c r="H380" s="15">
        <f>'[1]TCE - ANEXO III - Preencher'!I389</f>
        <v>0</v>
      </c>
      <c r="I380" s="15">
        <f>'[1]TCE - ANEXO III - Preencher'!J389</f>
        <v>200.45599999999999</v>
      </c>
      <c r="J380" s="15">
        <f>'[1]TCE - ANEXO III - Preencher'!K389</f>
        <v>0</v>
      </c>
      <c r="K380" s="16">
        <f>'[1]TCE - ANEXO III - Preencher'!L389</f>
        <v>314.44</v>
      </c>
      <c r="L380" s="16">
        <f>'[1]TCE - ANEXO III - Preencher'!M389</f>
        <v>2.39</v>
      </c>
      <c r="M380" s="16">
        <f t="shared" si="31"/>
        <v>312.05</v>
      </c>
      <c r="N380" s="16">
        <f>'[1]TCE - ANEXO III - Preencher'!O389</f>
        <v>2.84</v>
      </c>
      <c r="O380" s="16">
        <f>'[1]TCE - ANEXO III - Preencher'!P389</f>
        <v>0</v>
      </c>
      <c r="P380" s="17">
        <f t="shared" si="32"/>
        <v>2.84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515.346</v>
      </c>
    </row>
    <row r="381" spans="1:28" s="4" customFormat="1" x14ac:dyDescent="0.2">
      <c r="A381" s="9">
        <f>IFERROR(VLOOKUP(B381,'[1]DADOS (OCULTAR)'!$P$3:$R$56,3,0),"")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GABRIELA GENUINO DE AMORIM</v>
      </c>
      <c r="E381" s="10" t="str">
        <f>IF('[1]TCE - ANEXO III - Preencher'!F390="4 - Assistência Odontológica","2 - Outros Profissionais da Saúde",'[1]TCE - ANEXO III - Preencher'!F390)</f>
        <v>1 - Médico</v>
      </c>
      <c r="F381" s="13" t="str">
        <f>'[1]TCE - ANEXO III - Preencher'!G390</f>
        <v>2251-25</v>
      </c>
      <c r="G381" s="14" t="str">
        <f>IF('[1]TCE - ANEXO III - Preencher'!H390="","",'[1]TCE - ANEXO III - Preencher'!H390)</f>
        <v>07/2021</v>
      </c>
      <c r="H381" s="15">
        <f>'[1]TCE - ANEXO III - Preencher'!I390</f>
        <v>0</v>
      </c>
      <c r="I381" s="15">
        <f>'[1]TCE - ANEXO III - Preencher'!J390</f>
        <v>579.2568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10.83</v>
      </c>
      <c r="O381" s="16">
        <f>'[1]TCE - ANEXO III - Preencher'!P390</f>
        <v>0</v>
      </c>
      <c r="P381" s="17">
        <f t="shared" si="32"/>
        <v>10.83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590.08680000000004</v>
      </c>
    </row>
    <row r="382" spans="1:28" s="4" customFormat="1" x14ac:dyDescent="0.2">
      <c r="A382" s="9">
        <f>IFERROR(VLOOKUP(B382,'[1]DADOS (OCULTAR)'!$P$3:$R$56,3,0),"")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GABRIELLE MARIA DE BRITO MARTINS</v>
      </c>
      <c r="E382" s="10" t="str">
        <f>IF('[1]TCE - ANEXO III - Preencher'!F391="4 - Assistência Odontológica","2 - Outros Profissionais da Saúde",'[1]TCE - ANEXO III - Preencher'!F391)</f>
        <v>1 - Médico</v>
      </c>
      <c r="F382" s="13" t="str">
        <f>'[1]TCE - ANEXO III - Preencher'!G391</f>
        <v>2251-25</v>
      </c>
      <c r="G382" s="14" t="str">
        <f>IF('[1]TCE - ANEXO III - Preencher'!H391="","",'[1]TCE - ANEXO III - Preencher'!H391)</f>
        <v>07/2021</v>
      </c>
      <c r="H382" s="15">
        <f>'[1]TCE - ANEXO III - Preencher'!I391</f>
        <v>0</v>
      </c>
      <c r="I382" s="15">
        <f>'[1]TCE - ANEXO III - Preencher'!J391</f>
        <v>941.94320000000005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10.83</v>
      </c>
      <c r="O382" s="16">
        <f>'[1]TCE - ANEXO III - Preencher'!P391</f>
        <v>0</v>
      </c>
      <c r="P382" s="17">
        <f t="shared" si="32"/>
        <v>10.83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952.77320000000009</v>
      </c>
    </row>
    <row r="383" spans="1:28" s="4" customFormat="1" x14ac:dyDescent="0.2">
      <c r="A383" s="9">
        <f>IFERROR(VLOOKUP(B383,'[1]DADOS (OCULTAR)'!$P$3:$R$56,3,0),"")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GABRIELLY RODRIGUES DE SANTANA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5211-30</v>
      </c>
      <c r="G383" s="14" t="str">
        <f>IF('[1]TCE - ANEXO III - Preencher'!H392="","",'[1]TCE - ANEXO III - Preencher'!H392)</f>
        <v>07/2021</v>
      </c>
      <c r="H383" s="15">
        <f>'[1]TCE - ANEXO III - Preencher'!I392</f>
        <v>0</v>
      </c>
      <c r="I383" s="15">
        <f>'[1]TCE - ANEXO III - Preencher'!J392</f>
        <v>80.711200000000005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1.35</v>
      </c>
      <c r="O383" s="16">
        <f>'[1]TCE - ANEXO III - Preencher'!P392</f>
        <v>0</v>
      </c>
      <c r="P383" s="17">
        <f t="shared" si="32"/>
        <v>1.35</v>
      </c>
      <c r="Q383" s="16">
        <f>'[1]TCE - ANEXO III - Preencher'!R392</f>
        <v>137.72</v>
      </c>
      <c r="R383" s="16">
        <f>'[1]TCE - ANEXO III - Preencher'!S392</f>
        <v>62.7</v>
      </c>
      <c r="S383" s="17">
        <f t="shared" si="33"/>
        <v>75.02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157.0812</v>
      </c>
    </row>
    <row r="384" spans="1:28" s="4" customFormat="1" x14ac:dyDescent="0.2">
      <c r="A384" s="9">
        <f>IFERROR(VLOOKUP(B384,'[1]DADOS (OCULTAR)'!$P$3:$R$56,3,0),"")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GEANE ABDIAS DA SILVA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3222-05</v>
      </c>
      <c r="G384" s="14" t="str">
        <f>IF('[1]TCE - ANEXO III - Preencher'!H393="","",'[1]TCE - ANEXO III - Preencher'!H393)</f>
        <v>07/2021</v>
      </c>
      <c r="H384" s="15">
        <f>'[1]TCE - ANEXO III - Preencher'!I393</f>
        <v>0</v>
      </c>
      <c r="I384" s="15">
        <f>'[1]TCE - ANEXO III - Preencher'!J393</f>
        <v>127.6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1.35</v>
      </c>
      <c r="O384" s="16">
        <f>'[1]TCE - ANEXO III - Preencher'!P393</f>
        <v>0</v>
      </c>
      <c r="P384" s="17">
        <f t="shared" si="32"/>
        <v>1.35</v>
      </c>
      <c r="Q384" s="16">
        <f>'[1]TCE - ANEXO III - Preencher'!R393</f>
        <v>127.37</v>
      </c>
      <c r="R384" s="16">
        <f>'[1]TCE - ANEXO III - Preencher'!S393</f>
        <v>66</v>
      </c>
      <c r="S384" s="17">
        <f t="shared" si="33"/>
        <v>61.370000000000005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190.32</v>
      </c>
    </row>
    <row r="385" spans="1:28" s="4" customFormat="1" x14ac:dyDescent="0.2">
      <c r="A385" s="9">
        <f>IFERROR(VLOOKUP(B385,'[1]DADOS (OCULTAR)'!$P$3:$R$56,3,0),"")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GEDALVA PEREIRA DE LIMA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2235-05</v>
      </c>
      <c r="G385" s="14" t="str">
        <f>IF('[1]TCE - ANEXO III - Preencher'!H394="","",'[1]TCE - ANEXO III - Preencher'!H394)</f>
        <v>07/2021</v>
      </c>
      <c r="H385" s="15">
        <f>'[1]TCE - ANEXO III - Preencher'!I394</f>
        <v>0</v>
      </c>
      <c r="I385" s="15">
        <f>'[1]TCE - ANEXO III - Preencher'!J394</f>
        <v>287.59440000000001</v>
      </c>
      <c r="J385" s="15">
        <f>'[1]TCE - ANEXO III - Preencher'!K394</f>
        <v>0</v>
      </c>
      <c r="K385" s="16">
        <f>'[1]TCE - ANEXO III - Preencher'!L394</f>
        <v>314.44</v>
      </c>
      <c r="L385" s="16">
        <f>'[1]TCE - ANEXO III - Preencher'!M394</f>
        <v>3.08</v>
      </c>
      <c r="M385" s="16">
        <f t="shared" si="31"/>
        <v>311.36</v>
      </c>
      <c r="N385" s="16">
        <f>'[1]TCE - ANEXO III - Preencher'!O394</f>
        <v>2.84</v>
      </c>
      <c r="O385" s="16">
        <f>'[1]TCE - ANEXO III - Preencher'!P394</f>
        <v>0</v>
      </c>
      <c r="P385" s="17">
        <f t="shared" si="32"/>
        <v>2.84</v>
      </c>
      <c r="Q385" s="16">
        <f>'[1]TCE - ANEXO III - Preencher'!R394</f>
        <v>199.67</v>
      </c>
      <c r="R385" s="16">
        <f>'[1]TCE - ANEXO III - Preencher'!S394</f>
        <v>123.36</v>
      </c>
      <c r="S385" s="17">
        <f t="shared" si="33"/>
        <v>76.309999999999988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678.10440000000006</v>
      </c>
    </row>
    <row r="386" spans="1:28" s="4" customFormat="1" x14ac:dyDescent="0.2">
      <c r="A386" s="9">
        <f>IFERROR(VLOOKUP(B386,'[1]DADOS (OCULTAR)'!$P$3:$R$56,3,0),"")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GEISA RAFAELA RAMOS DA SILVA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3222-05</v>
      </c>
      <c r="G386" s="14" t="str">
        <f>IF('[1]TCE - ANEXO III - Preencher'!H395="","",'[1]TCE - ANEXO III - Preencher'!H395)</f>
        <v>07/2021</v>
      </c>
      <c r="H386" s="15">
        <f>'[1]TCE - ANEXO III - Preencher'!I395</f>
        <v>0</v>
      </c>
      <c r="I386" s="15">
        <f>'[1]TCE - ANEXO III - Preencher'!J395</f>
        <v>127.5104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1.35</v>
      </c>
      <c r="O386" s="16">
        <f>'[1]TCE - ANEXO III - Preencher'!P395</f>
        <v>0</v>
      </c>
      <c r="P386" s="17">
        <f t="shared" si="32"/>
        <v>1.35</v>
      </c>
      <c r="Q386" s="16">
        <f>'[1]TCE - ANEXO III - Preencher'!R395</f>
        <v>270.47000000000003</v>
      </c>
      <c r="R386" s="16">
        <f>'[1]TCE - ANEXO III - Preencher'!S395</f>
        <v>66</v>
      </c>
      <c r="S386" s="17">
        <f t="shared" si="33"/>
        <v>204.47000000000003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333.33040000000005</v>
      </c>
    </row>
    <row r="387" spans="1:28" s="4" customFormat="1" x14ac:dyDescent="0.2">
      <c r="A387" s="9">
        <f>IFERROR(VLOOKUP(B387,'[1]DADOS (OCULTAR)'!$P$3:$R$56,3,0),"")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GENESIO GOMES DA CRUZ JUNIOR</v>
      </c>
      <c r="E387" s="10" t="str">
        <f>IF('[1]TCE - ANEXO III - Preencher'!F396="4 - Assistência Odontológica","2 - Outros Profissionais da Saúde",'[1]TCE - ANEXO III - Preencher'!F396)</f>
        <v>1 - Médico</v>
      </c>
      <c r="F387" s="13" t="str">
        <f>'[1]TCE - ANEXO III - Preencher'!G396</f>
        <v>2251-25</v>
      </c>
      <c r="G387" s="14" t="str">
        <f>IF('[1]TCE - ANEXO III - Preencher'!H396="","",'[1]TCE - ANEXO III - Preencher'!H396)</f>
        <v>07/2021</v>
      </c>
      <c r="H387" s="15">
        <f>'[1]TCE - ANEXO III - Preencher'!I396</f>
        <v>0</v>
      </c>
      <c r="I387" s="15">
        <f>'[1]TCE - ANEXO III - Preencher'!J396</f>
        <v>1640.6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10.83</v>
      </c>
      <c r="O387" s="16">
        <f>'[1]TCE - ANEXO III - Preencher'!P396</f>
        <v>0</v>
      </c>
      <c r="P387" s="17">
        <f t="shared" si="32"/>
        <v>10.83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1651.4299999999998</v>
      </c>
    </row>
    <row r="388" spans="1:28" s="4" customFormat="1" x14ac:dyDescent="0.2">
      <c r="A388" s="9">
        <f>IFERROR(VLOOKUP(B388,'[1]DADOS (OCULTAR)'!$P$3:$R$56,3,0),"")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GEOVANA CANDIDA SOARES DE LIMA</v>
      </c>
      <c r="E388" s="10" t="str">
        <f>IF('[1]TCE - ANEXO III - Preencher'!F397="4 - Assistência Odontológica","2 - Outros Profissionais da Saúde",'[1]TCE - ANEXO III - Preencher'!F397)</f>
        <v>3 - Administrativo</v>
      </c>
      <c r="F388" s="13" t="str">
        <f>'[1]TCE - ANEXO III - Preencher'!G397</f>
        <v>4110-10</v>
      </c>
      <c r="G388" s="14" t="str">
        <f>IF('[1]TCE - ANEXO III - Preencher'!H397="","",'[1]TCE - ANEXO III - Preencher'!H397)</f>
        <v>07/2021</v>
      </c>
      <c r="H388" s="15">
        <f>'[1]TCE - ANEXO III - Preencher'!I397</f>
        <v>0</v>
      </c>
      <c r="I388" s="15">
        <f>'[1]TCE - ANEXO III - Preencher'!J397</f>
        <v>11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1.35</v>
      </c>
      <c r="O388" s="16">
        <f>'[1]TCE - ANEXO III - Preencher'!P397</f>
        <v>0</v>
      </c>
      <c r="P388" s="17">
        <f t="shared" ref="P388:P451" si="38">N388-O388</f>
        <v>1.35</v>
      </c>
      <c r="Q388" s="16">
        <f>'[1]TCE - ANEXO III - Preencher'!R397</f>
        <v>188.57</v>
      </c>
      <c r="R388" s="16">
        <f>'[1]TCE - ANEXO III - Preencher'!S397</f>
        <v>33</v>
      </c>
      <c r="S388" s="17">
        <f t="shared" ref="S388:S451" si="39">Q388-R388</f>
        <v>155.57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167.92</v>
      </c>
    </row>
    <row r="389" spans="1:28" s="4" customFormat="1" x14ac:dyDescent="0.2">
      <c r="A389" s="9">
        <f>IFERROR(VLOOKUP(B389,'[1]DADOS (OCULTAR)'!$P$3:$R$56,3,0),"")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GERLAINE KAROLINY DO NASCIMENTO MAGALH?ES</v>
      </c>
      <c r="E389" s="10" t="str">
        <f>IF('[1]TCE - ANEXO III - Preencher'!F398="4 - Assistência Odontológica","2 - Outros Profissionais da Saúde",'[1]TCE - ANEXO III - Preencher'!F398)</f>
        <v>3 - Administrativo</v>
      </c>
      <c r="F389" s="13" t="str">
        <f>'[1]TCE - ANEXO III - Preencher'!G398</f>
        <v>4110-10</v>
      </c>
      <c r="G389" s="14" t="str">
        <f>IF('[1]TCE - ANEXO III - Preencher'!H398="","",'[1]TCE - ANEXO III - Preencher'!H398)</f>
        <v>07/2021</v>
      </c>
      <c r="H389" s="15">
        <f>'[1]TCE - ANEXO III - Preencher'!I398</f>
        <v>0</v>
      </c>
      <c r="I389" s="15">
        <f>'[1]TCE - ANEXO III - Preencher'!J398</f>
        <v>11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1.35</v>
      </c>
      <c r="O389" s="16">
        <f>'[1]TCE - ANEXO III - Preencher'!P398</f>
        <v>0</v>
      </c>
      <c r="P389" s="17">
        <f t="shared" si="38"/>
        <v>1.35</v>
      </c>
      <c r="Q389" s="16">
        <f>'[1]TCE - ANEXO III - Preencher'!R398</f>
        <v>188.57</v>
      </c>
      <c r="R389" s="16">
        <f>'[1]TCE - ANEXO III - Preencher'!S398</f>
        <v>26.4</v>
      </c>
      <c r="S389" s="17">
        <f t="shared" si="39"/>
        <v>162.16999999999999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174.51999999999998</v>
      </c>
    </row>
    <row r="390" spans="1:28" s="4" customFormat="1" x14ac:dyDescent="0.2">
      <c r="A390" s="9">
        <f>IFERROR(VLOOKUP(B390,'[1]DADOS (OCULTAR)'!$P$3:$R$56,3,0),"")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GERLANE PEREIRA DOS SANTOS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 t="str">
        <f>'[1]TCE - ANEXO III - Preencher'!G399</f>
        <v>3222-05</v>
      </c>
      <c r="G390" s="14" t="str">
        <f>IF('[1]TCE - ANEXO III - Preencher'!H399="","",'[1]TCE - ANEXO III - Preencher'!H399)</f>
        <v>07/2021</v>
      </c>
      <c r="H390" s="15">
        <f>'[1]TCE - ANEXO III - Preencher'!I399</f>
        <v>0</v>
      </c>
      <c r="I390" s="15">
        <f>'[1]TCE - ANEXO III - Preencher'!J399</f>
        <v>125.48399999999999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1.35</v>
      </c>
      <c r="O390" s="16">
        <f>'[1]TCE - ANEXO III - Preencher'!P399</f>
        <v>0</v>
      </c>
      <c r="P390" s="17">
        <f t="shared" si="38"/>
        <v>1.35</v>
      </c>
      <c r="Q390" s="16">
        <f>'[1]TCE - ANEXO III - Preencher'!R399</f>
        <v>168.17</v>
      </c>
      <c r="R390" s="16">
        <f>'[1]TCE - ANEXO III - Preencher'!S399</f>
        <v>63.8</v>
      </c>
      <c r="S390" s="17">
        <f t="shared" si="39"/>
        <v>104.36999999999999</v>
      </c>
      <c r="T390" s="16">
        <f>'[1]TCE - ANEXO III - Preencher'!U399</f>
        <v>63.91</v>
      </c>
      <c r="U390" s="16">
        <f>'[1]TCE - ANEXO III - Preencher'!V399</f>
        <v>0</v>
      </c>
      <c r="V390" s="17">
        <f t="shared" si="40"/>
        <v>63.91</v>
      </c>
      <c r="W390" s="18" t="str">
        <f>IF('[1]TCE - ANEXO III - Preencher'!X399="","",'[1]TCE - ANEXO III - Preencher'!X399)</f>
        <v>AUXILIO CRECHE</v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295.11399999999998</v>
      </c>
    </row>
    <row r="391" spans="1:28" s="4" customFormat="1" x14ac:dyDescent="0.2">
      <c r="A391" s="9">
        <f>IFERROR(VLOOKUP(B391,'[1]DADOS (OCULTAR)'!$P$3:$R$56,3,0),"")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GERSICA MARIA RODRIGUES DA SILVA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2234-05</v>
      </c>
      <c r="G391" s="14" t="str">
        <f>IF('[1]TCE - ANEXO III - Preencher'!H400="","",'[1]TCE - ANEXO III - Preencher'!H400)</f>
        <v>07/2021</v>
      </c>
      <c r="H391" s="15">
        <f>'[1]TCE - ANEXO III - Preencher'!I400</f>
        <v>0</v>
      </c>
      <c r="I391" s="15">
        <f>'[1]TCE - ANEXO III - Preencher'!J400</f>
        <v>399.45119999999997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1.35</v>
      </c>
      <c r="O391" s="16">
        <f>'[1]TCE - ANEXO III - Preencher'!P400</f>
        <v>0</v>
      </c>
      <c r="P391" s="17">
        <f t="shared" si="38"/>
        <v>1.35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400.80119999999999</v>
      </c>
    </row>
    <row r="392" spans="1:28" s="4" customFormat="1" x14ac:dyDescent="0.2">
      <c r="A392" s="9">
        <f>IFERROR(VLOOKUP(B392,'[1]DADOS (OCULTAR)'!$P$3:$R$56,3,0),"")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GEYSISLAYNE MAYARA DA SILVA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3222-05</v>
      </c>
      <c r="G392" s="14" t="str">
        <f>IF('[1]TCE - ANEXO III - Preencher'!H401="","",'[1]TCE - ANEXO III - Preencher'!H401)</f>
        <v>07/2021</v>
      </c>
      <c r="H392" s="15">
        <f>'[1]TCE - ANEXO III - Preencher'!I401</f>
        <v>0</v>
      </c>
      <c r="I392" s="15">
        <f>'[1]TCE - ANEXO III - Preencher'!J401</f>
        <v>143.7064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1.35</v>
      </c>
      <c r="O392" s="16">
        <f>'[1]TCE - ANEXO III - Preencher'!P401</f>
        <v>0</v>
      </c>
      <c r="P392" s="17">
        <f t="shared" si="38"/>
        <v>1.35</v>
      </c>
      <c r="Q392" s="16">
        <f>'[1]TCE - ANEXO III - Preencher'!R401</f>
        <v>157.97</v>
      </c>
      <c r="R392" s="16">
        <f>'[1]TCE - ANEXO III - Preencher'!S401</f>
        <v>66</v>
      </c>
      <c r="S392" s="17">
        <f t="shared" si="39"/>
        <v>91.97</v>
      </c>
      <c r="T392" s="16">
        <f>'[1]TCE - ANEXO III - Preencher'!U401</f>
        <v>66.11</v>
      </c>
      <c r="U392" s="16">
        <f>'[1]TCE - ANEXO III - Preencher'!V401</f>
        <v>0</v>
      </c>
      <c r="V392" s="17">
        <f t="shared" si="40"/>
        <v>66.11</v>
      </c>
      <c r="W392" s="18" t="str">
        <f>IF('[1]TCE - ANEXO III - Preencher'!X401="","",'[1]TCE - ANEXO III - Preencher'!X401)</f>
        <v>AUXILIO CRECHE</v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303.13639999999998</v>
      </c>
    </row>
    <row r="393" spans="1:28" s="4" customFormat="1" x14ac:dyDescent="0.2">
      <c r="A393" s="9">
        <f>IFERROR(VLOOKUP(B393,'[1]DADOS (OCULTAR)'!$P$3:$R$56,3,0),"")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GICERLY MARINHO DE MOURA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3222-05</v>
      </c>
      <c r="G393" s="14" t="str">
        <f>IF('[1]TCE - ANEXO III - Preencher'!H402="","",'[1]TCE - ANEXO III - Preencher'!H402)</f>
        <v>07/2021</v>
      </c>
      <c r="H393" s="15">
        <f>'[1]TCE - ANEXO III - Preencher'!I402</f>
        <v>0</v>
      </c>
      <c r="I393" s="15">
        <f>'[1]TCE - ANEXO III - Preencher'!J402</f>
        <v>275.94159999999999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1.35</v>
      </c>
      <c r="O393" s="16">
        <f>'[1]TCE - ANEXO III - Preencher'!P402</f>
        <v>0</v>
      </c>
      <c r="P393" s="17">
        <f t="shared" si="38"/>
        <v>1.35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277.29160000000002</v>
      </c>
    </row>
    <row r="394" spans="1:28" s="4" customFormat="1" x14ac:dyDescent="0.2">
      <c r="A394" s="9">
        <f>IFERROR(VLOOKUP(B394,'[1]DADOS (OCULTAR)'!$P$3:$R$56,3,0),"")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GILBERTO FELIX COSTA</v>
      </c>
      <c r="E394" s="10" t="str">
        <f>IF('[1]TCE - ANEXO III - Preencher'!F403="4 - Assistência Odontológica","2 - Outros Profissionais da Saúde",'[1]TCE - ANEXO III - Preencher'!F403)</f>
        <v>3 - Administrativo</v>
      </c>
      <c r="F394" s="13" t="str">
        <f>'[1]TCE - ANEXO III - Preencher'!G403</f>
        <v>5132-20</v>
      </c>
      <c r="G394" s="14" t="str">
        <f>IF('[1]TCE - ANEXO III - Preencher'!H403="","",'[1]TCE - ANEXO III - Preencher'!H403)</f>
        <v>07/2021</v>
      </c>
      <c r="H394" s="15">
        <f>'[1]TCE - ANEXO III - Preencher'!I403</f>
        <v>0</v>
      </c>
      <c r="I394" s="15">
        <f>'[1]TCE - ANEXO III - Preencher'!J403</f>
        <v>105.536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1.35</v>
      </c>
      <c r="O394" s="16">
        <f>'[1]TCE - ANEXO III - Preencher'!P403</f>
        <v>0</v>
      </c>
      <c r="P394" s="17">
        <f t="shared" si="38"/>
        <v>1.35</v>
      </c>
      <c r="Q394" s="16">
        <f>'[1]TCE - ANEXO III - Preencher'!R403</f>
        <v>199.67</v>
      </c>
      <c r="R394" s="16">
        <f>'[1]TCE - ANEXO III - Preencher'!S403</f>
        <v>66</v>
      </c>
      <c r="S394" s="17">
        <f t="shared" si="39"/>
        <v>133.66999999999999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240.55599999999998</v>
      </c>
    </row>
    <row r="395" spans="1:28" s="4" customFormat="1" x14ac:dyDescent="0.2">
      <c r="A395" s="9">
        <f>IFERROR(VLOOKUP(B395,'[1]DADOS (OCULTAR)'!$P$3:$R$56,3,0),"")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GILDO REIS DA SILVA FILHO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 t="str">
        <f>'[1]TCE - ANEXO III - Preencher'!G404</f>
        <v>3516-05</v>
      </c>
      <c r="G395" s="14" t="str">
        <f>IF('[1]TCE - ANEXO III - Preencher'!H404="","",'[1]TCE - ANEXO III - Preencher'!H404)</f>
        <v>07/2021</v>
      </c>
      <c r="H395" s="15">
        <f>'[1]TCE - ANEXO III - Preencher'!I404</f>
        <v>0</v>
      </c>
      <c r="I395" s="15">
        <f>'[1]TCE - ANEXO III - Preencher'!J404</f>
        <v>135.792</v>
      </c>
      <c r="J395" s="15">
        <f>'[1]TCE - ANEXO III - Preencher'!K404</f>
        <v>0</v>
      </c>
      <c r="K395" s="16">
        <f>'[1]TCE - ANEXO III - Preencher'!L404</f>
        <v>314.44</v>
      </c>
      <c r="L395" s="16">
        <f>'[1]TCE - ANEXO III - Preencher'!M404</f>
        <v>30.86</v>
      </c>
      <c r="M395" s="16">
        <f t="shared" si="37"/>
        <v>283.58</v>
      </c>
      <c r="N395" s="16">
        <f>'[1]TCE - ANEXO III - Preencher'!O404</f>
        <v>1.35</v>
      </c>
      <c r="O395" s="16">
        <f>'[1]TCE - ANEXO III - Preencher'!P404</f>
        <v>0</v>
      </c>
      <c r="P395" s="17">
        <f t="shared" si="38"/>
        <v>1.35</v>
      </c>
      <c r="Q395" s="16">
        <f>'[1]TCE - ANEXO III - Preencher'!R404</f>
        <v>394.37</v>
      </c>
      <c r="R395" s="16">
        <f>'[1]TCE - ANEXO III - Preencher'!S404</f>
        <v>92.59</v>
      </c>
      <c r="S395" s="17">
        <f t="shared" si="39"/>
        <v>301.77999999999997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722.50199999999995</v>
      </c>
    </row>
    <row r="396" spans="1:28" s="4" customFormat="1" x14ac:dyDescent="0.2">
      <c r="A396" s="9">
        <f>IFERROR(VLOOKUP(B396,'[1]DADOS (OCULTAR)'!$P$3:$R$56,3,0),"")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GILSON GOMES DE ANDRADE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2235-05</v>
      </c>
      <c r="G396" s="14" t="str">
        <f>IF('[1]TCE - ANEXO III - Preencher'!H405="","",'[1]TCE - ANEXO III - Preencher'!H405)</f>
        <v>07/2021</v>
      </c>
      <c r="H396" s="15">
        <f>'[1]TCE - ANEXO III - Preencher'!I405</f>
        <v>0</v>
      </c>
      <c r="I396" s="15">
        <f>'[1]TCE - ANEXO III - Preencher'!J405</f>
        <v>226.364</v>
      </c>
      <c r="J396" s="15">
        <f>'[1]TCE - ANEXO III - Preencher'!K405</f>
        <v>0</v>
      </c>
      <c r="K396" s="16">
        <f>'[1]TCE - ANEXO III - Preencher'!L405</f>
        <v>314.44</v>
      </c>
      <c r="L396" s="16">
        <f>'[1]TCE - ANEXO III - Preencher'!M405</f>
        <v>2.86</v>
      </c>
      <c r="M396" s="16">
        <f t="shared" si="37"/>
        <v>311.58</v>
      </c>
      <c r="N396" s="16">
        <f>'[1]TCE - ANEXO III - Preencher'!O405</f>
        <v>2.84</v>
      </c>
      <c r="O396" s="16">
        <f>'[1]TCE - ANEXO III - Preencher'!P405</f>
        <v>0</v>
      </c>
      <c r="P396" s="17">
        <f t="shared" si="38"/>
        <v>2.84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>AUXILIO CRECHE</v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540.78399999999999</v>
      </c>
    </row>
    <row r="397" spans="1:28" s="4" customFormat="1" x14ac:dyDescent="0.2">
      <c r="A397" s="9">
        <f>IFERROR(VLOOKUP(B397,'[1]DADOS (OCULTAR)'!$P$3:$R$56,3,0),"")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GILSON HELENO FELIX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 t="str">
        <f>'[1]TCE - ANEXO III - Preencher'!G406</f>
        <v>4110-10</v>
      </c>
      <c r="G397" s="14" t="str">
        <f>IF('[1]TCE - ANEXO III - Preencher'!H406="","",'[1]TCE - ANEXO III - Preencher'!H406)</f>
        <v>07/2021</v>
      </c>
      <c r="H397" s="15">
        <f>'[1]TCE - ANEXO III - Preencher'!I406</f>
        <v>0</v>
      </c>
      <c r="I397" s="15">
        <f>'[1]TCE - ANEXO III - Preencher'!J406</f>
        <v>104.4208</v>
      </c>
      <c r="J397" s="15">
        <f>'[1]TCE - ANEXO III - Preencher'!K406</f>
        <v>0</v>
      </c>
      <c r="K397" s="16">
        <f>'[1]TCE - ANEXO III - Preencher'!L406</f>
        <v>314.44</v>
      </c>
      <c r="L397" s="16">
        <f>'[1]TCE - ANEXO III - Preencher'!M406</f>
        <v>23.74</v>
      </c>
      <c r="M397" s="16">
        <f t="shared" si="37"/>
        <v>290.7</v>
      </c>
      <c r="N397" s="16">
        <f>'[1]TCE - ANEXO III - Preencher'!O406</f>
        <v>1.35</v>
      </c>
      <c r="O397" s="16">
        <f>'[1]TCE - ANEXO III - Preencher'!P406</f>
        <v>0</v>
      </c>
      <c r="P397" s="17">
        <f t="shared" si="38"/>
        <v>1.35</v>
      </c>
      <c r="Q397" s="16">
        <f>'[1]TCE - ANEXO III - Preencher'!R406</f>
        <v>199.67</v>
      </c>
      <c r="R397" s="16">
        <f>'[1]TCE - ANEXO III - Preencher'!S406</f>
        <v>61.73</v>
      </c>
      <c r="S397" s="17">
        <f t="shared" si="39"/>
        <v>137.94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534.41079999999999</v>
      </c>
    </row>
    <row r="398" spans="1:28" s="4" customFormat="1" x14ac:dyDescent="0.2">
      <c r="A398" s="9">
        <f>IFERROR(VLOOKUP(B398,'[1]DADOS (OCULTAR)'!$P$3:$R$56,3,0),"")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GILVANI MATIAS DOS SANTOS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3222-05</v>
      </c>
      <c r="G398" s="14" t="str">
        <f>IF('[1]TCE - ANEXO III - Preencher'!H407="","",'[1]TCE - ANEXO III - Preencher'!H407)</f>
        <v>07/2021</v>
      </c>
      <c r="H398" s="15">
        <f>'[1]TCE - ANEXO III - Preencher'!I407</f>
        <v>0</v>
      </c>
      <c r="I398" s="15">
        <f>'[1]TCE - ANEXO III - Preencher'!J407</f>
        <v>170.05359999999999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1.35</v>
      </c>
      <c r="O398" s="16">
        <f>'[1]TCE - ANEXO III - Preencher'!P407</f>
        <v>0</v>
      </c>
      <c r="P398" s="17">
        <f t="shared" si="38"/>
        <v>1.35</v>
      </c>
      <c r="Q398" s="16">
        <f>'[1]TCE - ANEXO III - Preencher'!R407</f>
        <v>146.57</v>
      </c>
      <c r="R398" s="16">
        <f>'[1]TCE - ANEXO III - Preencher'!S407</f>
        <v>66</v>
      </c>
      <c r="S398" s="17">
        <f t="shared" si="39"/>
        <v>80.569999999999993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251.97359999999998</v>
      </c>
    </row>
    <row r="399" spans="1:28" s="4" customFormat="1" x14ac:dyDescent="0.2">
      <c r="A399" s="9">
        <f>IFERROR(VLOOKUP(B399,'[1]DADOS (OCULTAR)'!$P$3:$R$56,3,0),"")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GILZA DE SOUZA NASCIMENTO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3222-05</v>
      </c>
      <c r="G399" s="14" t="str">
        <f>IF('[1]TCE - ANEXO III - Preencher'!H408="","",'[1]TCE - ANEXO III - Preencher'!H408)</f>
        <v>07/2021</v>
      </c>
      <c r="H399" s="15">
        <f>'[1]TCE - ANEXO III - Preencher'!I408</f>
        <v>0</v>
      </c>
      <c r="I399" s="15">
        <f>'[1]TCE - ANEXO III - Preencher'!J408</f>
        <v>152.47200000000001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1.35</v>
      </c>
      <c r="O399" s="16">
        <f>'[1]TCE - ANEXO III - Preencher'!P408</f>
        <v>0</v>
      </c>
      <c r="P399" s="17">
        <f t="shared" si="38"/>
        <v>1.35</v>
      </c>
      <c r="Q399" s="16">
        <f>'[1]TCE - ANEXO III - Preencher'!R408</f>
        <v>270.47000000000003</v>
      </c>
      <c r="R399" s="16">
        <f>'[1]TCE - ANEXO III - Preencher'!S408</f>
        <v>50.6</v>
      </c>
      <c r="S399" s="17">
        <f t="shared" si="39"/>
        <v>219.87000000000003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373.69200000000001</v>
      </c>
    </row>
    <row r="400" spans="1:28" s="4" customFormat="1" x14ac:dyDescent="0.2">
      <c r="A400" s="9">
        <f>IFERROR(VLOOKUP(B400,'[1]DADOS (OCULTAR)'!$P$3:$R$56,3,0),"")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GIOVANNA DE BRITO SILVA</v>
      </c>
      <c r="E400" s="10" t="str">
        <f>IF('[1]TCE - ANEXO III - Preencher'!F409="4 - Assistência Odontológica","2 - Outros Profissionais da Saúde",'[1]TCE - ANEXO III - Preencher'!F409)</f>
        <v>1 - Médico</v>
      </c>
      <c r="F400" s="13" t="str">
        <f>'[1]TCE - ANEXO III - Preencher'!G409</f>
        <v>2251-25</v>
      </c>
      <c r="G400" s="14" t="str">
        <f>IF('[1]TCE - ANEXO III - Preencher'!H409="","",'[1]TCE - ANEXO III - Preencher'!H409)</f>
        <v>07/2021</v>
      </c>
      <c r="H400" s="15">
        <f>'[1]TCE - ANEXO III - Preencher'!I409</f>
        <v>0</v>
      </c>
      <c r="I400" s="15">
        <f>'[1]TCE - ANEXO III - Preencher'!J409</f>
        <v>271.56880000000001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10.83</v>
      </c>
      <c r="O400" s="16">
        <f>'[1]TCE - ANEXO III - Preencher'!P409</f>
        <v>0</v>
      </c>
      <c r="P400" s="17">
        <f t="shared" si="38"/>
        <v>10.83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282.39879999999999</v>
      </c>
    </row>
    <row r="401" spans="1:28" s="4" customFormat="1" x14ac:dyDescent="0.2">
      <c r="A401" s="9">
        <f>IFERROR(VLOOKUP(B401,'[1]DADOS (OCULTAR)'!$P$3:$R$56,3,0),"")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GIRLENE MARIA FEIJO DO NASCIMENTO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3222-05</v>
      </c>
      <c r="G401" s="14" t="str">
        <f>IF('[1]TCE - ANEXO III - Preencher'!H410="","",'[1]TCE - ANEXO III - Preencher'!H410)</f>
        <v>07/2021</v>
      </c>
      <c r="H401" s="15">
        <f>'[1]TCE - ANEXO III - Preencher'!I410</f>
        <v>0</v>
      </c>
      <c r="I401" s="15">
        <f>'[1]TCE - ANEXO III - Preencher'!J410</f>
        <v>104.96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1.35</v>
      </c>
      <c r="O401" s="16">
        <f>'[1]TCE - ANEXO III - Preencher'!P410</f>
        <v>0</v>
      </c>
      <c r="P401" s="17">
        <f t="shared" si="38"/>
        <v>1.35</v>
      </c>
      <c r="Q401" s="16">
        <f>'[1]TCE - ANEXO III - Preencher'!R410</f>
        <v>157.97</v>
      </c>
      <c r="R401" s="16">
        <f>'[1]TCE - ANEXO III - Preencher'!S410</f>
        <v>24.2</v>
      </c>
      <c r="S401" s="17">
        <f t="shared" si="39"/>
        <v>133.77000000000001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240.07999999999998</v>
      </c>
    </row>
    <row r="402" spans="1:28" s="4" customFormat="1" x14ac:dyDescent="0.2">
      <c r="A402" s="9">
        <f>IFERROR(VLOOKUP(B402,'[1]DADOS (OCULTAR)'!$P$3:$R$56,3,0),"")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GIRLLENE CRISTINA BARBOSA DA SILVA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2234-05</v>
      </c>
      <c r="G402" s="14" t="str">
        <f>IF('[1]TCE - ANEXO III - Preencher'!H411="","",'[1]TCE - ANEXO III - Preencher'!H411)</f>
        <v>07/2021</v>
      </c>
      <c r="H402" s="15">
        <f>'[1]TCE - ANEXO III - Preencher'!I411</f>
        <v>0</v>
      </c>
      <c r="I402" s="15">
        <f>'[1]TCE - ANEXO III - Preencher'!J411</f>
        <v>365.6968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1.35</v>
      </c>
      <c r="O402" s="16">
        <f>'[1]TCE - ANEXO III - Preencher'!P411</f>
        <v>0</v>
      </c>
      <c r="P402" s="17">
        <f t="shared" si="38"/>
        <v>1.35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367.04680000000002</v>
      </c>
    </row>
    <row r="403" spans="1:28" s="4" customFormat="1" x14ac:dyDescent="0.2">
      <c r="A403" s="9">
        <f>IFERROR(VLOOKUP(B403,'[1]DADOS (OCULTAR)'!$P$3:$R$56,3,0),"")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GISELE MARIA BERNARDO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3222-05</v>
      </c>
      <c r="G403" s="14" t="str">
        <f>IF('[1]TCE - ANEXO III - Preencher'!H412="","",'[1]TCE - ANEXO III - Preencher'!H412)</f>
        <v>07/2021</v>
      </c>
      <c r="H403" s="15">
        <f>'[1]TCE - ANEXO III - Preencher'!I412</f>
        <v>0</v>
      </c>
      <c r="I403" s="15">
        <f>'[1]TCE - ANEXO III - Preencher'!J412</f>
        <v>112.45440000000001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1.35</v>
      </c>
      <c r="O403" s="16">
        <f>'[1]TCE - ANEXO III - Preencher'!P412</f>
        <v>0</v>
      </c>
      <c r="P403" s="17">
        <f t="shared" si="38"/>
        <v>1.35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113.8044</v>
      </c>
    </row>
    <row r="404" spans="1:28" s="4" customFormat="1" x14ac:dyDescent="0.2">
      <c r="A404" s="9">
        <f>IFERROR(VLOOKUP(B404,'[1]DADOS (OCULTAR)'!$P$3:$R$56,3,0),"")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GIVANIZE ALVES DE MORAIS SOUZA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5152-05</v>
      </c>
      <c r="G404" s="14" t="str">
        <f>IF('[1]TCE - ANEXO III - Preencher'!H413="","",'[1]TCE - ANEXO III - Preencher'!H413)</f>
        <v>07/2021</v>
      </c>
      <c r="H404" s="15">
        <f>'[1]TCE - ANEXO III - Preencher'!I413</f>
        <v>0</v>
      </c>
      <c r="I404" s="15">
        <f>'[1]TCE - ANEXO III - Preencher'!J413</f>
        <v>154.66079999999999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1.35</v>
      </c>
      <c r="O404" s="16">
        <f>'[1]TCE - ANEXO III - Preencher'!P413</f>
        <v>0</v>
      </c>
      <c r="P404" s="17">
        <f t="shared" si="38"/>
        <v>1.35</v>
      </c>
      <c r="Q404" s="16">
        <f>'[1]TCE - ANEXO III - Preencher'!R413</f>
        <v>137.72</v>
      </c>
      <c r="R404" s="16">
        <f>'[1]TCE - ANEXO III - Preencher'!S413</f>
        <v>71.400000000000006</v>
      </c>
      <c r="S404" s="17">
        <f t="shared" si="39"/>
        <v>66.319999999999993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222.33079999999998</v>
      </c>
    </row>
    <row r="405" spans="1:28" s="4" customFormat="1" x14ac:dyDescent="0.2">
      <c r="A405" s="9">
        <f>IFERROR(VLOOKUP(B405,'[1]DADOS (OCULTAR)'!$P$3:$R$56,3,0),"")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GLAISE KELLY DA SILVA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3222-05</v>
      </c>
      <c r="G405" s="14" t="str">
        <f>IF('[1]TCE - ANEXO III - Preencher'!H414="","",'[1]TCE - ANEXO III - Preencher'!H414)</f>
        <v>07/2021</v>
      </c>
      <c r="H405" s="15">
        <f>'[1]TCE - ANEXO III - Preencher'!I414</f>
        <v>0</v>
      </c>
      <c r="I405" s="15">
        <f>'[1]TCE - ANEXO III - Preencher'!J414</f>
        <v>100.312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1.35</v>
      </c>
      <c r="O405" s="16">
        <f>'[1]TCE - ANEXO III - Preencher'!P414</f>
        <v>0</v>
      </c>
      <c r="P405" s="17">
        <f t="shared" si="38"/>
        <v>1.35</v>
      </c>
      <c r="Q405" s="16">
        <f>'[1]TCE - ANEXO III - Preencher'!R414</f>
        <v>157.97</v>
      </c>
      <c r="R405" s="16">
        <f>'[1]TCE - ANEXO III - Preencher'!S414</f>
        <v>62.04</v>
      </c>
      <c r="S405" s="17">
        <f t="shared" si="39"/>
        <v>95.93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197.59199999999998</v>
      </c>
    </row>
    <row r="406" spans="1:28" s="4" customFormat="1" x14ac:dyDescent="0.2">
      <c r="A406" s="9">
        <f>IFERROR(VLOOKUP(B406,'[1]DADOS (OCULTAR)'!$P$3:$R$56,3,0),"")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GLAYCIELE LEANDRO DE ALBUQUERQUE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2236-05</v>
      </c>
      <c r="G406" s="14" t="str">
        <f>IF('[1]TCE - ANEXO III - Preencher'!H415="","",'[1]TCE - ANEXO III - Preencher'!H415)</f>
        <v>07/2021</v>
      </c>
      <c r="H406" s="15">
        <f>'[1]TCE - ANEXO III - Preencher'!I415</f>
        <v>0</v>
      </c>
      <c r="I406" s="15">
        <f>'[1]TCE - ANEXO III - Preencher'!J415</f>
        <v>228.3408</v>
      </c>
      <c r="J406" s="15">
        <f>'[1]TCE - ANEXO III - Preencher'!K415</f>
        <v>0</v>
      </c>
      <c r="K406" s="16">
        <f>'[1]TCE - ANEXO III - Preencher'!L415</f>
        <v>314.44</v>
      </c>
      <c r="L406" s="16">
        <f>'[1]TCE - ANEXO III - Preencher'!M415</f>
        <v>2.84</v>
      </c>
      <c r="M406" s="16">
        <f t="shared" si="37"/>
        <v>311.60000000000002</v>
      </c>
      <c r="N406" s="16">
        <f>'[1]TCE - ANEXO III - Preencher'!O415</f>
        <v>2.84</v>
      </c>
      <c r="O406" s="16">
        <f>'[1]TCE - ANEXO III - Preencher'!P415</f>
        <v>0</v>
      </c>
      <c r="P406" s="17">
        <f t="shared" si="38"/>
        <v>2.84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542.78080000000011</v>
      </c>
    </row>
    <row r="407" spans="1:28" s="4" customFormat="1" x14ac:dyDescent="0.2">
      <c r="A407" s="9">
        <f>IFERROR(VLOOKUP(B407,'[1]DADOS (OCULTAR)'!$P$3:$R$56,3,0),"")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GLEICE LUZIA SANTOS DE SOUZA SILVA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3222-05</v>
      </c>
      <c r="G407" s="14" t="str">
        <f>IF('[1]TCE - ANEXO III - Preencher'!H416="","",'[1]TCE - ANEXO III - Preencher'!H416)</f>
        <v>07/2021</v>
      </c>
      <c r="H407" s="15">
        <f>'[1]TCE - ANEXO III - Preencher'!I416</f>
        <v>0</v>
      </c>
      <c r="I407" s="15">
        <f>'[1]TCE - ANEXO III - Preencher'!J416</f>
        <v>127.6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1.35</v>
      </c>
      <c r="O407" s="16">
        <f>'[1]TCE - ANEXO III - Preencher'!P416</f>
        <v>0</v>
      </c>
      <c r="P407" s="17">
        <f t="shared" si="38"/>
        <v>1.35</v>
      </c>
      <c r="Q407" s="16">
        <f>'[1]TCE - ANEXO III - Preencher'!R416</f>
        <v>146.57</v>
      </c>
      <c r="R407" s="16">
        <f>'[1]TCE - ANEXO III - Preencher'!S416</f>
        <v>66</v>
      </c>
      <c r="S407" s="17">
        <f t="shared" si="39"/>
        <v>80.569999999999993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209.51999999999998</v>
      </c>
    </row>
    <row r="408" spans="1:28" s="4" customFormat="1" x14ac:dyDescent="0.2">
      <c r="A408" s="9">
        <f>IFERROR(VLOOKUP(B408,'[1]DADOS (OCULTAR)'!$P$3:$R$56,3,0),"")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GLEICELENE REIS DA SILVA</v>
      </c>
      <c r="E408" s="10" t="str">
        <f>IF('[1]TCE - ANEXO III - Preencher'!F417="4 - Assistência Odontológica","2 - Outros Profissionais da Saúde",'[1]TCE - ANEXO III - Preencher'!F417)</f>
        <v>3 - Administrativo</v>
      </c>
      <c r="F408" s="13" t="str">
        <f>'[1]TCE - ANEXO III - Preencher'!G417</f>
        <v>5174-10</v>
      </c>
      <c r="G408" s="14" t="str">
        <f>IF('[1]TCE - ANEXO III - Preencher'!H417="","",'[1]TCE - ANEXO III - Preencher'!H417)</f>
        <v>07/2021</v>
      </c>
      <c r="H408" s="15">
        <f>'[1]TCE - ANEXO III - Preencher'!I417</f>
        <v>0</v>
      </c>
      <c r="I408" s="15">
        <f>'[1]TCE - ANEXO III - Preencher'!J417</f>
        <v>87.846400000000003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1.35</v>
      </c>
      <c r="O408" s="16">
        <f>'[1]TCE - ANEXO III - Preencher'!P417</f>
        <v>0</v>
      </c>
      <c r="P408" s="17">
        <f t="shared" si="38"/>
        <v>1.35</v>
      </c>
      <c r="Q408" s="16">
        <f>'[1]TCE - ANEXO III - Preencher'!R417</f>
        <v>250.22</v>
      </c>
      <c r="R408" s="16">
        <f>'[1]TCE - ANEXO III - Preencher'!S417</f>
        <v>66</v>
      </c>
      <c r="S408" s="17">
        <f t="shared" si="39"/>
        <v>184.22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273.41640000000001</v>
      </c>
    </row>
    <row r="409" spans="1:28" s="4" customFormat="1" x14ac:dyDescent="0.2">
      <c r="A409" s="9">
        <f>IFERROR(VLOOKUP(B409,'[1]DADOS (OCULTAR)'!$P$3:$R$56,3,0),"")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GLEIDE CUNHA DA SILVA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3222-05</v>
      </c>
      <c r="G409" s="14" t="str">
        <f>IF('[1]TCE - ANEXO III - Preencher'!H418="","",'[1]TCE - ANEXO III - Preencher'!H418)</f>
        <v>07/2021</v>
      </c>
      <c r="H409" s="15">
        <f>'[1]TCE - ANEXO III - Preencher'!I418</f>
        <v>0</v>
      </c>
      <c r="I409" s="15">
        <f>'[1]TCE - ANEXO III - Preencher'!J418</f>
        <v>24.64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1.35</v>
      </c>
      <c r="O409" s="16">
        <f>'[1]TCE - ANEXO III - Preencher'!P418</f>
        <v>0</v>
      </c>
      <c r="P409" s="17">
        <f t="shared" si="38"/>
        <v>1.35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25.990000000000002</v>
      </c>
    </row>
    <row r="410" spans="1:28" s="4" customFormat="1" x14ac:dyDescent="0.2">
      <c r="A410" s="9">
        <f>IFERROR(VLOOKUP(B410,'[1]DADOS (OCULTAR)'!$P$3:$R$56,3,0),"")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GLEYSE KELLY DA SILVA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 t="str">
        <f>'[1]TCE - ANEXO III - Preencher'!G419</f>
        <v>3241-15</v>
      </c>
      <c r="G410" s="14" t="str">
        <f>IF('[1]TCE - ANEXO III - Preencher'!H419="","",'[1]TCE - ANEXO III - Preencher'!H419)</f>
        <v>07/2021</v>
      </c>
      <c r="H410" s="15">
        <f>'[1]TCE - ANEXO III - Preencher'!I419</f>
        <v>0</v>
      </c>
      <c r="I410" s="15">
        <f>'[1]TCE - ANEXO III - Preencher'!J419</f>
        <v>240.47120000000001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1.35</v>
      </c>
      <c r="O410" s="16">
        <f>'[1]TCE - ANEXO III - Preencher'!P419</f>
        <v>0</v>
      </c>
      <c r="P410" s="17">
        <f t="shared" si="38"/>
        <v>1.35</v>
      </c>
      <c r="Q410" s="16">
        <f>'[1]TCE - ANEXO III - Preencher'!R419</f>
        <v>66.17</v>
      </c>
      <c r="R410" s="16">
        <f>'[1]TCE - ANEXO III - Preencher'!S419</f>
        <v>62.7</v>
      </c>
      <c r="S410" s="17">
        <f t="shared" si="39"/>
        <v>3.4699999999999989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245.2912</v>
      </c>
    </row>
    <row r="411" spans="1:28" s="4" customFormat="1" x14ac:dyDescent="0.2">
      <c r="A411" s="9">
        <f>IFERROR(VLOOKUP(B411,'[1]DADOS (OCULTAR)'!$P$3:$R$56,3,0),"")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GLORIA CONCEICAO DE SOUZA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3222-05</v>
      </c>
      <c r="G411" s="14" t="str">
        <f>IF('[1]TCE - ANEXO III - Preencher'!H420="","",'[1]TCE - ANEXO III - Preencher'!H420)</f>
        <v>07/2021</v>
      </c>
      <c r="H411" s="15">
        <f>'[1]TCE - ANEXO III - Preencher'!I420</f>
        <v>0</v>
      </c>
      <c r="I411" s="15">
        <f>'[1]TCE - ANEXO III - Preencher'!J420</f>
        <v>116.9576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1.35</v>
      </c>
      <c r="O411" s="16">
        <f>'[1]TCE - ANEXO III - Preencher'!P420</f>
        <v>0</v>
      </c>
      <c r="P411" s="17">
        <f t="shared" si="38"/>
        <v>1.35</v>
      </c>
      <c r="Q411" s="16">
        <f>'[1]TCE - ANEXO III - Preencher'!R420</f>
        <v>270.47000000000003</v>
      </c>
      <c r="R411" s="16">
        <f>'[1]TCE - ANEXO III - Preencher'!S420</f>
        <v>52.82</v>
      </c>
      <c r="S411" s="17">
        <f t="shared" si="39"/>
        <v>217.65000000000003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335.95760000000001</v>
      </c>
    </row>
    <row r="412" spans="1:28" s="4" customFormat="1" x14ac:dyDescent="0.2">
      <c r="A412" s="9">
        <f>IFERROR(VLOOKUP(B412,'[1]DADOS (OCULTAR)'!$P$3:$R$56,3,0),"")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GRACIELA SOUZA LIMA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5152-05</v>
      </c>
      <c r="G412" s="14" t="str">
        <f>IF('[1]TCE - ANEXO III - Preencher'!H421="","",'[1]TCE - ANEXO III - Preencher'!H421)</f>
        <v>07/2021</v>
      </c>
      <c r="H412" s="15">
        <f>'[1]TCE - ANEXO III - Preencher'!I421</f>
        <v>0</v>
      </c>
      <c r="I412" s="15">
        <f>'[1]TCE - ANEXO III - Preencher'!J421</f>
        <v>127.12479999999999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1.35</v>
      </c>
      <c r="O412" s="16">
        <f>'[1]TCE - ANEXO III - Preencher'!P421</f>
        <v>0</v>
      </c>
      <c r="P412" s="17">
        <f t="shared" si="38"/>
        <v>1.35</v>
      </c>
      <c r="Q412" s="16">
        <f>'[1]TCE - ANEXO III - Preencher'!R421</f>
        <v>124.97</v>
      </c>
      <c r="R412" s="16">
        <f>'[1]TCE - ANEXO III - Preencher'!S421</f>
        <v>71.41</v>
      </c>
      <c r="S412" s="17">
        <f t="shared" si="39"/>
        <v>53.56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182.03479999999999</v>
      </c>
    </row>
    <row r="413" spans="1:28" s="4" customFormat="1" x14ac:dyDescent="0.2">
      <c r="A413" s="9">
        <f>IFERROR(VLOOKUP(B413,'[1]DADOS (OCULTAR)'!$P$3:$R$56,3,0),"")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GRACIELY TEIXEIRA DA SILVA</v>
      </c>
      <c r="E413" s="10" t="str">
        <f>IF('[1]TCE - ANEXO III - Preencher'!F422="4 - Assistência Odontológica","2 - Outros Profissionais da Saúde",'[1]TCE - ANEXO III - Preencher'!F422)</f>
        <v>3 - Administrativo</v>
      </c>
      <c r="F413" s="13" t="str">
        <f>'[1]TCE - ANEXO III - Preencher'!G422</f>
        <v>4110-10</v>
      </c>
      <c r="G413" s="14" t="str">
        <f>IF('[1]TCE - ANEXO III - Preencher'!H422="","",'[1]TCE - ANEXO III - Preencher'!H422)</f>
        <v>07/2021</v>
      </c>
      <c r="H413" s="15">
        <f>'[1]TCE - ANEXO III - Preencher'!I422</f>
        <v>0</v>
      </c>
      <c r="I413" s="15">
        <f>'[1]TCE - ANEXO III - Preencher'!J422</f>
        <v>159.86320000000001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1.35</v>
      </c>
      <c r="O413" s="16">
        <f>'[1]TCE - ANEXO III - Preencher'!P422</f>
        <v>0</v>
      </c>
      <c r="P413" s="17">
        <f t="shared" si="38"/>
        <v>1.35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161.2132</v>
      </c>
    </row>
    <row r="414" spans="1:28" s="4" customFormat="1" x14ac:dyDescent="0.2">
      <c r="A414" s="9">
        <f>IFERROR(VLOOKUP(B414,'[1]DADOS (OCULTAR)'!$P$3:$R$56,3,0),"")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GUILHERME HENRIQUE DOS SANTOS PEREIRA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 t="str">
        <f>'[1]TCE - ANEXO III - Preencher'!G423</f>
        <v>2236-05</v>
      </c>
      <c r="G414" s="14" t="str">
        <f>IF('[1]TCE - ANEXO III - Preencher'!H423="","",'[1]TCE - ANEXO III - Preencher'!H423)</f>
        <v>07/2021</v>
      </c>
      <c r="H414" s="15">
        <f>'[1]TCE - ANEXO III - Preencher'!I423</f>
        <v>0</v>
      </c>
      <c r="I414" s="15">
        <f>'[1]TCE - ANEXO III - Preencher'!J423</f>
        <v>280.21679999999998</v>
      </c>
      <c r="J414" s="15">
        <f>'[1]TCE - ANEXO III - Preencher'!K423</f>
        <v>0</v>
      </c>
      <c r="K414" s="16">
        <f>'[1]TCE - ANEXO III - Preencher'!L423</f>
        <v>314.44</v>
      </c>
      <c r="L414" s="16">
        <f>'[1]TCE - ANEXO III - Preencher'!M423</f>
        <v>2.62</v>
      </c>
      <c r="M414" s="16">
        <f t="shared" si="37"/>
        <v>311.82</v>
      </c>
      <c r="N414" s="16">
        <f>'[1]TCE - ANEXO III - Preencher'!O423</f>
        <v>2.84</v>
      </c>
      <c r="O414" s="16">
        <f>'[1]TCE - ANEXO III - Preencher'!P423</f>
        <v>0</v>
      </c>
      <c r="P414" s="17">
        <f t="shared" si="38"/>
        <v>2.84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594.8768</v>
      </c>
    </row>
    <row r="415" spans="1:28" s="4" customFormat="1" x14ac:dyDescent="0.2">
      <c r="A415" s="9">
        <f>IFERROR(VLOOKUP(B415,'[1]DADOS (OCULTAR)'!$P$3:$R$56,3,0),"")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GUSTAVO CAVALCANTI ARRUDA</v>
      </c>
      <c r="E415" s="10" t="str">
        <f>IF('[1]TCE - ANEXO III - Preencher'!F424="4 - Assistência Odontológica","2 - Outros Profissionais da Saúde",'[1]TCE - ANEXO III - Preencher'!F424)</f>
        <v>1 - Médico</v>
      </c>
      <c r="F415" s="13" t="str">
        <f>'[1]TCE - ANEXO III - Preencher'!G424</f>
        <v>2252-25</v>
      </c>
      <c r="G415" s="14" t="str">
        <f>IF('[1]TCE - ANEXO III - Preencher'!H424="","",'[1]TCE - ANEXO III - Preencher'!H424)</f>
        <v>07/2021</v>
      </c>
      <c r="H415" s="15">
        <f>'[1]TCE - ANEXO III - Preencher'!I424</f>
        <v>0</v>
      </c>
      <c r="I415" s="15">
        <f>'[1]TCE - ANEXO III - Preencher'!J424</f>
        <v>686.80000000000007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10.83</v>
      </c>
      <c r="O415" s="16">
        <f>'[1]TCE - ANEXO III - Preencher'!P424</f>
        <v>0</v>
      </c>
      <c r="P415" s="17">
        <f t="shared" si="38"/>
        <v>10.83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697.63000000000011</v>
      </c>
    </row>
    <row r="416" spans="1:28" s="4" customFormat="1" x14ac:dyDescent="0.2">
      <c r="A416" s="9">
        <f>IFERROR(VLOOKUP(B416,'[1]DADOS (OCULTAR)'!$P$3:$R$56,3,0),"")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GUSTAVO HENRIQUE CHARAMBA DUTRA DE ARRUDA</v>
      </c>
      <c r="E416" s="10" t="str">
        <f>IF('[1]TCE - ANEXO III - Preencher'!F425="4 - Assistência Odontológica","2 - Outros Profissionais da Saúde",'[1]TCE - ANEXO III - Preencher'!F425)</f>
        <v>1 - Médico</v>
      </c>
      <c r="F416" s="13" t="str">
        <f>'[1]TCE - ANEXO III - Preencher'!G425</f>
        <v>2252-25</v>
      </c>
      <c r="G416" s="14" t="str">
        <f>IF('[1]TCE - ANEXO III - Preencher'!H425="","",'[1]TCE - ANEXO III - Preencher'!H425)</f>
        <v>07/2021</v>
      </c>
      <c r="H416" s="15">
        <f>'[1]TCE - ANEXO III - Preencher'!I425</f>
        <v>0</v>
      </c>
      <c r="I416" s="15">
        <f>'[1]TCE - ANEXO III - Preencher'!J425</f>
        <v>643.62720000000002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10.83</v>
      </c>
      <c r="O416" s="16">
        <f>'[1]TCE - ANEXO III - Preencher'!P425</f>
        <v>0</v>
      </c>
      <c r="P416" s="17">
        <f t="shared" si="38"/>
        <v>10.83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654.45720000000006</v>
      </c>
    </row>
    <row r="417" spans="1:28" s="4" customFormat="1" x14ac:dyDescent="0.2">
      <c r="A417" s="9">
        <f>IFERROR(VLOOKUP(B417,'[1]DADOS (OCULTAR)'!$P$3:$R$56,3,0),"")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GUSTAVO HENRIQUE DE LIMA GUERRA</v>
      </c>
      <c r="E417" s="10" t="str">
        <f>IF('[1]TCE - ANEXO III - Preencher'!F426="4 - Assistência Odontológica","2 - Outros Profissionais da Saúde",'[1]TCE - ANEXO III - Preencher'!F426)</f>
        <v>1 - Médico</v>
      </c>
      <c r="F417" s="13" t="str">
        <f>'[1]TCE - ANEXO III - Preencher'!G426</f>
        <v>2251-25</v>
      </c>
      <c r="G417" s="14" t="str">
        <f>IF('[1]TCE - ANEXO III - Preencher'!H426="","",'[1]TCE - ANEXO III - Preencher'!H426)</f>
        <v>07/2021</v>
      </c>
      <c r="H417" s="15">
        <f>'[1]TCE - ANEXO III - Preencher'!I426</f>
        <v>0</v>
      </c>
      <c r="I417" s="15">
        <f>'[1]TCE - ANEXO III - Preencher'!J426</f>
        <v>386.99520000000001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10.83</v>
      </c>
      <c r="O417" s="16">
        <f>'[1]TCE - ANEXO III - Preencher'!P426</f>
        <v>0</v>
      </c>
      <c r="P417" s="17">
        <f t="shared" si="38"/>
        <v>10.83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397.8252</v>
      </c>
    </row>
    <row r="418" spans="1:28" s="4" customFormat="1" x14ac:dyDescent="0.2">
      <c r="A418" s="9">
        <f>IFERROR(VLOOKUP(B418,'[1]DADOS (OCULTAR)'!$P$3:$R$56,3,0),"")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HALLAMES HENRIQUE WANDERLEY DANTAS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3222-05</v>
      </c>
      <c r="G418" s="14" t="str">
        <f>IF('[1]TCE - ANEXO III - Preencher'!H427="","",'[1]TCE - ANEXO III - Preencher'!H427)</f>
        <v>07/2021</v>
      </c>
      <c r="H418" s="15">
        <f>'[1]TCE - ANEXO III - Preencher'!I427</f>
        <v>0</v>
      </c>
      <c r="I418" s="15">
        <f>'[1]TCE - ANEXO III - Preencher'!J427</f>
        <v>114.2616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1.35</v>
      </c>
      <c r="O418" s="16">
        <f>'[1]TCE - ANEXO III - Preencher'!P427</f>
        <v>0</v>
      </c>
      <c r="P418" s="17">
        <f t="shared" si="38"/>
        <v>1.35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115.6116</v>
      </c>
    </row>
    <row r="419" spans="1:28" s="4" customFormat="1" x14ac:dyDescent="0.2">
      <c r="A419" s="9">
        <f>IFERROR(VLOOKUP(B419,'[1]DADOS (OCULTAR)'!$P$3:$R$56,3,0),"")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HANNESSA KATTIANA COSDEM CORREIA DE ARAUJO</v>
      </c>
      <c r="E419" s="10" t="str">
        <f>IF('[1]TCE - ANEXO III - Preencher'!F428="4 - Assistência Odontológica","2 - Outros Profissionais da Saúde",'[1]TCE - ANEXO III - Preencher'!F428)</f>
        <v>3 - Administrativo</v>
      </c>
      <c r="F419" s="13" t="str">
        <f>'[1]TCE - ANEXO III - Preencher'!G428</f>
        <v>4110-10</v>
      </c>
      <c r="G419" s="14" t="str">
        <f>IF('[1]TCE - ANEXO III - Preencher'!H428="","",'[1]TCE - ANEXO III - Preencher'!H428)</f>
        <v>07/2021</v>
      </c>
      <c r="H419" s="15">
        <f>'[1]TCE - ANEXO III - Preencher'!I428</f>
        <v>0</v>
      </c>
      <c r="I419" s="15">
        <f>'[1]TCE - ANEXO III - Preencher'!J428</f>
        <v>96.080799999999996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1.35</v>
      </c>
      <c r="O419" s="16">
        <f>'[1]TCE - ANEXO III - Preencher'!P428</f>
        <v>0</v>
      </c>
      <c r="P419" s="17">
        <f t="shared" si="38"/>
        <v>1.35</v>
      </c>
      <c r="Q419" s="16">
        <f>'[1]TCE - ANEXO III - Preencher'!R428</f>
        <v>186.32</v>
      </c>
      <c r="R419" s="16">
        <f>'[1]TCE - ANEXO III - Preencher'!S428</f>
        <v>48.4</v>
      </c>
      <c r="S419" s="17">
        <f t="shared" si="39"/>
        <v>137.91999999999999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235.35079999999999</v>
      </c>
    </row>
    <row r="420" spans="1:28" s="4" customFormat="1" x14ac:dyDescent="0.2">
      <c r="A420" s="9">
        <f>IFERROR(VLOOKUP(B420,'[1]DADOS (OCULTAR)'!$P$3:$R$56,3,0),"")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HELENA LAURA DE BARROS FERREIRA BARBOSA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3222-05</v>
      </c>
      <c r="G420" s="14" t="str">
        <f>IF('[1]TCE - ANEXO III - Preencher'!H429="","",'[1]TCE - ANEXO III - Preencher'!H429)</f>
        <v>07/2021</v>
      </c>
      <c r="H420" s="15">
        <f>'[1]TCE - ANEXO III - Preencher'!I429</f>
        <v>0</v>
      </c>
      <c r="I420" s="15">
        <f>'[1]TCE - ANEXO III - Preencher'!J429</f>
        <v>123.172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1.35</v>
      </c>
      <c r="O420" s="16">
        <f>'[1]TCE - ANEXO III - Preencher'!P429</f>
        <v>0</v>
      </c>
      <c r="P420" s="17">
        <f t="shared" si="38"/>
        <v>1.35</v>
      </c>
      <c r="Q420" s="16">
        <f>'[1]TCE - ANEXO III - Preencher'!R429</f>
        <v>147.77000000000001</v>
      </c>
      <c r="R420" s="16">
        <f>'[1]TCE - ANEXO III - Preencher'!S429</f>
        <v>66</v>
      </c>
      <c r="S420" s="17">
        <f t="shared" si="39"/>
        <v>81.77000000000001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206.292</v>
      </c>
    </row>
    <row r="421" spans="1:28" s="4" customFormat="1" x14ac:dyDescent="0.2">
      <c r="A421" s="9">
        <f>IFERROR(VLOOKUP(B421,'[1]DADOS (OCULTAR)'!$P$3:$R$56,3,0),"")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HELENA TEIXEIRA ARAUJO DA SILVA</v>
      </c>
      <c r="E421" s="10" t="str">
        <f>IF('[1]TCE - ANEXO III - Preencher'!F430="4 - Assistência Odontológica","2 - Outros Profissionais da Saúde",'[1]TCE - ANEXO III - Preencher'!F430)</f>
        <v>1 - Médico</v>
      </c>
      <c r="F421" s="13" t="str">
        <f>'[1]TCE - ANEXO III - Preencher'!G430</f>
        <v>2251-25</v>
      </c>
      <c r="G421" s="14" t="str">
        <f>IF('[1]TCE - ANEXO III - Preencher'!H430="","",'[1]TCE - ANEXO III - Preencher'!H430)</f>
        <v>07/2021</v>
      </c>
      <c r="H421" s="15">
        <f>'[1]TCE - ANEXO III - Preencher'!I430</f>
        <v>0</v>
      </c>
      <c r="I421" s="15">
        <f>'[1]TCE - ANEXO III - Preencher'!J430</f>
        <v>365.34640000000002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10.83</v>
      </c>
      <c r="O421" s="16">
        <f>'[1]TCE - ANEXO III - Preencher'!P430</f>
        <v>0</v>
      </c>
      <c r="P421" s="17">
        <f t="shared" si="38"/>
        <v>10.83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376.1764</v>
      </c>
    </row>
    <row r="422" spans="1:28" s="4" customFormat="1" x14ac:dyDescent="0.2">
      <c r="A422" s="9">
        <f>IFERROR(VLOOKUP(B422,'[1]DADOS (OCULTAR)'!$P$3:$R$56,3,0),"")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HELIA LOPES ALVES</v>
      </c>
      <c r="E422" s="10" t="str">
        <f>IF('[1]TCE - ANEXO III - Preencher'!F431="4 - Assistência Odontológica","2 - Outros Profissionais da Saúde",'[1]TCE - ANEXO III - Preencher'!F431)</f>
        <v>3 - Administrativo</v>
      </c>
      <c r="F422" s="13" t="str">
        <f>'[1]TCE - ANEXO III - Preencher'!G431</f>
        <v>5134-30</v>
      </c>
      <c r="G422" s="14" t="str">
        <f>IF('[1]TCE - ANEXO III - Preencher'!H431="","",'[1]TCE - ANEXO III - Preencher'!H431)</f>
        <v>07/2021</v>
      </c>
      <c r="H422" s="15">
        <f>'[1]TCE - ANEXO III - Preencher'!I431</f>
        <v>0</v>
      </c>
      <c r="I422" s="15">
        <f>'[1]TCE - ANEXO III - Preencher'!J431</f>
        <v>110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1.35</v>
      </c>
      <c r="O422" s="16">
        <f>'[1]TCE - ANEXO III - Preencher'!P431</f>
        <v>0</v>
      </c>
      <c r="P422" s="17">
        <f t="shared" si="38"/>
        <v>1.35</v>
      </c>
      <c r="Q422" s="16">
        <f>'[1]TCE - ANEXO III - Preencher'!R431</f>
        <v>157.97</v>
      </c>
      <c r="R422" s="16">
        <f>'[1]TCE - ANEXO III - Preencher'!S431</f>
        <v>66</v>
      </c>
      <c r="S422" s="17">
        <f t="shared" si="39"/>
        <v>91.97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203.32</v>
      </c>
    </row>
    <row r="423" spans="1:28" s="4" customFormat="1" x14ac:dyDescent="0.2">
      <c r="A423" s="9">
        <f>IFERROR(VLOOKUP(B423,'[1]DADOS (OCULTAR)'!$P$3:$R$56,3,0),"")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HELLEN FERNANDA LIMA DE OLIVEIRA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 t="str">
        <f>'[1]TCE - ANEXO III - Preencher'!G432</f>
        <v>3241-15</v>
      </c>
      <c r="G423" s="14" t="str">
        <f>IF('[1]TCE - ANEXO III - Preencher'!H432="","",'[1]TCE - ANEXO III - Preencher'!H432)</f>
        <v>07/2021</v>
      </c>
      <c r="H423" s="15">
        <f>'[1]TCE - ANEXO III - Preencher'!I432</f>
        <v>0</v>
      </c>
      <c r="I423" s="15">
        <f>'[1]TCE - ANEXO III - Preencher'!J432</f>
        <v>312.06400000000002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1.35</v>
      </c>
      <c r="O423" s="16">
        <f>'[1]TCE - ANEXO III - Preencher'!P432</f>
        <v>0</v>
      </c>
      <c r="P423" s="17">
        <f t="shared" si="38"/>
        <v>1.35</v>
      </c>
      <c r="Q423" s="16">
        <f>'[1]TCE - ANEXO III - Preencher'!R432</f>
        <v>168.17</v>
      </c>
      <c r="R423" s="16">
        <f>'[1]TCE - ANEXO III - Preencher'!S432</f>
        <v>0</v>
      </c>
      <c r="S423" s="17">
        <f t="shared" si="39"/>
        <v>168.17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481.58400000000006</v>
      </c>
    </row>
    <row r="424" spans="1:28" s="4" customFormat="1" x14ac:dyDescent="0.2">
      <c r="A424" s="9">
        <f>IFERROR(VLOOKUP(B424,'[1]DADOS (OCULTAR)'!$P$3:$R$56,3,0),"")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HELLEN PAULA BARBOSA BEZERRA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 t="str">
        <f>'[1]TCE - ANEXO III - Preencher'!G433</f>
        <v>3222-05</v>
      </c>
      <c r="G424" s="14" t="str">
        <f>IF('[1]TCE - ANEXO III - Preencher'!H433="","",'[1]TCE - ANEXO III - Preencher'!H433)</f>
        <v>07/2021</v>
      </c>
      <c r="H424" s="15">
        <f>'[1]TCE - ANEXO III - Preencher'!I433</f>
        <v>0</v>
      </c>
      <c r="I424" s="15">
        <f>'[1]TCE - ANEXO III - Preencher'!J433</f>
        <v>130.35120000000001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1.35</v>
      </c>
      <c r="O424" s="16">
        <f>'[1]TCE - ANEXO III - Preencher'!P433</f>
        <v>0</v>
      </c>
      <c r="P424" s="17">
        <f t="shared" si="38"/>
        <v>1.35</v>
      </c>
      <c r="Q424" s="16">
        <f>'[1]TCE - ANEXO III - Preencher'!R433</f>
        <v>250.22</v>
      </c>
      <c r="R424" s="16">
        <f>'[1]TCE - ANEXO III - Preencher'!S433</f>
        <v>46.2</v>
      </c>
      <c r="S424" s="17">
        <f t="shared" si="39"/>
        <v>204.01999999999998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>AUXILIO CRECHE</v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335.72119999999995</v>
      </c>
    </row>
    <row r="425" spans="1:28" s="4" customFormat="1" x14ac:dyDescent="0.2">
      <c r="A425" s="9">
        <f>IFERROR(VLOOKUP(B425,'[1]DADOS (OCULTAR)'!$P$3:$R$56,3,0),"")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HELLENA RACHEL DE SANTANA MARINHO</v>
      </c>
      <c r="E425" s="10" t="str">
        <f>IF('[1]TCE - ANEXO III - Preencher'!F434="4 - Assistência Odontológica","2 - Outros Profissionais da Saúde",'[1]TCE - ANEXO III - Preencher'!F434)</f>
        <v>1 - Médico</v>
      </c>
      <c r="F425" s="13" t="str">
        <f>'[1]TCE - ANEXO III - Preencher'!G434</f>
        <v>2251-25</v>
      </c>
      <c r="G425" s="14" t="str">
        <f>IF('[1]TCE - ANEXO III - Preencher'!H434="","",'[1]TCE - ANEXO III - Preencher'!H434)</f>
        <v>07/2021</v>
      </c>
      <c r="H425" s="15">
        <f>'[1]TCE - ANEXO III - Preencher'!I434</f>
        <v>0</v>
      </c>
      <c r="I425" s="15">
        <f>'[1]TCE - ANEXO III - Preencher'!J434</f>
        <v>897.28719999999998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10.83</v>
      </c>
      <c r="O425" s="16">
        <f>'[1]TCE - ANEXO III - Preencher'!P434</f>
        <v>0</v>
      </c>
      <c r="P425" s="17">
        <f t="shared" si="38"/>
        <v>10.83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908.11720000000003</v>
      </c>
    </row>
    <row r="426" spans="1:28" s="4" customFormat="1" x14ac:dyDescent="0.2">
      <c r="A426" s="9">
        <f>IFERROR(VLOOKUP(B426,'[1]DADOS (OCULTAR)'!$P$3:$R$56,3,0),"")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HEMILLY HANNY BARROS DA SILVA MELO</v>
      </c>
      <c r="E426" s="10" t="str">
        <f>IF('[1]TCE - ANEXO III - Preencher'!F435="4 - Assistência Odontológica","2 - Outros Profissionais da Saúde",'[1]TCE - ANEXO III - Preencher'!F435)</f>
        <v>3 - Administrativo</v>
      </c>
      <c r="F426" s="13" t="str">
        <f>'[1]TCE - ANEXO III - Preencher'!G435</f>
        <v>5174-10</v>
      </c>
      <c r="G426" s="14" t="str">
        <f>IF('[1]TCE - ANEXO III - Preencher'!H435="","",'[1]TCE - ANEXO III - Preencher'!H435)</f>
        <v>07/2021</v>
      </c>
      <c r="H426" s="15">
        <f>'[1]TCE - ANEXO III - Preencher'!I435</f>
        <v>0</v>
      </c>
      <c r="I426" s="15">
        <f>'[1]TCE - ANEXO III - Preencher'!J435</f>
        <v>95.623199999999997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1.35</v>
      </c>
      <c r="O426" s="16">
        <f>'[1]TCE - ANEXO III - Preencher'!P435</f>
        <v>0</v>
      </c>
      <c r="P426" s="17">
        <f t="shared" si="38"/>
        <v>1.35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96.973199999999991</v>
      </c>
    </row>
    <row r="427" spans="1:28" s="4" customFormat="1" x14ac:dyDescent="0.2">
      <c r="A427" s="9">
        <f>IFERROR(VLOOKUP(B427,'[1]DADOS (OCULTAR)'!$P$3:$R$56,3,0),"")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HERON OLIVEIRA SCHOTS</v>
      </c>
      <c r="E427" s="10" t="str">
        <f>IF('[1]TCE - ANEXO III - Preencher'!F436="4 - Assistência Odontológica","2 - Outros Profissionais da Saúde",'[1]TCE - ANEXO III - Preencher'!F436)</f>
        <v>1 - Médico</v>
      </c>
      <c r="F427" s="13" t="str">
        <f>'[1]TCE - ANEXO III - Preencher'!G436</f>
        <v>2252-25</v>
      </c>
      <c r="G427" s="14" t="str">
        <f>IF('[1]TCE - ANEXO III - Preencher'!H436="","",'[1]TCE - ANEXO III - Preencher'!H436)</f>
        <v>07/2021</v>
      </c>
      <c r="H427" s="15">
        <f>'[1]TCE - ANEXO III - Preencher'!I436</f>
        <v>0</v>
      </c>
      <c r="I427" s="15">
        <f>'[1]TCE - ANEXO III - Preencher'!J436</f>
        <v>404.14159999999998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10.83</v>
      </c>
      <c r="O427" s="16">
        <f>'[1]TCE - ANEXO III - Preencher'!P436</f>
        <v>0</v>
      </c>
      <c r="P427" s="17">
        <f t="shared" si="38"/>
        <v>10.83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414.97159999999997</v>
      </c>
    </row>
    <row r="428" spans="1:28" s="4" customFormat="1" x14ac:dyDescent="0.2">
      <c r="A428" s="9">
        <f>IFERROR(VLOOKUP(B428,'[1]DADOS (OCULTAR)'!$P$3:$R$56,3,0),"")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HOBSON GOMES DE SANTANA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3222-05</v>
      </c>
      <c r="G428" s="14" t="str">
        <f>IF('[1]TCE - ANEXO III - Preencher'!H437="","",'[1]TCE - ANEXO III - Preencher'!H437)</f>
        <v>07/2021</v>
      </c>
      <c r="H428" s="15">
        <f>'[1]TCE - ANEXO III - Preencher'!I437</f>
        <v>0</v>
      </c>
      <c r="I428" s="15">
        <f>'[1]TCE - ANEXO III - Preencher'!J437</f>
        <v>134.7912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1.35</v>
      </c>
      <c r="O428" s="16">
        <f>'[1]TCE - ANEXO III - Preencher'!P437</f>
        <v>0</v>
      </c>
      <c r="P428" s="17">
        <f t="shared" si="38"/>
        <v>1.35</v>
      </c>
      <c r="Q428" s="16">
        <f>'[1]TCE - ANEXO III - Preencher'!R437</f>
        <v>147.77000000000001</v>
      </c>
      <c r="R428" s="16">
        <f>'[1]TCE - ANEXO III - Preencher'!S437</f>
        <v>55</v>
      </c>
      <c r="S428" s="17">
        <f t="shared" si="39"/>
        <v>92.77000000000001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228.91120000000001</v>
      </c>
    </row>
    <row r="429" spans="1:28" s="4" customFormat="1" x14ac:dyDescent="0.2">
      <c r="A429" s="9">
        <f>IFERROR(VLOOKUP(B429,'[1]DADOS (OCULTAR)'!$P$3:$R$56,3,0),"")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HUGO VINICIUS VALENTIM DAMASCENO</v>
      </c>
      <c r="E429" s="10" t="str">
        <f>IF('[1]TCE - ANEXO III - Preencher'!F438="4 - Assistência Odontológica","2 - Outros Profissionais da Saúde",'[1]TCE - ANEXO III - Preencher'!F438)</f>
        <v>3 - Administrativo</v>
      </c>
      <c r="F429" s="13" t="str">
        <f>'[1]TCE - ANEXO III - Preencher'!G438</f>
        <v>3172-10</v>
      </c>
      <c r="G429" s="14" t="str">
        <f>IF('[1]TCE - ANEXO III - Preencher'!H438="","",'[1]TCE - ANEXO III - Preencher'!H438)</f>
        <v>07/2021</v>
      </c>
      <c r="H429" s="15">
        <f>'[1]TCE - ANEXO III - Preencher'!I438</f>
        <v>0</v>
      </c>
      <c r="I429" s="15">
        <f>'[1]TCE - ANEXO III - Preencher'!J438</f>
        <v>180.05600000000001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1.35</v>
      </c>
      <c r="O429" s="16">
        <f>'[1]TCE - ANEXO III - Preencher'!P438</f>
        <v>0</v>
      </c>
      <c r="P429" s="17">
        <f t="shared" si="38"/>
        <v>1.35</v>
      </c>
      <c r="Q429" s="16">
        <f>'[1]TCE - ANEXO III - Preencher'!R438</f>
        <v>157.97</v>
      </c>
      <c r="R429" s="16">
        <f>'[1]TCE - ANEXO III - Preencher'!S438</f>
        <v>48.7</v>
      </c>
      <c r="S429" s="17">
        <f t="shared" si="39"/>
        <v>109.27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290.67599999999999</v>
      </c>
    </row>
    <row r="430" spans="1:28" s="4" customFormat="1" x14ac:dyDescent="0.2">
      <c r="A430" s="9">
        <f>IFERROR(VLOOKUP(B430,'[1]DADOS (OCULTAR)'!$P$3:$R$56,3,0),"")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IANA GOUVEIA CURSINO</v>
      </c>
      <c r="E430" s="10" t="str">
        <f>IF('[1]TCE - ANEXO III - Preencher'!F439="4 - Assistência Odontológica","2 - Outros Profissionais da Saúde",'[1]TCE - ANEXO III - Preencher'!F439)</f>
        <v>3 - Administrativo</v>
      </c>
      <c r="F430" s="13" t="str">
        <f>'[1]TCE - ANEXO III - Preencher'!G439</f>
        <v>2611-10</v>
      </c>
      <c r="G430" s="14" t="str">
        <f>IF('[1]TCE - ANEXO III - Preencher'!H439="","",'[1]TCE - ANEXO III - Preencher'!H439)</f>
        <v>07/2021</v>
      </c>
      <c r="H430" s="15">
        <f>'[1]TCE - ANEXO III - Preencher'!I439</f>
        <v>0</v>
      </c>
      <c r="I430" s="15">
        <f>'[1]TCE - ANEXO III - Preencher'!J439</f>
        <v>279.25360000000001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1.35</v>
      </c>
      <c r="O430" s="16">
        <f>'[1]TCE - ANEXO III - Preencher'!P439</f>
        <v>0</v>
      </c>
      <c r="P430" s="17">
        <f t="shared" si="38"/>
        <v>1.35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280.60360000000003</v>
      </c>
    </row>
    <row r="431" spans="1:28" s="4" customFormat="1" x14ac:dyDescent="0.2">
      <c r="A431" s="9">
        <f>IFERROR(VLOOKUP(B431,'[1]DADOS (OCULTAR)'!$P$3:$R$56,3,0),"")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IGOR CAMPOS DA ROCHA CARVALHO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2237-10</v>
      </c>
      <c r="G431" s="14" t="str">
        <f>IF('[1]TCE - ANEXO III - Preencher'!H440="","",'[1]TCE - ANEXO III - Preencher'!H440)</f>
        <v>07/2021</v>
      </c>
      <c r="H431" s="15">
        <f>'[1]TCE - ANEXO III - Preencher'!I440</f>
        <v>0</v>
      </c>
      <c r="I431" s="15">
        <f>'[1]TCE - ANEXO III - Preencher'!J440</f>
        <v>257.71120000000002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1.35</v>
      </c>
      <c r="O431" s="16">
        <f>'[1]TCE - ANEXO III - Preencher'!P440</f>
        <v>0</v>
      </c>
      <c r="P431" s="17">
        <f t="shared" si="38"/>
        <v>1.35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259.06120000000004</v>
      </c>
    </row>
    <row r="432" spans="1:28" s="4" customFormat="1" x14ac:dyDescent="0.2">
      <c r="A432" s="9">
        <f>IFERROR(VLOOKUP(B432,'[1]DADOS (OCULTAR)'!$P$3:$R$56,3,0),"")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IGOR DA SILVA GONDIM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 t="str">
        <f>'[1]TCE - ANEXO III - Preencher'!G441</f>
        <v>5174-10</v>
      </c>
      <c r="G432" s="14" t="str">
        <f>IF('[1]TCE - ANEXO III - Preencher'!H441="","",'[1]TCE - ANEXO III - Preencher'!H441)</f>
        <v>07/2021</v>
      </c>
      <c r="H432" s="15">
        <f>'[1]TCE - ANEXO III - Preencher'!I441</f>
        <v>0</v>
      </c>
      <c r="I432" s="15">
        <f>'[1]TCE - ANEXO III - Preencher'!J441</f>
        <v>88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1.35</v>
      </c>
      <c r="O432" s="16">
        <f>'[1]TCE - ANEXO III - Preencher'!P441</f>
        <v>0</v>
      </c>
      <c r="P432" s="17">
        <f t="shared" si="38"/>
        <v>1.35</v>
      </c>
      <c r="Q432" s="16">
        <f>'[1]TCE - ANEXO III - Preencher'!R441</f>
        <v>168.17</v>
      </c>
      <c r="R432" s="16">
        <f>'[1]TCE - ANEXO III - Preencher'!S441</f>
        <v>66</v>
      </c>
      <c r="S432" s="17">
        <f t="shared" si="39"/>
        <v>102.16999999999999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191.51999999999998</v>
      </c>
    </row>
    <row r="433" spans="1:28" s="4" customFormat="1" x14ac:dyDescent="0.2">
      <c r="A433" s="9">
        <f>IFERROR(VLOOKUP(B433,'[1]DADOS (OCULTAR)'!$P$3:$R$56,3,0),"")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IGOR DE LA-ROCQUE BARROS CARLOS DA SILVA</v>
      </c>
      <c r="E433" s="10" t="str">
        <f>IF('[1]TCE - ANEXO III - Preencher'!F442="4 - Assistência Odontológica","2 - Outros Profissionais da Saúde",'[1]TCE - ANEXO III - Preencher'!F442)</f>
        <v>1 - Médico</v>
      </c>
      <c r="F433" s="13" t="str">
        <f>'[1]TCE - ANEXO III - Preencher'!G442</f>
        <v>2251-25</v>
      </c>
      <c r="G433" s="14" t="str">
        <f>IF('[1]TCE - ANEXO III - Preencher'!H442="","",'[1]TCE - ANEXO III - Preencher'!H442)</f>
        <v>07/2021</v>
      </c>
      <c r="H433" s="15">
        <f>'[1]TCE - ANEXO III - Preencher'!I442</f>
        <v>0</v>
      </c>
      <c r="I433" s="15">
        <f>'[1]TCE - ANEXO III - Preencher'!J442</f>
        <v>334.64240000000001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10.83</v>
      </c>
      <c r="O433" s="16">
        <f>'[1]TCE - ANEXO III - Preencher'!P442</f>
        <v>0</v>
      </c>
      <c r="P433" s="17">
        <f t="shared" si="38"/>
        <v>10.83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345.47239999999999</v>
      </c>
    </row>
    <row r="434" spans="1:28" s="4" customFormat="1" x14ac:dyDescent="0.2">
      <c r="A434" s="9">
        <f>IFERROR(VLOOKUP(B434,'[1]DADOS (OCULTAR)'!$P$3:$R$56,3,0),"")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IKAMAAN ALBUQUERQUE DA SILVA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 t="str">
        <f>'[1]TCE - ANEXO III - Preencher'!G443</f>
        <v>3222-05</v>
      </c>
      <c r="G434" s="14" t="str">
        <f>IF('[1]TCE - ANEXO III - Preencher'!H443="","",'[1]TCE - ANEXO III - Preencher'!H443)</f>
        <v>07/2021</v>
      </c>
      <c r="H434" s="15">
        <f>'[1]TCE - ANEXO III - Preencher'!I443</f>
        <v>0</v>
      </c>
      <c r="I434" s="15">
        <f>'[1]TCE - ANEXO III - Preencher'!J443</f>
        <v>127.6016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1.35</v>
      </c>
      <c r="O434" s="16">
        <f>'[1]TCE - ANEXO III - Preencher'!P443</f>
        <v>0</v>
      </c>
      <c r="P434" s="17">
        <f t="shared" si="38"/>
        <v>1.35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128.95160000000001</v>
      </c>
    </row>
    <row r="435" spans="1:28" s="4" customFormat="1" x14ac:dyDescent="0.2">
      <c r="A435" s="9">
        <f>IFERROR(VLOOKUP(B435,'[1]DADOS (OCULTAR)'!$P$3:$R$56,3,0),"")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ILKA ALVES MONTEIRO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2516-05</v>
      </c>
      <c r="G435" s="14" t="str">
        <f>IF('[1]TCE - ANEXO III - Preencher'!H444="","",'[1]TCE - ANEXO III - Preencher'!H444)</f>
        <v>07/2021</v>
      </c>
      <c r="H435" s="15">
        <f>'[1]TCE - ANEXO III - Preencher'!I444</f>
        <v>0</v>
      </c>
      <c r="I435" s="15">
        <f>'[1]TCE - ANEXO III - Preencher'!J444</f>
        <v>265.108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1.35</v>
      </c>
      <c r="O435" s="16">
        <f>'[1]TCE - ANEXO III - Preencher'!P444</f>
        <v>0</v>
      </c>
      <c r="P435" s="17">
        <f t="shared" si="38"/>
        <v>1.35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266.45800000000003</v>
      </c>
    </row>
    <row r="436" spans="1:28" s="4" customFormat="1" x14ac:dyDescent="0.2">
      <c r="A436" s="9">
        <f>IFERROR(VLOOKUP(B436,'[1]DADOS (OCULTAR)'!$P$3:$R$56,3,0),"")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ILKA ROCHA FLORENCIO RODRIGUES</v>
      </c>
      <c r="E436" s="10" t="str">
        <f>IF('[1]TCE - ANEXO III - Preencher'!F445="4 - Assistência Odontológica","2 - Outros Profissionais da Saúde",'[1]TCE - ANEXO III - Preencher'!F445)</f>
        <v>1 - Médico</v>
      </c>
      <c r="F436" s="13" t="str">
        <f>'[1]TCE - ANEXO III - Preencher'!G445</f>
        <v>2251-50</v>
      </c>
      <c r="G436" s="14" t="str">
        <f>IF('[1]TCE - ANEXO III - Preencher'!H445="","",'[1]TCE - ANEXO III - Preencher'!H445)</f>
        <v>07/2021</v>
      </c>
      <c r="H436" s="15">
        <f>'[1]TCE - ANEXO III - Preencher'!I445</f>
        <v>0</v>
      </c>
      <c r="I436" s="15">
        <f>'[1]TCE - ANEXO III - Preencher'!J445</f>
        <v>437.99599999999998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10.83</v>
      </c>
      <c r="O436" s="16">
        <f>'[1]TCE - ANEXO III - Preencher'!P445</f>
        <v>0</v>
      </c>
      <c r="P436" s="17">
        <f t="shared" si="38"/>
        <v>10.83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448.82599999999996</v>
      </c>
    </row>
    <row r="437" spans="1:28" s="4" customFormat="1" x14ac:dyDescent="0.2">
      <c r="A437" s="9">
        <f>IFERROR(VLOOKUP(B437,'[1]DADOS (OCULTAR)'!$P$3:$R$56,3,0),"")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ILKA VALERIA AMARAL DA SILVA</v>
      </c>
      <c r="E437" s="10" t="str">
        <f>IF('[1]TCE - ANEXO III - Preencher'!F446="4 - Assistência Odontológica","2 - Outros Profissionais da Saúde",'[1]TCE - ANEXO III - Preencher'!F446)</f>
        <v>3 - Administrativo</v>
      </c>
      <c r="F437" s="13" t="str">
        <f>'[1]TCE - ANEXO III - Preencher'!G446</f>
        <v>4110-10</v>
      </c>
      <c r="G437" s="14" t="str">
        <f>IF('[1]TCE - ANEXO III - Preencher'!H446="","",'[1]TCE - ANEXO III - Preencher'!H446)</f>
        <v>07/2021</v>
      </c>
      <c r="H437" s="15">
        <f>'[1]TCE - ANEXO III - Preencher'!I446</f>
        <v>0</v>
      </c>
      <c r="I437" s="15">
        <f>'[1]TCE - ANEXO III - Preencher'!J446</f>
        <v>95.343999999999994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1.35</v>
      </c>
      <c r="O437" s="16">
        <f>'[1]TCE - ANEXO III - Preencher'!P446</f>
        <v>0</v>
      </c>
      <c r="P437" s="17">
        <f t="shared" si="38"/>
        <v>1.35</v>
      </c>
      <c r="Q437" s="16">
        <f>'[1]TCE - ANEXO III - Preencher'!R446</f>
        <v>252.62</v>
      </c>
      <c r="R437" s="16">
        <f>'[1]TCE - ANEXO III - Preencher'!S446</f>
        <v>57.2</v>
      </c>
      <c r="S437" s="17">
        <f t="shared" si="39"/>
        <v>195.42000000000002</v>
      </c>
      <c r="T437" s="16">
        <f>'[1]TCE - ANEXO III - Preencher'!U446</f>
        <v>57.3</v>
      </c>
      <c r="U437" s="16">
        <f>'[1]TCE - ANEXO III - Preencher'!V446</f>
        <v>0</v>
      </c>
      <c r="V437" s="17">
        <f t="shared" si="40"/>
        <v>57.3</v>
      </c>
      <c r="W437" s="18" t="str">
        <f>IF('[1]TCE - ANEXO III - Preencher'!X446="","",'[1]TCE - ANEXO III - Preencher'!X446)</f>
        <v>AUXILIO CRECHE</v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349.41400000000004</v>
      </c>
    </row>
    <row r="438" spans="1:28" s="4" customFormat="1" x14ac:dyDescent="0.2">
      <c r="A438" s="9">
        <f>IFERROR(VLOOKUP(B438,'[1]DADOS (OCULTAR)'!$P$3:$R$56,3,0),"")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INALDO CEZAR DA SILVA</v>
      </c>
      <c r="E438" s="10" t="str">
        <f>IF('[1]TCE - ANEXO III - Preencher'!F447="4 - Assistência Odontológica","2 - Outros Profissionais da Saúde",'[1]TCE - ANEXO III - Preencher'!F447)</f>
        <v>3 - Administrativo</v>
      </c>
      <c r="F438" s="13" t="str">
        <f>'[1]TCE - ANEXO III - Preencher'!G447</f>
        <v>5143-10</v>
      </c>
      <c r="G438" s="14" t="str">
        <f>IF('[1]TCE - ANEXO III - Preencher'!H447="","",'[1]TCE - ANEXO III - Preencher'!H447)</f>
        <v>07/2021</v>
      </c>
      <c r="H438" s="15">
        <f>'[1]TCE - ANEXO III - Preencher'!I447</f>
        <v>0</v>
      </c>
      <c r="I438" s="15">
        <f>'[1]TCE - ANEXO III - Preencher'!J447</f>
        <v>204.99680000000001</v>
      </c>
      <c r="J438" s="15">
        <f>'[1]TCE - ANEXO III - Preencher'!K447</f>
        <v>0</v>
      </c>
      <c r="K438" s="16">
        <f>'[1]TCE - ANEXO III - Preencher'!L447</f>
        <v>314.44</v>
      </c>
      <c r="L438" s="16">
        <f>'[1]TCE - ANEXO III - Preencher'!M447</f>
        <v>38.08</v>
      </c>
      <c r="M438" s="16">
        <f t="shared" si="37"/>
        <v>276.36</v>
      </c>
      <c r="N438" s="16">
        <f>'[1]TCE - ANEXO III - Preencher'!O447</f>
        <v>1.35</v>
      </c>
      <c r="O438" s="16">
        <f>'[1]TCE - ANEXO III - Preencher'!P447</f>
        <v>0</v>
      </c>
      <c r="P438" s="17">
        <f t="shared" si="38"/>
        <v>1.35</v>
      </c>
      <c r="Q438" s="16">
        <f>'[1]TCE - ANEXO III - Preencher'!R447</f>
        <v>229.37</v>
      </c>
      <c r="R438" s="16">
        <f>'[1]TCE - ANEXO III - Preencher'!S447</f>
        <v>114.25</v>
      </c>
      <c r="S438" s="17">
        <f t="shared" si="39"/>
        <v>115.12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597.82680000000005</v>
      </c>
    </row>
    <row r="439" spans="1:28" s="4" customFormat="1" x14ac:dyDescent="0.2">
      <c r="A439" s="9">
        <f>IFERROR(VLOOKUP(B439,'[1]DADOS (OCULTAR)'!$P$3:$R$56,3,0),"")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INGRID CARDOSO CIPRIANO</v>
      </c>
      <c r="E439" s="10" t="str">
        <f>IF('[1]TCE - ANEXO III - Preencher'!F448="4 - Assistência Odontológica","2 - Outros Profissionais da Saúde",'[1]TCE - ANEXO III - Preencher'!F448)</f>
        <v>1 - Médico</v>
      </c>
      <c r="F439" s="13" t="str">
        <f>'[1]TCE - ANEXO III - Preencher'!G448</f>
        <v>2251-25</v>
      </c>
      <c r="G439" s="14" t="str">
        <f>IF('[1]TCE - ANEXO III - Preencher'!H448="","",'[1]TCE - ANEXO III - Preencher'!H448)</f>
        <v>07/2021</v>
      </c>
      <c r="H439" s="15">
        <f>'[1]TCE - ANEXO III - Preencher'!I448</f>
        <v>0</v>
      </c>
      <c r="I439" s="15">
        <f>'[1]TCE - ANEXO III - Preencher'!J448</f>
        <v>889.73360000000002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10.83</v>
      </c>
      <c r="O439" s="16">
        <f>'[1]TCE - ANEXO III - Preencher'!P448</f>
        <v>0</v>
      </c>
      <c r="P439" s="17">
        <f t="shared" si="38"/>
        <v>10.83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900.56360000000006</v>
      </c>
    </row>
    <row r="440" spans="1:28" s="4" customFormat="1" x14ac:dyDescent="0.2">
      <c r="A440" s="9">
        <f>IFERROR(VLOOKUP(B440,'[1]DADOS (OCULTAR)'!$P$3:$R$56,3,0),"")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IONETE AMANCIO DOS SANTOS</v>
      </c>
      <c r="E440" s="10" t="str">
        <f>IF('[1]TCE - ANEXO III - Preencher'!F449="4 - Assistência Odontológica","2 - Outros Profissionais da Saúde",'[1]TCE - ANEXO III - Preencher'!F449)</f>
        <v>3 - Administrativo</v>
      </c>
      <c r="F440" s="13" t="str">
        <f>'[1]TCE - ANEXO III - Preencher'!G449</f>
        <v>5174-10</v>
      </c>
      <c r="G440" s="14" t="str">
        <f>IF('[1]TCE - ANEXO III - Preencher'!H449="","",'[1]TCE - ANEXO III - Preencher'!H449)</f>
        <v>07/2021</v>
      </c>
      <c r="H440" s="15">
        <f>'[1]TCE - ANEXO III - Preencher'!I449</f>
        <v>0</v>
      </c>
      <c r="I440" s="15">
        <f>'[1]TCE - ANEXO III - Preencher'!J449</f>
        <v>91.012000000000015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1.35</v>
      </c>
      <c r="O440" s="16">
        <f>'[1]TCE - ANEXO III - Preencher'!P449</f>
        <v>0</v>
      </c>
      <c r="P440" s="17">
        <f t="shared" si="38"/>
        <v>1.35</v>
      </c>
      <c r="Q440" s="16">
        <f>'[1]TCE - ANEXO III - Preencher'!R449</f>
        <v>270.47000000000003</v>
      </c>
      <c r="R440" s="16">
        <f>'[1]TCE - ANEXO III - Preencher'!S449</f>
        <v>62.37</v>
      </c>
      <c r="S440" s="17">
        <f t="shared" si="39"/>
        <v>208.10000000000002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>AUXILIO CRECHE</v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300.46200000000005</v>
      </c>
    </row>
    <row r="441" spans="1:28" s="4" customFormat="1" x14ac:dyDescent="0.2">
      <c r="A441" s="9">
        <f>IFERROR(VLOOKUP(B441,'[1]DADOS (OCULTAR)'!$P$3:$R$56,3,0),"")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IRACEMA SILVA DO CARMO NUNES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 t="str">
        <f>'[1]TCE - ANEXO III - Preencher'!G450</f>
        <v>3222-05</v>
      </c>
      <c r="G441" s="14" t="str">
        <f>IF('[1]TCE - ANEXO III - Preencher'!H450="","",'[1]TCE - ANEXO III - Preencher'!H450)</f>
        <v>07/2021</v>
      </c>
      <c r="H441" s="15">
        <f>'[1]TCE - ANEXO III - Preencher'!I450</f>
        <v>0</v>
      </c>
      <c r="I441" s="15">
        <f>'[1]TCE - ANEXO III - Preencher'!J450</f>
        <v>114.3912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1.35</v>
      </c>
      <c r="O441" s="16">
        <f>'[1]TCE - ANEXO III - Preencher'!P450</f>
        <v>0</v>
      </c>
      <c r="P441" s="17">
        <f t="shared" si="38"/>
        <v>1.35</v>
      </c>
      <c r="Q441" s="16">
        <f>'[1]TCE - ANEXO III - Preencher'!R450</f>
        <v>147.77000000000001</v>
      </c>
      <c r="R441" s="16">
        <f>'[1]TCE - ANEXO III - Preencher'!S450</f>
        <v>66</v>
      </c>
      <c r="S441" s="17">
        <f t="shared" si="39"/>
        <v>81.77000000000001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>AUXILIO CRECHE</v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197.5112</v>
      </c>
    </row>
    <row r="442" spans="1:28" s="4" customFormat="1" x14ac:dyDescent="0.2">
      <c r="A442" s="9">
        <f>IFERROR(VLOOKUP(B442,'[1]DADOS (OCULTAR)'!$P$3:$R$56,3,0),"")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IRACEMA SILVA MEIRELES SUZANO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 t="str">
        <f>'[1]TCE - ANEXO III - Preencher'!G451</f>
        <v>2235-05</v>
      </c>
      <c r="G442" s="14" t="str">
        <f>IF('[1]TCE - ANEXO III - Preencher'!H451="","",'[1]TCE - ANEXO III - Preencher'!H451)</f>
        <v>07/2021</v>
      </c>
      <c r="H442" s="15">
        <f>'[1]TCE - ANEXO III - Preencher'!I451</f>
        <v>0</v>
      </c>
      <c r="I442" s="15">
        <f>'[1]TCE - ANEXO III - Preencher'!J451</f>
        <v>299.11439999999999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2.84</v>
      </c>
      <c r="O442" s="16">
        <f>'[1]TCE - ANEXO III - Preencher'!P451</f>
        <v>0</v>
      </c>
      <c r="P442" s="17">
        <f t="shared" si="38"/>
        <v>2.84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301.95439999999996</v>
      </c>
    </row>
    <row r="443" spans="1:28" s="4" customFormat="1" x14ac:dyDescent="0.2">
      <c r="A443" s="9">
        <f>IFERROR(VLOOKUP(B443,'[1]DADOS (OCULTAR)'!$P$3:$R$56,3,0),"")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IRINALVA DO AMARAL SILVA ARAUJO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2235-05</v>
      </c>
      <c r="G443" s="14" t="str">
        <f>IF('[1]TCE - ANEXO III - Preencher'!H452="","",'[1]TCE - ANEXO III - Preencher'!H452)</f>
        <v>07/2021</v>
      </c>
      <c r="H443" s="15">
        <f>'[1]TCE - ANEXO III - Preencher'!I452</f>
        <v>0</v>
      </c>
      <c r="I443" s="15">
        <f>'[1]TCE - ANEXO III - Preencher'!J452</f>
        <v>355.93200000000002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2.84</v>
      </c>
      <c r="O443" s="16">
        <f>'[1]TCE - ANEXO III - Preencher'!P452</f>
        <v>0</v>
      </c>
      <c r="P443" s="17">
        <f t="shared" si="38"/>
        <v>2.84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358.77199999999999</v>
      </c>
    </row>
    <row r="444" spans="1:28" s="4" customFormat="1" x14ac:dyDescent="0.2">
      <c r="A444" s="9">
        <f>IFERROR(VLOOKUP(B444,'[1]DADOS (OCULTAR)'!$P$3:$R$56,3,0),"")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IRIS MICHELINY BATISTA DA SILVA SANTOS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 t="str">
        <f>'[1]TCE - ANEXO III - Preencher'!G453</f>
        <v>3222-05</v>
      </c>
      <c r="G444" s="14" t="str">
        <f>IF('[1]TCE - ANEXO III - Preencher'!H453="","",'[1]TCE - ANEXO III - Preencher'!H453)</f>
        <v>07/2021</v>
      </c>
      <c r="H444" s="15">
        <f>'[1]TCE - ANEXO III - Preencher'!I453</f>
        <v>0</v>
      </c>
      <c r="I444" s="15">
        <f>'[1]TCE - ANEXO III - Preencher'!J453</f>
        <v>117.0304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1.35</v>
      </c>
      <c r="O444" s="16">
        <f>'[1]TCE - ANEXO III - Preencher'!P453</f>
        <v>0</v>
      </c>
      <c r="P444" s="17">
        <f t="shared" si="38"/>
        <v>1.35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118.38039999999999</v>
      </c>
    </row>
    <row r="445" spans="1:28" s="4" customFormat="1" x14ac:dyDescent="0.2">
      <c r="A445" s="9">
        <f>IFERROR(VLOOKUP(B445,'[1]DADOS (OCULTAR)'!$P$3:$R$56,3,0),"")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ISA GABRIELA PINTO PIRES</v>
      </c>
      <c r="E445" s="10" t="str">
        <f>IF('[1]TCE - ANEXO III - Preencher'!F454="4 - Assistência Odontológica","2 - Outros Profissionais da Saúde",'[1]TCE - ANEXO III - Preencher'!F454)</f>
        <v>1 - Médico</v>
      </c>
      <c r="F445" s="13" t="str">
        <f>'[1]TCE - ANEXO III - Preencher'!G454</f>
        <v>2251-25</v>
      </c>
      <c r="G445" s="14" t="str">
        <f>IF('[1]TCE - ANEXO III - Preencher'!H454="","",'[1]TCE - ANEXO III - Preencher'!H454)</f>
        <v>07/2021</v>
      </c>
      <c r="H445" s="15">
        <f>'[1]TCE - ANEXO III - Preencher'!I454</f>
        <v>0</v>
      </c>
      <c r="I445" s="15">
        <f>'[1]TCE - ANEXO III - Preencher'!J454</f>
        <v>1157.0655999999999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10.83</v>
      </c>
      <c r="O445" s="16">
        <f>'[1]TCE - ANEXO III - Preencher'!P454</f>
        <v>0</v>
      </c>
      <c r="P445" s="17">
        <f t="shared" si="38"/>
        <v>10.83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1167.8955999999998</v>
      </c>
    </row>
    <row r="446" spans="1:28" s="4" customFormat="1" x14ac:dyDescent="0.2">
      <c r="A446" s="9">
        <f>IFERROR(VLOOKUP(B446,'[1]DADOS (OCULTAR)'!$P$3:$R$56,3,0),"")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ISABELA ALBUQUERQUE ARAUJO VILELA</v>
      </c>
      <c r="E446" s="10" t="str">
        <f>IF('[1]TCE - ANEXO III - Preencher'!F455="4 - Assistência Odontológica","2 - Outros Profissionais da Saúde",'[1]TCE - ANEXO III - Preencher'!F455)</f>
        <v>1 - Médico</v>
      </c>
      <c r="F446" s="13" t="str">
        <f>'[1]TCE - ANEXO III - Preencher'!G455</f>
        <v>2251-25</v>
      </c>
      <c r="G446" s="14" t="str">
        <f>IF('[1]TCE - ANEXO III - Preencher'!H455="","",'[1]TCE - ANEXO III - Preencher'!H455)</f>
        <v>07/2021</v>
      </c>
      <c r="H446" s="15">
        <f>'[1]TCE - ANEXO III - Preencher'!I455</f>
        <v>0</v>
      </c>
      <c r="I446" s="15">
        <f>'[1]TCE - ANEXO III - Preencher'!J455</f>
        <v>427.30880000000002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10.83</v>
      </c>
      <c r="O446" s="16">
        <f>'[1]TCE - ANEXO III - Preencher'!P455</f>
        <v>0</v>
      </c>
      <c r="P446" s="17">
        <f t="shared" si="38"/>
        <v>10.83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438.1388</v>
      </c>
    </row>
    <row r="447" spans="1:28" s="4" customFormat="1" x14ac:dyDescent="0.2">
      <c r="A447" s="9">
        <f>IFERROR(VLOOKUP(B447,'[1]DADOS (OCULTAR)'!$P$3:$R$56,3,0),"")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ISABELA DE ARAUJO SILVA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 t="str">
        <f>'[1]TCE - ANEXO III - Preencher'!G456</f>
        <v>5211-30</v>
      </c>
      <c r="G447" s="14" t="str">
        <f>IF('[1]TCE - ANEXO III - Preencher'!H456="","",'[1]TCE - ANEXO III - Preencher'!H456)</f>
        <v>07/2021</v>
      </c>
      <c r="H447" s="15">
        <f>'[1]TCE - ANEXO III - Preencher'!I456</f>
        <v>0</v>
      </c>
      <c r="I447" s="15">
        <f>'[1]TCE - ANEXO III - Preencher'!J456</f>
        <v>87.886399999999995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1.35</v>
      </c>
      <c r="O447" s="16">
        <f>'[1]TCE - ANEXO III - Preencher'!P456</f>
        <v>0</v>
      </c>
      <c r="P447" s="17">
        <f t="shared" si="38"/>
        <v>1.35</v>
      </c>
      <c r="Q447" s="16">
        <f>'[1]TCE - ANEXO III - Preencher'!R456</f>
        <v>168.17</v>
      </c>
      <c r="R447" s="16">
        <f>'[1]TCE - ANEXO III - Preencher'!S456</f>
        <v>66</v>
      </c>
      <c r="S447" s="17">
        <f t="shared" si="39"/>
        <v>102.16999999999999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191.40639999999996</v>
      </c>
    </row>
    <row r="448" spans="1:28" s="4" customFormat="1" x14ac:dyDescent="0.2">
      <c r="A448" s="9">
        <f>IFERROR(VLOOKUP(B448,'[1]DADOS (OCULTAR)'!$P$3:$R$56,3,0),"")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ISABELLA CONCEICAO OLIVEIRA DE SOUZA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2236-05</v>
      </c>
      <c r="G448" s="14" t="str">
        <f>IF('[1]TCE - ANEXO III - Preencher'!H457="","",'[1]TCE - ANEXO III - Preencher'!H457)</f>
        <v>07/2021</v>
      </c>
      <c r="H448" s="15">
        <f>'[1]TCE - ANEXO III - Preencher'!I457</f>
        <v>0</v>
      </c>
      <c r="I448" s="15">
        <f>'[1]TCE - ANEXO III - Preencher'!J457</f>
        <v>244.744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2.84</v>
      </c>
      <c r="O448" s="16">
        <f>'[1]TCE - ANEXO III - Preencher'!P457</f>
        <v>0</v>
      </c>
      <c r="P448" s="17">
        <f t="shared" si="38"/>
        <v>2.84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247.584</v>
      </c>
    </row>
    <row r="449" spans="1:28" s="4" customFormat="1" x14ac:dyDescent="0.2">
      <c r="A449" s="9">
        <f>IFERROR(VLOOKUP(B449,'[1]DADOS (OCULTAR)'!$P$3:$R$56,3,0),"")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ISAIAS MARCELINO DA SILVA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 t="str">
        <f>'[1]TCE - ANEXO III - Preencher'!G458</f>
        <v>3222-05</v>
      </c>
      <c r="G449" s="14" t="str">
        <f>IF('[1]TCE - ANEXO III - Preencher'!H458="","",'[1]TCE - ANEXO III - Preencher'!H458)</f>
        <v>07/2021</v>
      </c>
      <c r="H449" s="15">
        <f>'[1]TCE - ANEXO III - Preencher'!I458</f>
        <v>0</v>
      </c>
      <c r="I449" s="15">
        <f>'[1]TCE - ANEXO III - Preencher'!J458</f>
        <v>222.8288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1.35</v>
      </c>
      <c r="O449" s="16">
        <f>'[1]TCE - ANEXO III - Preencher'!P458</f>
        <v>0</v>
      </c>
      <c r="P449" s="17">
        <f t="shared" si="38"/>
        <v>1.35</v>
      </c>
      <c r="Q449" s="16">
        <f>'[1]TCE - ANEXO III - Preencher'!R458</f>
        <v>0</v>
      </c>
      <c r="R449" s="16">
        <f>'[1]TCE - ANEXO III - Preencher'!S458</f>
        <v>6.72</v>
      </c>
      <c r="S449" s="17">
        <f t="shared" si="39"/>
        <v>-6.72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217.4588</v>
      </c>
    </row>
    <row r="450" spans="1:28" s="4" customFormat="1" x14ac:dyDescent="0.2">
      <c r="A450" s="9">
        <f>IFERROR(VLOOKUP(B450,'[1]DADOS (OCULTAR)'!$P$3:$R$56,3,0),"")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ITALO DE ARAUJO PEREIRA BORGES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 t="str">
        <f>'[1]TCE - ANEXO III - Preencher'!G459</f>
        <v>5174-10</v>
      </c>
      <c r="G450" s="14" t="str">
        <f>IF('[1]TCE - ANEXO III - Preencher'!H459="","",'[1]TCE - ANEXO III - Preencher'!H459)</f>
        <v>07/2021</v>
      </c>
      <c r="H450" s="15">
        <f>'[1]TCE - ANEXO III - Preencher'!I459</f>
        <v>0</v>
      </c>
      <c r="I450" s="15">
        <f>'[1]TCE - ANEXO III - Preencher'!J459</f>
        <v>90.447199999999995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1.35</v>
      </c>
      <c r="O450" s="16">
        <f>'[1]TCE - ANEXO III - Preencher'!P459</f>
        <v>0</v>
      </c>
      <c r="P450" s="17">
        <f t="shared" si="38"/>
        <v>1.35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>AUXILIO CRECHE</v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91.797199999999989</v>
      </c>
    </row>
    <row r="451" spans="1:28" s="4" customFormat="1" x14ac:dyDescent="0.2">
      <c r="A451" s="9">
        <f>IFERROR(VLOOKUP(B451,'[1]DADOS (OCULTAR)'!$P$3:$R$56,3,0),"")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IVAN NOGUEIRA VELOSO</v>
      </c>
      <c r="E451" s="10" t="str">
        <f>IF('[1]TCE - ANEXO III - Preencher'!F460="4 - Assistência Odontológica","2 - Outros Profissionais da Saúde",'[1]TCE - ANEXO III - Preencher'!F460)</f>
        <v>3 - Administrativo</v>
      </c>
      <c r="F451" s="13" t="str">
        <f>'[1]TCE - ANEXO III - Preencher'!G460</f>
        <v>5142-25</v>
      </c>
      <c r="G451" s="14" t="str">
        <f>IF('[1]TCE - ANEXO III - Preencher'!H460="","",'[1]TCE - ANEXO III - Preencher'!H460)</f>
        <v>07/2021</v>
      </c>
      <c r="H451" s="15">
        <f>'[1]TCE - ANEXO III - Preencher'!I460</f>
        <v>0</v>
      </c>
      <c r="I451" s="15">
        <f>'[1]TCE - ANEXO III - Preencher'!J460</f>
        <v>123.0896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1.35</v>
      </c>
      <c r="O451" s="16">
        <f>'[1]TCE - ANEXO III - Preencher'!P460</f>
        <v>0</v>
      </c>
      <c r="P451" s="17">
        <f t="shared" si="38"/>
        <v>1.35</v>
      </c>
      <c r="Q451" s="16">
        <f>'[1]TCE - ANEXO III - Preencher'!R460</f>
        <v>157.97</v>
      </c>
      <c r="R451" s="16">
        <f>'[1]TCE - ANEXO III - Preencher'!S460</f>
        <v>66</v>
      </c>
      <c r="S451" s="17">
        <f t="shared" si="39"/>
        <v>91.97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>AUXILIO CRECHE</v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216.40960000000001</v>
      </c>
    </row>
    <row r="452" spans="1:28" s="4" customFormat="1" x14ac:dyDescent="0.2">
      <c r="A452" s="9">
        <f>IFERROR(VLOOKUP(B452,'[1]DADOS (OCULTAR)'!$P$3:$R$56,3,0),"")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IVANEIDE RAMOS DA SILVA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3222-05</v>
      </c>
      <c r="G452" s="14" t="str">
        <f>IF('[1]TCE - ANEXO III - Preencher'!H461="","",'[1]TCE - ANEXO III - Preencher'!H461)</f>
        <v>07/2021</v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1.35</v>
      </c>
      <c r="O452" s="16">
        <f>'[1]TCE - ANEXO III - Preencher'!P461</f>
        <v>0</v>
      </c>
      <c r="P452" s="17">
        <f t="shared" ref="P452:P515" si="44">N452-O452</f>
        <v>1.35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1.35</v>
      </c>
    </row>
    <row r="453" spans="1:28" s="4" customFormat="1" x14ac:dyDescent="0.2">
      <c r="A453" s="9">
        <f>IFERROR(VLOOKUP(B453,'[1]DADOS (OCULTAR)'!$P$3:$R$56,3,0),"")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IVANETE RIBEIRO DA SILVA</v>
      </c>
      <c r="E453" s="10" t="str">
        <f>IF('[1]TCE - ANEXO III - Preencher'!F462="4 - Assistência Odontológica","2 - Outros Profissionais da Saúde",'[1]TCE - ANEXO III - Preencher'!F462)</f>
        <v>3 - Administrativo</v>
      </c>
      <c r="F453" s="13" t="str">
        <f>'[1]TCE - ANEXO III - Preencher'!G462</f>
        <v>5134-30</v>
      </c>
      <c r="G453" s="14" t="str">
        <f>IF('[1]TCE - ANEXO III - Preencher'!H462="","",'[1]TCE - ANEXO III - Preencher'!H462)</f>
        <v>07/2021</v>
      </c>
      <c r="H453" s="15">
        <f>'[1]TCE - ANEXO III - Preencher'!I462</f>
        <v>0</v>
      </c>
      <c r="I453" s="15">
        <f>'[1]TCE - ANEXO III - Preencher'!J462</f>
        <v>119.88800000000001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1.35</v>
      </c>
      <c r="O453" s="16">
        <f>'[1]TCE - ANEXO III - Preencher'!P462</f>
        <v>0</v>
      </c>
      <c r="P453" s="17">
        <f t="shared" si="44"/>
        <v>1.35</v>
      </c>
      <c r="Q453" s="16">
        <f>'[1]TCE - ANEXO III - Preencher'!R462</f>
        <v>157.97</v>
      </c>
      <c r="R453" s="16">
        <f>'[1]TCE - ANEXO III - Preencher'!S462</f>
        <v>66</v>
      </c>
      <c r="S453" s="17">
        <f t="shared" si="45"/>
        <v>91.97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213.208</v>
      </c>
    </row>
    <row r="454" spans="1:28" s="4" customFormat="1" x14ac:dyDescent="0.2">
      <c r="A454" s="9">
        <f>IFERROR(VLOOKUP(B454,'[1]DADOS (OCULTAR)'!$P$3:$R$56,3,0),"")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IVANICE SOUZA DA SILVA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 t="str">
        <f>'[1]TCE - ANEXO III - Preencher'!G463</f>
        <v>3222-05</v>
      </c>
      <c r="G454" s="14" t="str">
        <f>IF('[1]TCE - ANEXO III - Preencher'!H463="","",'[1]TCE - ANEXO III - Preencher'!H463)</f>
        <v>07/2021</v>
      </c>
      <c r="H454" s="15">
        <f>'[1]TCE - ANEXO III - Preencher'!I463</f>
        <v>0</v>
      </c>
      <c r="I454" s="15">
        <f>'[1]TCE - ANEXO III - Preencher'!J463</f>
        <v>123.9328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1.35</v>
      </c>
      <c r="O454" s="16">
        <f>'[1]TCE - ANEXO III - Preencher'!P463</f>
        <v>0</v>
      </c>
      <c r="P454" s="17">
        <f t="shared" si="44"/>
        <v>1.35</v>
      </c>
      <c r="Q454" s="16">
        <f>'[1]TCE - ANEXO III - Preencher'!R463</f>
        <v>168.17</v>
      </c>
      <c r="R454" s="16">
        <f>'[1]TCE - ANEXO III - Preencher'!S463</f>
        <v>52.8</v>
      </c>
      <c r="S454" s="17">
        <f t="shared" si="45"/>
        <v>115.36999999999999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240.65279999999998</v>
      </c>
    </row>
    <row r="455" spans="1:28" s="4" customFormat="1" x14ac:dyDescent="0.2">
      <c r="A455" s="9">
        <f>IFERROR(VLOOKUP(B455,'[1]DADOS (OCULTAR)'!$P$3:$R$56,3,0),"")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IVIANE KELY SENA DO NASCIMENTO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 t="str">
        <f>'[1]TCE - ANEXO III - Preencher'!G464</f>
        <v>2235-05</v>
      </c>
      <c r="G455" s="14" t="str">
        <f>IF('[1]TCE - ANEXO III - Preencher'!H464="","",'[1]TCE - ANEXO III - Preencher'!H464)</f>
        <v>07/2021</v>
      </c>
      <c r="H455" s="15">
        <f>'[1]TCE - ANEXO III - Preencher'!I464</f>
        <v>0</v>
      </c>
      <c r="I455" s="15">
        <f>'[1]TCE - ANEXO III - Preencher'!J464</f>
        <v>367.11919999999998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2.84</v>
      </c>
      <c r="O455" s="16">
        <f>'[1]TCE - ANEXO III - Preencher'!P464</f>
        <v>0</v>
      </c>
      <c r="P455" s="17">
        <f t="shared" si="44"/>
        <v>2.84</v>
      </c>
      <c r="Q455" s="16">
        <f>'[1]TCE - ANEXO III - Preencher'!R464</f>
        <v>156.16999999999999</v>
      </c>
      <c r="R455" s="16">
        <f>'[1]TCE - ANEXO III - Preencher'!S464</f>
        <v>123.36</v>
      </c>
      <c r="S455" s="17">
        <f t="shared" si="45"/>
        <v>32.809999999999988</v>
      </c>
      <c r="T455" s="16">
        <f>'[1]TCE - ANEXO III - Preencher'!U464</f>
        <v>103.28</v>
      </c>
      <c r="U455" s="16">
        <f>'[1]TCE - ANEXO III - Preencher'!V464</f>
        <v>0</v>
      </c>
      <c r="V455" s="17">
        <f t="shared" si="46"/>
        <v>103.28</v>
      </c>
      <c r="W455" s="18" t="str">
        <f>IF('[1]TCE - ANEXO III - Preencher'!X464="","",'[1]TCE - ANEXO III - Preencher'!X464)</f>
        <v>AUXILIO CRECHE</v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506.04919999999993</v>
      </c>
    </row>
    <row r="456" spans="1:28" s="4" customFormat="1" x14ac:dyDescent="0.2">
      <c r="A456" s="9">
        <f>IFERROR(VLOOKUP(B456,'[1]DADOS (OCULTAR)'!$P$3:$R$56,3,0),"")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IZABELE MARIA BARBOSA SILVA MOTTA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2235-05</v>
      </c>
      <c r="G456" s="14" t="str">
        <f>IF('[1]TCE - ANEXO III - Preencher'!H465="","",'[1]TCE - ANEXO III - Preencher'!H465)</f>
        <v>07/2021</v>
      </c>
      <c r="H456" s="15">
        <f>'[1]TCE - ANEXO III - Preencher'!I465</f>
        <v>0</v>
      </c>
      <c r="I456" s="15">
        <f>'[1]TCE - ANEXO III - Preencher'!J465</f>
        <v>313.22480000000002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2.84</v>
      </c>
      <c r="O456" s="16">
        <f>'[1]TCE - ANEXO III - Preencher'!P465</f>
        <v>0</v>
      </c>
      <c r="P456" s="17">
        <f t="shared" si="44"/>
        <v>2.84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316.06479999999999</v>
      </c>
    </row>
    <row r="457" spans="1:28" s="4" customFormat="1" x14ac:dyDescent="0.2">
      <c r="A457" s="9">
        <f>IFERROR(VLOOKUP(B457,'[1]DADOS (OCULTAR)'!$P$3:$R$56,3,0),"")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IZABELLA MARIA DE MELLO CAVALCANTI TENORIO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2235-05</v>
      </c>
      <c r="G457" s="14" t="str">
        <f>IF('[1]TCE - ANEXO III - Preencher'!H466="","",'[1]TCE - ANEXO III - Preencher'!H466)</f>
        <v>07/2021</v>
      </c>
      <c r="H457" s="15">
        <f>'[1]TCE - ANEXO III - Preencher'!I466</f>
        <v>0</v>
      </c>
      <c r="I457" s="15">
        <f>'[1]TCE - ANEXO III - Preencher'!J466</f>
        <v>312.95839999999998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2.84</v>
      </c>
      <c r="O457" s="16">
        <f>'[1]TCE - ANEXO III - Preencher'!P466</f>
        <v>0</v>
      </c>
      <c r="P457" s="17">
        <f t="shared" si="44"/>
        <v>2.84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315.79839999999996</v>
      </c>
    </row>
    <row r="458" spans="1:28" s="4" customFormat="1" x14ac:dyDescent="0.2">
      <c r="A458" s="9">
        <f>IFERROR(VLOOKUP(B458,'[1]DADOS (OCULTAR)'!$P$3:$R$56,3,0),"")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IZABELLE DE ARAUJO VILAR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3241-15</v>
      </c>
      <c r="G458" s="14" t="str">
        <f>IF('[1]TCE - ANEXO III - Preencher'!H467="","",'[1]TCE - ANEXO III - Preencher'!H467)</f>
        <v>07/2021</v>
      </c>
      <c r="H458" s="15">
        <f>'[1]TCE - ANEXO III - Preencher'!I467</f>
        <v>0</v>
      </c>
      <c r="I458" s="15">
        <f>'[1]TCE - ANEXO III - Preencher'!J467</f>
        <v>248.86080000000001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1.35</v>
      </c>
      <c r="O458" s="16">
        <f>'[1]TCE - ANEXO III - Preencher'!P467</f>
        <v>0</v>
      </c>
      <c r="P458" s="17">
        <f t="shared" si="44"/>
        <v>1.35</v>
      </c>
      <c r="Q458" s="16">
        <f>'[1]TCE - ANEXO III - Preencher'!R467</f>
        <v>86.57</v>
      </c>
      <c r="R458" s="16">
        <f>'[1]TCE - ANEXO III - Preencher'!S467</f>
        <v>60.61</v>
      </c>
      <c r="S458" s="17">
        <f t="shared" si="45"/>
        <v>25.959999999999994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276.17079999999999</v>
      </c>
    </row>
    <row r="459" spans="1:28" s="4" customFormat="1" x14ac:dyDescent="0.2">
      <c r="A459" s="9">
        <f>IFERROR(VLOOKUP(B459,'[1]DADOS (OCULTAR)'!$P$3:$R$56,3,0),"")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JAASIEL SOBREIRA DE ALBUQUERQUE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5151-10</v>
      </c>
      <c r="G459" s="14" t="str">
        <f>IF('[1]TCE - ANEXO III - Preencher'!H468="","",'[1]TCE - ANEXO III - Preencher'!H468)</f>
        <v>07/2021</v>
      </c>
      <c r="H459" s="15">
        <f>'[1]TCE - ANEXO III - Preencher'!I468</f>
        <v>0</v>
      </c>
      <c r="I459" s="15">
        <f>'[1]TCE - ANEXO III - Preencher'!J468</f>
        <v>123.44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1.35</v>
      </c>
      <c r="O459" s="16">
        <f>'[1]TCE - ANEXO III - Preencher'!P468</f>
        <v>0</v>
      </c>
      <c r="P459" s="17">
        <f t="shared" si="44"/>
        <v>1.35</v>
      </c>
      <c r="Q459" s="16">
        <f>'[1]TCE - ANEXO III - Preencher'!R468</f>
        <v>233.87</v>
      </c>
      <c r="R459" s="16">
        <f>'[1]TCE - ANEXO III - Preencher'!S468</f>
        <v>66</v>
      </c>
      <c r="S459" s="17">
        <f t="shared" si="45"/>
        <v>167.87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292.65999999999997</v>
      </c>
    </row>
    <row r="460" spans="1:28" s="4" customFormat="1" x14ac:dyDescent="0.2">
      <c r="A460" s="9">
        <f>IFERROR(VLOOKUP(B460,'[1]DADOS (OCULTAR)'!$P$3:$R$56,3,0),"")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JAAZIEL ALVES DE SOUZA MONTEIRO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3222-05</v>
      </c>
      <c r="G460" s="14" t="str">
        <f>IF('[1]TCE - ANEXO III - Preencher'!H469="","",'[1]TCE - ANEXO III - Preencher'!H469)</f>
        <v>07/2021</v>
      </c>
      <c r="H460" s="15">
        <f>'[1]TCE - ANEXO III - Preencher'!I469</f>
        <v>0</v>
      </c>
      <c r="I460" s="15">
        <f>'[1]TCE - ANEXO III - Preencher'!J469</f>
        <v>114.4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1.35</v>
      </c>
      <c r="O460" s="16">
        <f>'[1]TCE - ANEXO III - Preencher'!P469</f>
        <v>0</v>
      </c>
      <c r="P460" s="17">
        <f t="shared" si="44"/>
        <v>1.35</v>
      </c>
      <c r="Q460" s="16">
        <f>'[1]TCE - ANEXO III - Preencher'!R469</f>
        <v>157.97</v>
      </c>
      <c r="R460" s="16">
        <f>'[1]TCE - ANEXO III - Preencher'!S469</f>
        <v>66</v>
      </c>
      <c r="S460" s="17">
        <f t="shared" si="45"/>
        <v>91.97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207.72</v>
      </c>
    </row>
    <row r="461" spans="1:28" s="4" customFormat="1" x14ac:dyDescent="0.2">
      <c r="A461" s="9">
        <f>IFERROR(VLOOKUP(B461,'[1]DADOS (OCULTAR)'!$P$3:$R$56,3,0),"")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JACIARA MAYARA DA SILVA MENDONCA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3222-05</v>
      </c>
      <c r="G461" s="14" t="str">
        <f>IF('[1]TCE - ANEXO III - Preencher'!H470="","",'[1]TCE - ANEXO III - Preencher'!H470)</f>
        <v>07/2021</v>
      </c>
      <c r="H461" s="15">
        <f>'[1]TCE - ANEXO III - Preencher'!I470</f>
        <v>0</v>
      </c>
      <c r="I461" s="15">
        <f>'[1]TCE - ANEXO III - Preencher'!J470</f>
        <v>122.928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1.35</v>
      </c>
      <c r="O461" s="16">
        <f>'[1]TCE - ANEXO III - Preencher'!P470</f>
        <v>0</v>
      </c>
      <c r="P461" s="17">
        <f t="shared" si="44"/>
        <v>1.35</v>
      </c>
      <c r="Q461" s="16">
        <f>'[1]TCE - ANEXO III - Preencher'!R470</f>
        <v>137.72</v>
      </c>
      <c r="R461" s="16">
        <f>'[1]TCE - ANEXO III - Preencher'!S470</f>
        <v>52.8</v>
      </c>
      <c r="S461" s="17">
        <f t="shared" si="45"/>
        <v>84.92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209.19799999999998</v>
      </c>
    </row>
    <row r="462" spans="1:28" s="4" customFormat="1" x14ac:dyDescent="0.2">
      <c r="A462" s="9">
        <f>IFERROR(VLOOKUP(B462,'[1]DADOS (OCULTAR)'!$P$3:$R$56,3,0),"")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JACILENE CESARIO DO ESPIRITO SANTO SILVA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3222-05</v>
      </c>
      <c r="G462" s="14" t="str">
        <f>IF('[1]TCE - ANEXO III - Preencher'!H471="","",'[1]TCE - ANEXO III - Preencher'!H471)</f>
        <v>07/2021</v>
      </c>
      <c r="H462" s="15">
        <f>'[1]TCE - ANEXO III - Preencher'!I471</f>
        <v>0</v>
      </c>
      <c r="I462" s="15">
        <f>'[1]TCE - ANEXO III - Preencher'!J471</f>
        <v>114.4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1.35</v>
      </c>
      <c r="O462" s="16">
        <f>'[1]TCE - ANEXO III - Preencher'!P471</f>
        <v>0</v>
      </c>
      <c r="P462" s="17">
        <f t="shared" si="44"/>
        <v>1.35</v>
      </c>
      <c r="Q462" s="16">
        <f>'[1]TCE - ANEXO III - Preencher'!R471</f>
        <v>157.97</v>
      </c>
      <c r="R462" s="16">
        <f>'[1]TCE - ANEXO III - Preencher'!S471</f>
        <v>66</v>
      </c>
      <c r="S462" s="17">
        <f t="shared" si="45"/>
        <v>91.97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207.72</v>
      </c>
    </row>
    <row r="463" spans="1:28" s="4" customFormat="1" x14ac:dyDescent="0.2">
      <c r="A463" s="9">
        <f>IFERROR(VLOOKUP(B463,'[1]DADOS (OCULTAR)'!$P$3:$R$56,3,0),"")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JACILENE SOARES DE OLIVEIRA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 t="str">
        <f>'[1]TCE - ANEXO III - Preencher'!G472</f>
        <v>3222-05</v>
      </c>
      <c r="G463" s="14" t="str">
        <f>IF('[1]TCE - ANEXO III - Preencher'!H472="","",'[1]TCE - ANEXO III - Preencher'!H472)</f>
        <v>07/2021</v>
      </c>
      <c r="H463" s="15">
        <f>'[1]TCE - ANEXO III - Preencher'!I472</f>
        <v>0</v>
      </c>
      <c r="I463" s="15">
        <f>'[1]TCE - ANEXO III - Preencher'!J472</f>
        <v>129.4144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1.35</v>
      </c>
      <c r="O463" s="16">
        <f>'[1]TCE - ANEXO III - Preencher'!P472</f>
        <v>0</v>
      </c>
      <c r="P463" s="17">
        <f t="shared" si="44"/>
        <v>1.35</v>
      </c>
      <c r="Q463" s="16">
        <f>'[1]TCE - ANEXO III - Preencher'!R472</f>
        <v>137.57</v>
      </c>
      <c r="R463" s="16">
        <f>'[1]TCE - ANEXO III - Preencher'!S472</f>
        <v>59.4</v>
      </c>
      <c r="S463" s="17">
        <f t="shared" si="45"/>
        <v>78.169999999999987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>AUXILIO CRECHE</v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208.93439999999998</v>
      </c>
    </row>
    <row r="464" spans="1:28" s="4" customFormat="1" x14ac:dyDescent="0.2">
      <c r="A464" s="9">
        <f>IFERROR(VLOOKUP(B464,'[1]DADOS (OCULTAR)'!$P$3:$R$56,3,0),"")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JACIONE TAVARES DOS SANTOS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3222-05</v>
      </c>
      <c r="G464" s="14" t="str">
        <f>IF('[1]TCE - ANEXO III - Preencher'!H473="","",'[1]TCE - ANEXO III - Preencher'!H473)</f>
        <v>07/2021</v>
      </c>
      <c r="H464" s="15">
        <f>'[1]TCE - ANEXO III - Preencher'!I473</f>
        <v>0</v>
      </c>
      <c r="I464" s="15">
        <f>'[1]TCE - ANEXO III - Preencher'!J473</f>
        <v>149.49359999999999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1.35</v>
      </c>
      <c r="O464" s="16">
        <f>'[1]TCE - ANEXO III - Preencher'!P473</f>
        <v>0</v>
      </c>
      <c r="P464" s="17">
        <f t="shared" si="44"/>
        <v>1.35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150.84359999999998</v>
      </c>
    </row>
    <row r="465" spans="1:28" s="4" customFormat="1" x14ac:dyDescent="0.2">
      <c r="A465" s="9">
        <f>IFERROR(VLOOKUP(B465,'[1]DADOS (OCULTAR)'!$P$3:$R$56,3,0),"")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JACKELINE EVELYN FERREIRA DE LIMA</v>
      </c>
      <c r="E465" s="10" t="str">
        <f>IF('[1]TCE - ANEXO III - Preencher'!F474="4 - Assistência Odontológica","2 - Outros Profissionais da Saúde",'[1]TCE - ANEXO III - Preencher'!F474)</f>
        <v>3 - Administrativo</v>
      </c>
      <c r="F465" s="13" t="str">
        <f>'[1]TCE - ANEXO III - Preencher'!G474</f>
        <v>4110-10</v>
      </c>
      <c r="G465" s="14" t="str">
        <f>IF('[1]TCE - ANEXO III - Preencher'!H474="","",'[1]TCE - ANEXO III - Preencher'!H474)</f>
        <v>07/2021</v>
      </c>
      <c r="H465" s="15">
        <f>'[1]TCE - ANEXO III - Preencher'!I474</f>
        <v>0</v>
      </c>
      <c r="I465" s="15">
        <f>'[1]TCE - ANEXO III - Preencher'!J474</f>
        <v>92.4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1.35</v>
      </c>
      <c r="O465" s="16">
        <f>'[1]TCE - ANEXO III - Preencher'!P474</f>
        <v>0</v>
      </c>
      <c r="P465" s="17">
        <f t="shared" si="44"/>
        <v>1.35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66.12</v>
      </c>
      <c r="U465" s="16">
        <f>'[1]TCE - ANEXO III - Preencher'!V474</f>
        <v>0</v>
      </c>
      <c r="V465" s="17">
        <f t="shared" si="46"/>
        <v>66.12</v>
      </c>
      <c r="W465" s="18" t="str">
        <f>IF('[1]TCE - ANEXO III - Preencher'!X474="","",'[1]TCE - ANEXO III - Preencher'!X474)</f>
        <v>AUXILIO CRECHE</v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159.87</v>
      </c>
    </row>
    <row r="466" spans="1:28" s="4" customFormat="1" x14ac:dyDescent="0.2">
      <c r="A466" s="9">
        <f>IFERROR(VLOOKUP(B466,'[1]DADOS (OCULTAR)'!$P$3:$R$56,3,0),"")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JACQUELINE ISIS DE SANTANA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3222-05</v>
      </c>
      <c r="G466" s="14" t="str">
        <f>IF('[1]TCE - ANEXO III - Preencher'!H475="","",'[1]TCE - ANEXO III - Preencher'!H475)</f>
        <v>07/2021</v>
      </c>
      <c r="H466" s="15">
        <f>'[1]TCE - ANEXO III - Preencher'!I475</f>
        <v>0</v>
      </c>
      <c r="I466" s="15">
        <f>'[1]TCE - ANEXO III - Preencher'!J475</f>
        <v>135.36160000000001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1.35</v>
      </c>
      <c r="O466" s="16">
        <f>'[1]TCE - ANEXO III - Preencher'!P475</f>
        <v>0</v>
      </c>
      <c r="P466" s="17">
        <f t="shared" si="44"/>
        <v>1.35</v>
      </c>
      <c r="Q466" s="16">
        <f>'[1]TCE - ANEXO III - Preencher'!R475</f>
        <v>157.97</v>
      </c>
      <c r="R466" s="16">
        <f>'[1]TCE - ANEXO III - Preencher'!S475</f>
        <v>66</v>
      </c>
      <c r="S466" s="17">
        <f t="shared" si="45"/>
        <v>91.97</v>
      </c>
      <c r="T466" s="16">
        <f>'[1]TCE - ANEXO III - Preencher'!U475</f>
        <v>132.22</v>
      </c>
      <c r="U466" s="16">
        <f>'[1]TCE - ANEXO III - Preencher'!V475</f>
        <v>0</v>
      </c>
      <c r="V466" s="17">
        <f t="shared" si="46"/>
        <v>132.22</v>
      </c>
      <c r="W466" s="18" t="str">
        <f>IF('[1]TCE - ANEXO III - Preencher'!X475="","",'[1]TCE - ANEXO III - Preencher'!X475)</f>
        <v>AUXILIO CRECHE</v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360.90160000000003</v>
      </c>
    </row>
    <row r="467" spans="1:28" s="4" customFormat="1" x14ac:dyDescent="0.2">
      <c r="A467" s="9">
        <f>IFERROR(VLOOKUP(B467,'[1]DADOS (OCULTAR)'!$P$3:$R$56,3,0),"")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JACYARA PETRONIA SIMOES DA SILVA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 t="str">
        <f>'[1]TCE - ANEXO III - Preencher'!G476</f>
        <v>3222-05</v>
      </c>
      <c r="G467" s="14" t="str">
        <f>IF('[1]TCE - ANEXO III - Preencher'!H476="","",'[1]TCE - ANEXO III - Preencher'!H476)</f>
        <v>07/2021</v>
      </c>
      <c r="H467" s="15">
        <f>'[1]TCE - ANEXO III - Preencher'!I476</f>
        <v>0</v>
      </c>
      <c r="I467" s="15">
        <f>'[1]TCE - ANEXO III - Preencher'!J476</f>
        <v>110.46559999999999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1.35</v>
      </c>
      <c r="O467" s="16">
        <f>'[1]TCE - ANEXO III - Preencher'!P476</f>
        <v>0</v>
      </c>
      <c r="P467" s="17">
        <f t="shared" si="44"/>
        <v>1.35</v>
      </c>
      <c r="Q467" s="16">
        <f>'[1]TCE - ANEXO III - Preencher'!R476</f>
        <v>235.07</v>
      </c>
      <c r="R467" s="16">
        <f>'[1]TCE - ANEXO III - Preencher'!S476</f>
        <v>49.2</v>
      </c>
      <c r="S467" s="17">
        <f t="shared" si="45"/>
        <v>185.87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>AUXILIO CRECHE</v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297.68560000000002</v>
      </c>
    </row>
    <row r="468" spans="1:28" s="4" customFormat="1" x14ac:dyDescent="0.2">
      <c r="A468" s="9">
        <f>IFERROR(VLOOKUP(B468,'[1]DADOS (OCULTAR)'!$P$3:$R$56,3,0),"")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JADISON MARQUES PEREIRA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2516-05</v>
      </c>
      <c r="G468" s="14" t="str">
        <f>IF('[1]TCE - ANEXO III - Preencher'!H477="","",'[1]TCE - ANEXO III - Preencher'!H477)</f>
        <v>07/2021</v>
      </c>
      <c r="H468" s="15">
        <f>'[1]TCE - ANEXO III - Preencher'!I477</f>
        <v>0</v>
      </c>
      <c r="I468" s="15">
        <f>'[1]TCE - ANEXO III - Preencher'!J477</f>
        <v>203.5624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1.35</v>
      </c>
      <c r="O468" s="16">
        <f>'[1]TCE - ANEXO III - Preencher'!P477</f>
        <v>0</v>
      </c>
      <c r="P468" s="17">
        <f t="shared" si="44"/>
        <v>1.35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204.91239999999999</v>
      </c>
    </row>
    <row r="469" spans="1:28" s="4" customFormat="1" x14ac:dyDescent="0.2">
      <c r="A469" s="9">
        <f>IFERROR(VLOOKUP(B469,'[1]DADOS (OCULTAR)'!$P$3:$R$56,3,0),"")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JADISON VIEIRA DE OLIVEIRA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 t="str">
        <f>'[1]TCE - ANEXO III - Preencher'!G478</f>
        <v>2526-05</v>
      </c>
      <c r="G469" s="14" t="str">
        <f>IF('[1]TCE - ANEXO III - Preencher'!H478="","",'[1]TCE - ANEXO III - Preencher'!H478)</f>
        <v>07/2021</v>
      </c>
      <c r="H469" s="15">
        <f>'[1]TCE - ANEXO III - Preencher'!I478</f>
        <v>0</v>
      </c>
      <c r="I469" s="15">
        <f>'[1]TCE - ANEXO III - Preencher'!J478</f>
        <v>185.19919999999999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1.35</v>
      </c>
      <c r="O469" s="16">
        <f>'[1]TCE - ANEXO III - Preencher'!P478</f>
        <v>0</v>
      </c>
      <c r="P469" s="17">
        <f t="shared" si="44"/>
        <v>1.35</v>
      </c>
      <c r="Q469" s="16">
        <f>'[1]TCE - ANEXO III - Preencher'!R478</f>
        <v>157.97</v>
      </c>
      <c r="R469" s="16">
        <f>'[1]TCE - ANEXO III - Preencher'!S478</f>
        <v>113.18</v>
      </c>
      <c r="S469" s="17">
        <f t="shared" si="45"/>
        <v>44.789999999999992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231.33919999999998</v>
      </c>
    </row>
    <row r="470" spans="1:28" s="4" customFormat="1" x14ac:dyDescent="0.2">
      <c r="A470" s="9">
        <f>IFERROR(VLOOKUP(B470,'[1]DADOS (OCULTAR)'!$P$3:$R$56,3,0),"")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JAIRANE EVELY DE CASTRO AZEVEDO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 t="str">
        <f>'[1]TCE - ANEXO III - Preencher'!G479</f>
        <v>2235-05</v>
      </c>
      <c r="G470" s="14" t="str">
        <f>IF('[1]TCE - ANEXO III - Preencher'!H479="","",'[1]TCE - ANEXO III - Preencher'!H479)</f>
        <v>07/2021</v>
      </c>
      <c r="H470" s="15">
        <f>'[1]TCE - ANEXO III - Preencher'!I479</f>
        <v>0</v>
      </c>
      <c r="I470" s="15">
        <f>'[1]TCE - ANEXO III - Preencher'!J479</f>
        <v>225.63120000000001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2.84</v>
      </c>
      <c r="O470" s="16">
        <f>'[1]TCE - ANEXO III - Preencher'!P479</f>
        <v>0</v>
      </c>
      <c r="P470" s="17">
        <f t="shared" si="44"/>
        <v>2.84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228.47120000000001</v>
      </c>
    </row>
    <row r="471" spans="1:28" s="4" customFormat="1" x14ac:dyDescent="0.2">
      <c r="A471" s="9">
        <f>IFERROR(VLOOKUP(B471,'[1]DADOS (OCULTAR)'!$P$3:$R$56,3,0),"")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JAKELAINE MARANHAO DA SILVA</v>
      </c>
      <c r="E471" s="10" t="str">
        <f>IF('[1]TCE - ANEXO III - Preencher'!F480="4 - Assistência Odontológica","2 - Outros Profissionais da Saúde",'[1]TCE - ANEXO III - Preencher'!F480)</f>
        <v>3 - Administrativo</v>
      </c>
      <c r="F471" s="13" t="str">
        <f>'[1]TCE - ANEXO III - Preencher'!G480</f>
        <v>4110-10</v>
      </c>
      <c r="G471" s="14" t="str">
        <f>IF('[1]TCE - ANEXO III - Preencher'!H480="","",'[1]TCE - ANEXO III - Preencher'!H480)</f>
        <v>07/2021</v>
      </c>
      <c r="H471" s="15">
        <f>'[1]TCE - ANEXO III - Preencher'!I480</f>
        <v>0</v>
      </c>
      <c r="I471" s="15">
        <f>'[1]TCE - ANEXO III - Preencher'!J480</f>
        <v>104.44880000000001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1.35</v>
      </c>
      <c r="O471" s="16">
        <f>'[1]TCE - ANEXO III - Preencher'!P480</f>
        <v>0</v>
      </c>
      <c r="P471" s="17">
        <f t="shared" si="44"/>
        <v>1.35</v>
      </c>
      <c r="Q471" s="16">
        <f>'[1]TCE - ANEXO III - Preencher'!R480</f>
        <v>229.37</v>
      </c>
      <c r="R471" s="16">
        <f>'[1]TCE - ANEXO III - Preencher'!S480</f>
        <v>71.23</v>
      </c>
      <c r="S471" s="17">
        <f t="shared" si="45"/>
        <v>158.13999999999999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263.93880000000001</v>
      </c>
    </row>
    <row r="472" spans="1:28" s="4" customFormat="1" x14ac:dyDescent="0.2">
      <c r="A472" s="9">
        <f>IFERROR(VLOOKUP(B472,'[1]DADOS (OCULTAR)'!$P$3:$R$56,3,0),"")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JANAINA CRISTINA ALBUQUERQUE DA CRUZ TORRES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 t="str">
        <f>'[1]TCE - ANEXO III - Preencher'!G481</f>
        <v>5211-30</v>
      </c>
      <c r="G472" s="14" t="str">
        <f>IF('[1]TCE - ANEXO III - Preencher'!H481="","",'[1]TCE - ANEXO III - Preencher'!H481)</f>
        <v>07/2021</v>
      </c>
      <c r="H472" s="15">
        <f>'[1]TCE - ANEXO III - Preencher'!I481</f>
        <v>0</v>
      </c>
      <c r="I472" s="15">
        <f>'[1]TCE - ANEXO III - Preencher'!J481</f>
        <v>88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1.35</v>
      </c>
      <c r="O472" s="16">
        <f>'[1]TCE - ANEXO III - Preencher'!P481</f>
        <v>0</v>
      </c>
      <c r="P472" s="17">
        <f t="shared" si="44"/>
        <v>1.35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89.35</v>
      </c>
    </row>
    <row r="473" spans="1:28" s="4" customFormat="1" x14ac:dyDescent="0.2">
      <c r="A473" s="9">
        <f>IFERROR(VLOOKUP(B473,'[1]DADOS (OCULTAR)'!$P$3:$R$56,3,0),"")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JANAINA MAMEDE DE SOUZA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5211-30</v>
      </c>
      <c r="G473" s="14" t="str">
        <f>IF('[1]TCE - ANEXO III - Preencher'!H482="","",'[1]TCE - ANEXO III - Preencher'!H482)</f>
        <v>07/2021</v>
      </c>
      <c r="H473" s="15">
        <f>'[1]TCE - ANEXO III - Preencher'!I482</f>
        <v>0</v>
      </c>
      <c r="I473" s="15">
        <f>'[1]TCE - ANEXO III - Preencher'!J482</f>
        <v>103.5792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1.35</v>
      </c>
      <c r="O473" s="16">
        <f>'[1]TCE - ANEXO III - Preencher'!P482</f>
        <v>0</v>
      </c>
      <c r="P473" s="17">
        <f t="shared" si="44"/>
        <v>1.35</v>
      </c>
      <c r="Q473" s="16">
        <f>'[1]TCE - ANEXO III - Preencher'!R482</f>
        <v>157.97</v>
      </c>
      <c r="R473" s="16">
        <f>'[1]TCE - ANEXO III - Preencher'!S482</f>
        <v>66</v>
      </c>
      <c r="S473" s="17">
        <f t="shared" si="45"/>
        <v>91.97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196.89920000000001</v>
      </c>
    </row>
    <row r="474" spans="1:28" s="4" customFormat="1" x14ac:dyDescent="0.2">
      <c r="A474" s="9">
        <f>IFERROR(VLOOKUP(B474,'[1]DADOS (OCULTAR)'!$P$3:$R$56,3,0),"")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JANAINA MARIA DE LIMA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3222-05</v>
      </c>
      <c r="G474" s="14" t="str">
        <f>IF('[1]TCE - ANEXO III - Preencher'!H483="","",'[1]TCE - ANEXO III - Preencher'!H483)</f>
        <v>07/2021</v>
      </c>
      <c r="H474" s="15">
        <f>'[1]TCE - ANEXO III - Preencher'!I483</f>
        <v>0</v>
      </c>
      <c r="I474" s="15">
        <f>'[1]TCE - ANEXO III - Preencher'!J483</f>
        <v>167.56559999999999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1.35</v>
      </c>
      <c r="O474" s="16">
        <f>'[1]TCE - ANEXO III - Preencher'!P483</f>
        <v>0</v>
      </c>
      <c r="P474" s="17">
        <f t="shared" si="44"/>
        <v>1.35</v>
      </c>
      <c r="Q474" s="16">
        <f>'[1]TCE - ANEXO III - Preencher'!R483</f>
        <v>168.17</v>
      </c>
      <c r="R474" s="16">
        <f>'[1]TCE - ANEXO III - Preencher'!S483</f>
        <v>66</v>
      </c>
      <c r="S474" s="17">
        <f t="shared" si="45"/>
        <v>102.16999999999999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271.0856</v>
      </c>
    </row>
    <row r="475" spans="1:28" s="4" customFormat="1" x14ac:dyDescent="0.2">
      <c r="A475" s="9">
        <f>IFERROR(VLOOKUP(B475,'[1]DADOS (OCULTAR)'!$P$3:$R$56,3,0),"")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JANAINA SANTOS JARDIM DE SA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5211-30</v>
      </c>
      <c r="G475" s="14" t="str">
        <f>IF('[1]TCE - ANEXO III - Preencher'!H484="","",'[1]TCE - ANEXO III - Preencher'!H484)</f>
        <v>07/2021</v>
      </c>
      <c r="H475" s="15">
        <f>'[1]TCE - ANEXO III - Preencher'!I484</f>
        <v>0</v>
      </c>
      <c r="I475" s="15">
        <f>'[1]TCE - ANEXO III - Preencher'!J484</f>
        <v>116.96559999999999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1.35</v>
      </c>
      <c r="O475" s="16">
        <f>'[1]TCE - ANEXO III - Preencher'!P484</f>
        <v>0</v>
      </c>
      <c r="P475" s="17">
        <f t="shared" si="44"/>
        <v>1.35</v>
      </c>
      <c r="Q475" s="16">
        <f>'[1]TCE - ANEXO III - Preencher'!R484</f>
        <v>168.17</v>
      </c>
      <c r="R475" s="16">
        <f>'[1]TCE - ANEXO III - Preencher'!S484</f>
        <v>66</v>
      </c>
      <c r="S475" s="17">
        <f t="shared" si="45"/>
        <v>102.16999999999999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220.48559999999998</v>
      </c>
    </row>
    <row r="476" spans="1:28" s="4" customFormat="1" x14ac:dyDescent="0.2">
      <c r="A476" s="9">
        <f>IFERROR(VLOOKUP(B476,'[1]DADOS (OCULTAR)'!$P$3:$R$56,3,0),"")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JANAINA SILVA DO VALE</v>
      </c>
      <c r="E476" s="10" t="str">
        <f>IF('[1]TCE - ANEXO III - Preencher'!F485="4 - Assistência Odontológica","2 - Outros Profissionais da Saúde",'[1]TCE - ANEXO III - Preencher'!F485)</f>
        <v>3 - Administrativo</v>
      </c>
      <c r="F476" s="13" t="str">
        <f>'[1]TCE - ANEXO III - Preencher'!G485</f>
        <v>4110-10</v>
      </c>
      <c r="G476" s="14" t="str">
        <f>IF('[1]TCE - ANEXO III - Preencher'!H485="","",'[1]TCE - ANEXO III - Preencher'!H485)</f>
        <v>07/2021</v>
      </c>
      <c r="H476" s="15">
        <f>'[1]TCE - ANEXO III - Preencher'!I485</f>
        <v>0</v>
      </c>
      <c r="I476" s="15">
        <f>'[1]TCE - ANEXO III - Preencher'!J485</f>
        <v>101.5656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1.35</v>
      </c>
      <c r="O476" s="16">
        <f>'[1]TCE - ANEXO III - Preencher'!P485</f>
        <v>0</v>
      </c>
      <c r="P476" s="17">
        <f t="shared" si="44"/>
        <v>1.35</v>
      </c>
      <c r="Q476" s="16">
        <f>'[1]TCE - ANEXO III - Preencher'!R485</f>
        <v>157.97</v>
      </c>
      <c r="R476" s="16">
        <f>'[1]TCE - ANEXO III - Preencher'!S485</f>
        <v>66</v>
      </c>
      <c r="S476" s="17">
        <f t="shared" si="45"/>
        <v>91.97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194.88560000000001</v>
      </c>
    </row>
    <row r="477" spans="1:28" s="4" customFormat="1" x14ac:dyDescent="0.2">
      <c r="A477" s="9">
        <f>IFERROR(VLOOKUP(B477,'[1]DADOS (OCULTAR)'!$P$3:$R$56,3,0),"")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JANAYNA FERNANDA PEREIRA DE MORAES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 t="str">
        <f>'[1]TCE - ANEXO III - Preencher'!G486</f>
        <v>3516-05</v>
      </c>
      <c r="G477" s="14" t="str">
        <f>IF('[1]TCE - ANEXO III - Preencher'!H486="","",'[1]TCE - ANEXO III - Preencher'!H486)</f>
        <v>07/2021</v>
      </c>
      <c r="H477" s="15">
        <f>'[1]TCE - ANEXO III - Preencher'!I486</f>
        <v>0</v>
      </c>
      <c r="I477" s="15">
        <f>'[1]TCE - ANEXO III - Preencher'!J486</f>
        <v>134.6712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1.35</v>
      </c>
      <c r="O477" s="16">
        <f>'[1]TCE - ANEXO III - Preencher'!P486</f>
        <v>0</v>
      </c>
      <c r="P477" s="17">
        <f t="shared" si="44"/>
        <v>1.35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136.02119999999999</v>
      </c>
    </row>
    <row r="478" spans="1:28" s="4" customFormat="1" x14ac:dyDescent="0.2">
      <c r="A478" s="9">
        <f>IFERROR(VLOOKUP(B478,'[1]DADOS (OCULTAR)'!$P$3:$R$56,3,0),"")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JANE CLEIDE DE LIMA SILVA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 t="str">
        <f>'[1]TCE - ANEXO III - Preencher'!G487</f>
        <v>3222-05</v>
      </c>
      <c r="G478" s="14" t="str">
        <f>IF('[1]TCE - ANEXO III - Preencher'!H487="","",'[1]TCE - ANEXO III - Preencher'!H487)</f>
        <v>07/2021</v>
      </c>
      <c r="H478" s="15">
        <f>'[1]TCE - ANEXO III - Preencher'!I487</f>
        <v>0</v>
      </c>
      <c r="I478" s="15">
        <f>'[1]TCE - ANEXO III - Preencher'!J487</f>
        <v>107.1168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1.35</v>
      </c>
      <c r="O478" s="16">
        <f>'[1]TCE - ANEXO III - Preencher'!P487</f>
        <v>0</v>
      </c>
      <c r="P478" s="17">
        <f t="shared" si="44"/>
        <v>1.35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66.11</v>
      </c>
      <c r="U478" s="16">
        <f>'[1]TCE - ANEXO III - Preencher'!V487</f>
        <v>0</v>
      </c>
      <c r="V478" s="17">
        <f t="shared" si="46"/>
        <v>66.11</v>
      </c>
      <c r="W478" s="18" t="str">
        <f>IF('[1]TCE - ANEXO III - Preencher'!X487="","",'[1]TCE - ANEXO III - Preencher'!X487)</f>
        <v>AUXILIO CRECHE</v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174.57679999999999</v>
      </c>
    </row>
    <row r="479" spans="1:28" s="4" customFormat="1" x14ac:dyDescent="0.2">
      <c r="A479" s="9">
        <f>IFERROR(VLOOKUP(B479,'[1]DADOS (OCULTAR)'!$P$3:$R$56,3,0),"")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JANINE ALVES DE SOUZA LUCENA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3222-05</v>
      </c>
      <c r="G479" s="14" t="str">
        <f>IF('[1]TCE - ANEXO III - Preencher'!H488="","",'[1]TCE - ANEXO III - Preencher'!H488)</f>
        <v>07/2021</v>
      </c>
      <c r="H479" s="15">
        <f>'[1]TCE - ANEXO III - Preencher'!I488</f>
        <v>0</v>
      </c>
      <c r="I479" s="15">
        <f>'[1]TCE - ANEXO III - Preencher'!J488</f>
        <v>105.8032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1.35</v>
      </c>
      <c r="O479" s="16">
        <f>'[1]TCE - ANEXO III - Preencher'!P488</f>
        <v>0</v>
      </c>
      <c r="P479" s="17">
        <f t="shared" si="44"/>
        <v>1.35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107.1532</v>
      </c>
    </row>
    <row r="480" spans="1:28" s="4" customFormat="1" x14ac:dyDescent="0.2">
      <c r="A480" s="9">
        <f>IFERROR(VLOOKUP(B480,'[1]DADOS (OCULTAR)'!$P$3:$R$56,3,0),"")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JAQUELINE MARIA DA SILVA DOS SANTOS</v>
      </c>
      <c r="E480" s="10" t="str">
        <f>IF('[1]TCE - ANEXO III - Preencher'!F489="4 - Assistência Odontológica","2 - Outros Profissionais da Saúde",'[1]TCE - ANEXO III - Preencher'!F489)</f>
        <v>3 - Administrativo</v>
      </c>
      <c r="F480" s="13" t="str">
        <f>'[1]TCE - ANEXO III - Preencher'!G489</f>
        <v>4110-10</v>
      </c>
      <c r="G480" s="14" t="str">
        <f>IF('[1]TCE - ANEXO III - Preencher'!H489="","",'[1]TCE - ANEXO III - Preencher'!H489)</f>
        <v>07/2021</v>
      </c>
      <c r="H480" s="15">
        <f>'[1]TCE - ANEXO III - Preencher'!I489</f>
        <v>0</v>
      </c>
      <c r="I480" s="15">
        <f>'[1]TCE - ANEXO III - Preencher'!J489</f>
        <v>91.587999999999994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1.35</v>
      </c>
      <c r="O480" s="16">
        <f>'[1]TCE - ANEXO III - Preencher'!P489</f>
        <v>0</v>
      </c>
      <c r="P480" s="17">
        <f t="shared" si="44"/>
        <v>1.35</v>
      </c>
      <c r="Q480" s="16">
        <f>'[1]TCE - ANEXO III - Preencher'!R489</f>
        <v>147.77000000000001</v>
      </c>
      <c r="R480" s="16">
        <f>'[1]TCE - ANEXO III - Preencher'!S489</f>
        <v>66</v>
      </c>
      <c r="S480" s="17">
        <f t="shared" si="45"/>
        <v>81.77000000000001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174.708</v>
      </c>
    </row>
    <row r="481" spans="1:28" s="4" customFormat="1" x14ac:dyDescent="0.2">
      <c r="A481" s="9">
        <f>IFERROR(VLOOKUP(B481,'[1]DADOS (OCULTAR)'!$P$3:$R$56,3,0),"")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JAQUELINE ROCHA SILVA DE SOUZA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3222-05</v>
      </c>
      <c r="G481" s="14" t="str">
        <f>IF('[1]TCE - ANEXO III - Preencher'!H490="","",'[1]TCE - ANEXO III - Preencher'!H490)</f>
        <v>07/2021</v>
      </c>
      <c r="H481" s="15">
        <f>'[1]TCE - ANEXO III - Preencher'!I490</f>
        <v>0</v>
      </c>
      <c r="I481" s="15">
        <f>'[1]TCE - ANEXO III - Preencher'!J490</f>
        <v>125.8664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1.35</v>
      </c>
      <c r="O481" s="16">
        <f>'[1]TCE - ANEXO III - Preencher'!P490</f>
        <v>0</v>
      </c>
      <c r="P481" s="17">
        <f t="shared" si="44"/>
        <v>1.35</v>
      </c>
      <c r="Q481" s="16">
        <f>'[1]TCE - ANEXO III - Preencher'!R490</f>
        <v>157.97</v>
      </c>
      <c r="R481" s="16">
        <f>'[1]TCE - ANEXO III - Preencher'!S490</f>
        <v>66</v>
      </c>
      <c r="S481" s="17">
        <f t="shared" si="45"/>
        <v>91.97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219.18639999999999</v>
      </c>
    </row>
    <row r="482" spans="1:28" s="4" customFormat="1" x14ac:dyDescent="0.2">
      <c r="A482" s="9">
        <f>IFERROR(VLOOKUP(B482,'[1]DADOS (OCULTAR)'!$P$3:$R$56,3,0),"")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JAQUIELE CAMPOS DE MENEZES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 t="str">
        <f>'[1]TCE - ANEXO III - Preencher'!G491</f>
        <v>2236-05</v>
      </c>
      <c r="G482" s="14" t="str">
        <f>IF('[1]TCE - ANEXO III - Preencher'!H491="","",'[1]TCE - ANEXO III - Preencher'!H491)</f>
        <v>07/2021</v>
      </c>
      <c r="H482" s="15">
        <f>'[1]TCE - ANEXO III - Preencher'!I491</f>
        <v>0</v>
      </c>
      <c r="I482" s="15">
        <f>'[1]TCE - ANEXO III - Preencher'!J491</f>
        <v>123.0608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2.84</v>
      </c>
      <c r="O482" s="16">
        <f>'[1]TCE - ANEXO III - Preencher'!P491</f>
        <v>0</v>
      </c>
      <c r="P482" s="17">
        <f t="shared" si="44"/>
        <v>2.84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125.9008</v>
      </c>
    </row>
    <row r="483" spans="1:28" s="4" customFormat="1" x14ac:dyDescent="0.2">
      <c r="A483" s="9">
        <f>IFERROR(VLOOKUP(B483,'[1]DADOS (OCULTAR)'!$P$3:$R$56,3,0),"")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JARLENE COSTA DE BRITO NEGREIROS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3222-05</v>
      </c>
      <c r="G483" s="14" t="str">
        <f>IF('[1]TCE - ANEXO III - Preencher'!H492="","",'[1]TCE - ANEXO III - Preencher'!H492)</f>
        <v>07/2021</v>
      </c>
      <c r="H483" s="15">
        <f>'[1]TCE - ANEXO III - Preencher'!I492</f>
        <v>0</v>
      </c>
      <c r="I483" s="15">
        <f>'[1]TCE - ANEXO III - Preencher'!J492</f>
        <v>107.9832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1.35</v>
      </c>
      <c r="O483" s="16">
        <f>'[1]TCE - ANEXO III - Preencher'!P492</f>
        <v>0</v>
      </c>
      <c r="P483" s="17">
        <f t="shared" si="44"/>
        <v>1.35</v>
      </c>
      <c r="Q483" s="16">
        <f>'[1]TCE - ANEXO III - Preencher'!R492</f>
        <v>168.17</v>
      </c>
      <c r="R483" s="16">
        <f>'[1]TCE - ANEXO III - Preencher'!S492</f>
        <v>61.71</v>
      </c>
      <c r="S483" s="17">
        <f t="shared" si="45"/>
        <v>106.45999999999998</v>
      </c>
      <c r="T483" s="16">
        <f>'[1]TCE - ANEXO III - Preencher'!U492</f>
        <v>66.11</v>
      </c>
      <c r="U483" s="16">
        <f>'[1]TCE - ANEXO III - Preencher'!V492</f>
        <v>0</v>
      </c>
      <c r="V483" s="17">
        <f t="shared" si="46"/>
        <v>66.11</v>
      </c>
      <c r="W483" s="18" t="str">
        <f>IF('[1]TCE - ANEXO III - Preencher'!X492="","",'[1]TCE - ANEXO III - Preencher'!X492)</f>
        <v>AUXILIO CRECHE</v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281.90319999999997</v>
      </c>
    </row>
    <row r="484" spans="1:28" s="4" customFormat="1" x14ac:dyDescent="0.2">
      <c r="A484" s="9">
        <f>IFERROR(VLOOKUP(B484,'[1]DADOS (OCULTAR)'!$P$3:$R$56,3,0),"")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JEANDRO NASCIMENTO DE OLIVEIRA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 t="str">
        <f>'[1]TCE - ANEXO III - Preencher'!G493</f>
        <v>5151-10</v>
      </c>
      <c r="G484" s="14" t="str">
        <f>IF('[1]TCE - ANEXO III - Preencher'!H493="","",'[1]TCE - ANEXO III - Preencher'!H493)</f>
        <v>07/2021</v>
      </c>
      <c r="H484" s="15">
        <f>'[1]TCE - ANEXO III - Preencher'!I493</f>
        <v>0</v>
      </c>
      <c r="I484" s="15">
        <f>'[1]TCE - ANEXO III - Preencher'!J493</f>
        <v>154.88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1.35</v>
      </c>
      <c r="O484" s="16">
        <f>'[1]TCE - ANEXO III - Preencher'!P493</f>
        <v>0</v>
      </c>
      <c r="P484" s="17">
        <f t="shared" si="44"/>
        <v>1.35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156.22999999999999</v>
      </c>
    </row>
    <row r="485" spans="1:28" s="4" customFormat="1" x14ac:dyDescent="0.2">
      <c r="A485" s="9">
        <f>IFERROR(VLOOKUP(B485,'[1]DADOS (OCULTAR)'!$P$3:$R$56,3,0),"")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JEANNE CICERA MENDES BARBOSA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 t="str">
        <f>'[1]TCE - ANEXO III - Preencher'!G494</f>
        <v>3222-05</v>
      </c>
      <c r="G485" s="14" t="str">
        <f>IF('[1]TCE - ANEXO III - Preencher'!H494="","",'[1]TCE - ANEXO III - Preencher'!H494)</f>
        <v>07/2021</v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1.35</v>
      </c>
      <c r="O485" s="16">
        <f>'[1]TCE - ANEXO III - Preencher'!P494</f>
        <v>0</v>
      </c>
      <c r="P485" s="17">
        <f t="shared" si="44"/>
        <v>1.35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1.35</v>
      </c>
    </row>
    <row r="486" spans="1:28" s="4" customFormat="1" x14ac:dyDescent="0.2">
      <c r="A486" s="9">
        <f>IFERROR(VLOOKUP(B486,'[1]DADOS (OCULTAR)'!$P$3:$R$56,3,0),"")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JECIEL VIANA MEDEIROS DE MELO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 t="str">
        <f>'[1]TCE - ANEXO III - Preencher'!G495</f>
        <v>3222-05</v>
      </c>
      <c r="G486" s="14" t="str">
        <f>IF('[1]TCE - ANEXO III - Preencher'!H495="","",'[1]TCE - ANEXO III - Preencher'!H495)</f>
        <v>07/2021</v>
      </c>
      <c r="H486" s="15">
        <f>'[1]TCE - ANEXO III - Preencher'!I495</f>
        <v>0</v>
      </c>
      <c r="I486" s="15">
        <f>'[1]TCE - ANEXO III - Preencher'!J495</f>
        <v>130.60159999999999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1.35</v>
      </c>
      <c r="O486" s="16">
        <f>'[1]TCE - ANEXO III - Preencher'!P495</f>
        <v>0</v>
      </c>
      <c r="P486" s="17">
        <f t="shared" si="44"/>
        <v>1.35</v>
      </c>
      <c r="Q486" s="16">
        <f>'[1]TCE - ANEXO III - Preencher'!R495</f>
        <v>157.97</v>
      </c>
      <c r="R486" s="16">
        <f>'[1]TCE - ANEXO III - Preencher'!S495</f>
        <v>66</v>
      </c>
      <c r="S486" s="17">
        <f t="shared" si="45"/>
        <v>91.97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223.92159999999998</v>
      </c>
    </row>
    <row r="487" spans="1:28" s="4" customFormat="1" x14ac:dyDescent="0.2">
      <c r="A487" s="9">
        <f>IFERROR(VLOOKUP(B487,'[1]DADOS (OCULTAR)'!$P$3:$R$56,3,0),"")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JEFFERSON RONNEY FERREIRA BARBOZA ALBINO</v>
      </c>
      <c r="E487" s="10" t="str">
        <f>IF('[1]TCE - ANEXO III - Preencher'!F496="4 - Assistência Odontológica","2 - Outros Profissionais da Saúde",'[1]TCE - ANEXO III - Preencher'!F496)</f>
        <v>3 - Administrativo</v>
      </c>
      <c r="F487" s="13" t="str">
        <f>'[1]TCE - ANEXO III - Preencher'!G496</f>
        <v>4110-10</v>
      </c>
      <c r="G487" s="14" t="str">
        <f>IF('[1]TCE - ANEXO III - Preencher'!H496="","",'[1]TCE - ANEXO III - Preencher'!H496)</f>
        <v>07/2021</v>
      </c>
      <c r="H487" s="15">
        <f>'[1]TCE - ANEXO III - Preencher'!I496</f>
        <v>0</v>
      </c>
      <c r="I487" s="15">
        <f>'[1]TCE - ANEXO III - Preencher'!J496</f>
        <v>91.931200000000004</v>
      </c>
      <c r="J487" s="15">
        <f>'[1]TCE - ANEXO III - Preencher'!K496</f>
        <v>0</v>
      </c>
      <c r="K487" s="16">
        <f>'[1]TCE - ANEXO III - Preencher'!L496</f>
        <v>314.44</v>
      </c>
      <c r="L487" s="16">
        <f>'[1]TCE - ANEXO III - Preencher'!M496</f>
        <v>22</v>
      </c>
      <c r="M487" s="16">
        <f t="shared" si="43"/>
        <v>292.44</v>
      </c>
      <c r="N487" s="16">
        <f>'[1]TCE - ANEXO III - Preencher'!O496</f>
        <v>1.35</v>
      </c>
      <c r="O487" s="16">
        <f>'[1]TCE - ANEXO III - Preencher'!P496</f>
        <v>0</v>
      </c>
      <c r="P487" s="17">
        <f t="shared" si="44"/>
        <v>1.35</v>
      </c>
      <c r="Q487" s="16">
        <f>'[1]TCE - ANEXO III - Preencher'!R496</f>
        <v>229.37</v>
      </c>
      <c r="R487" s="16">
        <f>'[1]TCE - ANEXO III - Preencher'!S496</f>
        <v>66</v>
      </c>
      <c r="S487" s="17">
        <f t="shared" si="45"/>
        <v>163.37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549.09120000000007</v>
      </c>
    </row>
    <row r="488" spans="1:28" s="4" customFormat="1" x14ac:dyDescent="0.2">
      <c r="A488" s="9">
        <f>IFERROR(VLOOKUP(B488,'[1]DADOS (OCULTAR)'!$P$3:$R$56,3,0),"")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JEIZIANE TRIBUTINO DE ARAUJO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 t="str">
        <f>'[1]TCE - ANEXO III - Preencher'!G497</f>
        <v>2235-05</v>
      </c>
      <c r="G488" s="14" t="str">
        <f>IF('[1]TCE - ANEXO III - Preencher'!H497="","",'[1]TCE - ANEXO III - Preencher'!H497)</f>
        <v>07/2021</v>
      </c>
      <c r="H488" s="15">
        <f>'[1]TCE - ANEXO III - Preencher'!I497</f>
        <v>0</v>
      </c>
      <c r="I488" s="15">
        <f>'[1]TCE - ANEXO III - Preencher'!J497</f>
        <v>250.61760000000001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2.84</v>
      </c>
      <c r="O488" s="16">
        <f>'[1]TCE - ANEXO III - Preencher'!P497</f>
        <v>0</v>
      </c>
      <c r="P488" s="17">
        <f t="shared" si="44"/>
        <v>2.84</v>
      </c>
      <c r="Q488" s="16">
        <f>'[1]TCE - ANEXO III - Preencher'!R497</f>
        <v>219.17</v>
      </c>
      <c r="R488" s="16">
        <f>'[1]TCE - ANEXO III - Preencher'!S497</f>
        <v>114.48</v>
      </c>
      <c r="S488" s="17">
        <f t="shared" si="45"/>
        <v>104.68999999999998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358.14760000000001</v>
      </c>
    </row>
    <row r="489" spans="1:28" s="4" customFormat="1" x14ac:dyDescent="0.2">
      <c r="A489" s="9">
        <f>IFERROR(VLOOKUP(B489,'[1]DADOS (OCULTAR)'!$P$3:$R$56,3,0),"")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JENIFER MARIA DA SILVA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 t="str">
        <f>'[1]TCE - ANEXO III - Preencher'!G498</f>
        <v>5134-30</v>
      </c>
      <c r="G489" s="14" t="str">
        <f>IF('[1]TCE - ANEXO III - Preencher'!H498="","",'[1]TCE - ANEXO III - Preencher'!H498)</f>
        <v>07/2021</v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1.35</v>
      </c>
      <c r="O489" s="16">
        <f>'[1]TCE - ANEXO III - Preencher'!P498</f>
        <v>0</v>
      </c>
      <c r="P489" s="17">
        <f t="shared" si="44"/>
        <v>1.35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1.35</v>
      </c>
    </row>
    <row r="490" spans="1:28" s="4" customFormat="1" x14ac:dyDescent="0.2">
      <c r="A490" s="9">
        <f>IFERROR(VLOOKUP(B490,'[1]DADOS (OCULTAR)'!$P$3:$R$56,3,0),"")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JENNIFER MARTINS LIMA DA SILVA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 t="str">
        <f>'[1]TCE - ANEXO III - Preencher'!G499</f>
        <v>4110-10</v>
      </c>
      <c r="G490" s="14" t="str">
        <f>IF('[1]TCE - ANEXO III - Preencher'!H499="","",'[1]TCE - ANEXO III - Preencher'!H499)</f>
        <v>07/2021</v>
      </c>
      <c r="H490" s="15">
        <f>'[1]TCE - ANEXO III - Preencher'!I499</f>
        <v>0</v>
      </c>
      <c r="I490" s="15">
        <f>'[1]TCE - ANEXO III - Preencher'!J499</f>
        <v>90.839200000000005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1.35</v>
      </c>
      <c r="O490" s="16">
        <f>'[1]TCE - ANEXO III - Preencher'!P499</f>
        <v>0</v>
      </c>
      <c r="P490" s="17">
        <f t="shared" si="44"/>
        <v>1.35</v>
      </c>
      <c r="Q490" s="16">
        <f>'[1]TCE - ANEXO III - Preencher'!R499</f>
        <v>376.67</v>
      </c>
      <c r="R490" s="16">
        <f>'[1]TCE - ANEXO III - Preencher'!S499</f>
        <v>66</v>
      </c>
      <c r="S490" s="17">
        <f t="shared" si="45"/>
        <v>310.67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402.85919999999999</v>
      </c>
    </row>
    <row r="491" spans="1:28" s="4" customFormat="1" x14ac:dyDescent="0.2">
      <c r="A491" s="9">
        <f>IFERROR(VLOOKUP(B491,'[1]DADOS (OCULTAR)'!$P$3:$R$56,3,0),"")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JESANE DANTAS ARAUJO BARBOSA</v>
      </c>
      <c r="E491" s="10" t="str">
        <f>IF('[1]TCE - ANEXO III - Preencher'!F500="4 - Assistência Odontológica","2 - Outros Profissionais da Saúde",'[1]TCE - ANEXO III - Preencher'!F500)</f>
        <v>3 - Administrativo</v>
      </c>
      <c r="F491" s="13" t="str">
        <f>'[1]TCE - ANEXO III - Preencher'!G500</f>
        <v>4110-10</v>
      </c>
      <c r="G491" s="14" t="str">
        <f>IF('[1]TCE - ANEXO III - Preencher'!H500="","",'[1]TCE - ANEXO III - Preencher'!H500)</f>
        <v>07/2021</v>
      </c>
      <c r="H491" s="15">
        <f>'[1]TCE - ANEXO III - Preencher'!I500</f>
        <v>0</v>
      </c>
      <c r="I491" s="15">
        <f>'[1]TCE - ANEXO III - Preencher'!J500</f>
        <v>92.267199999999988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1.35</v>
      </c>
      <c r="O491" s="16">
        <f>'[1]TCE - ANEXO III - Preencher'!P500</f>
        <v>0</v>
      </c>
      <c r="P491" s="17">
        <f t="shared" si="44"/>
        <v>1.35</v>
      </c>
      <c r="Q491" s="16">
        <f>'[1]TCE - ANEXO III - Preencher'!R500</f>
        <v>168.17</v>
      </c>
      <c r="R491" s="16">
        <f>'[1]TCE - ANEXO III - Preencher'!S500</f>
        <v>66</v>
      </c>
      <c r="S491" s="17">
        <f t="shared" si="45"/>
        <v>102.16999999999999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195.78719999999998</v>
      </c>
    </row>
    <row r="492" spans="1:28" s="4" customFormat="1" x14ac:dyDescent="0.2">
      <c r="A492" s="9">
        <f>IFERROR(VLOOKUP(B492,'[1]DADOS (OCULTAR)'!$P$3:$R$56,3,0),"")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JESSE GOMES DA SILVA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 t="str">
        <f>'[1]TCE - ANEXO III - Preencher'!G501</f>
        <v>8601-10</v>
      </c>
      <c r="G492" s="14" t="str">
        <f>IF('[1]TCE - ANEXO III - Preencher'!H501="","",'[1]TCE - ANEXO III - Preencher'!H501)</f>
        <v>07/2021</v>
      </c>
      <c r="H492" s="15">
        <f>'[1]TCE - ANEXO III - Preencher'!I501</f>
        <v>0</v>
      </c>
      <c r="I492" s="15">
        <f>'[1]TCE - ANEXO III - Preencher'!J501</f>
        <v>185.36879999999999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1.35</v>
      </c>
      <c r="O492" s="16">
        <f>'[1]TCE - ANEXO III - Preencher'!P501</f>
        <v>0</v>
      </c>
      <c r="P492" s="17">
        <f t="shared" si="44"/>
        <v>1.35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186.71879999999999</v>
      </c>
    </row>
    <row r="493" spans="1:28" s="4" customFormat="1" x14ac:dyDescent="0.2">
      <c r="A493" s="9">
        <f>IFERROR(VLOOKUP(B493,'[1]DADOS (OCULTAR)'!$P$3:$R$56,3,0),"")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JESSICA DAYANNE SANTOS BERNARDO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 t="str">
        <f>'[1]TCE - ANEXO III - Preencher'!G502</f>
        <v>2236-05</v>
      </c>
      <c r="G493" s="14" t="str">
        <f>IF('[1]TCE - ANEXO III - Preencher'!H502="","",'[1]TCE - ANEXO III - Preencher'!H502)</f>
        <v>07/2021</v>
      </c>
      <c r="H493" s="15">
        <f>'[1]TCE - ANEXO III - Preencher'!I502</f>
        <v>0</v>
      </c>
      <c r="I493" s="15">
        <f>'[1]TCE - ANEXO III - Preencher'!J502</f>
        <v>203.18799999999999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2.84</v>
      </c>
      <c r="O493" s="16">
        <f>'[1]TCE - ANEXO III - Preencher'!P502</f>
        <v>0</v>
      </c>
      <c r="P493" s="17">
        <f t="shared" si="44"/>
        <v>2.84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206.02799999999999</v>
      </c>
    </row>
    <row r="494" spans="1:28" s="4" customFormat="1" x14ac:dyDescent="0.2">
      <c r="A494" s="9">
        <f>IFERROR(VLOOKUP(B494,'[1]DADOS (OCULTAR)'!$P$3:$R$56,3,0),"")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JESSICA DO ESPIRITO SANTO DAS CHAGAS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 t="str">
        <f>'[1]TCE - ANEXO III - Preencher'!G503</f>
        <v>3222-05</v>
      </c>
      <c r="G494" s="14" t="str">
        <f>IF('[1]TCE - ANEXO III - Preencher'!H503="","",'[1]TCE - ANEXO III - Preencher'!H503)</f>
        <v>07/2021</v>
      </c>
      <c r="H494" s="15">
        <f>'[1]TCE - ANEXO III - Preencher'!I503</f>
        <v>0</v>
      </c>
      <c r="I494" s="15">
        <f>'[1]TCE - ANEXO III - Preencher'!J503</f>
        <v>114.84399999999999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1.35</v>
      </c>
      <c r="O494" s="16">
        <f>'[1]TCE - ANEXO III - Preencher'!P503</f>
        <v>0</v>
      </c>
      <c r="P494" s="17">
        <f t="shared" si="44"/>
        <v>1.35</v>
      </c>
      <c r="Q494" s="16">
        <f>'[1]TCE - ANEXO III - Preencher'!R503</f>
        <v>157.97</v>
      </c>
      <c r="R494" s="16">
        <f>'[1]TCE - ANEXO III - Preencher'!S503</f>
        <v>55</v>
      </c>
      <c r="S494" s="17">
        <f t="shared" si="45"/>
        <v>102.97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219.16399999999999</v>
      </c>
    </row>
    <row r="495" spans="1:28" s="4" customFormat="1" x14ac:dyDescent="0.2">
      <c r="A495" s="9">
        <f>IFERROR(VLOOKUP(B495,'[1]DADOS (OCULTAR)'!$P$3:$R$56,3,0),"")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JESSICA KELLY DA SILVA ALVES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 t="str">
        <f>'[1]TCE - ANEXO III - Preencher'!G504</f>
        <v>3222-05</v>
      </c>
      <c r="G495" s="14" t="str">
        <f>IF('[1]TCE - ANEXO III - Preencher'!H504="","",'[1]TCE - ANEXO III - Preencher'!H504)</f>
        <v>07/2021</v>
      </c>
      <c r="H495" s="15">
        <f>'[1]TCE - ANEXO III - Preencher'!I504</f>
        <v>0</v>
      </c>
      <c r="I495" s="15">
        <f>'[1]TCE - ANEXO III - Preencher'!J504</f>
        <v>106.4984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1.35</v>
      </c>
      <c r="O495" s="16">
        <f>'[1]TCE - ANEXO III - Preencher'!P504</f>
        <v>0</v>
      </c>
      <c r="P495" s="17">
        <f t="shared" si="44"/>
        <v>1.35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107.8484</v>
      </c>
    </row>
    <row r="496" spans="1:28" s="4" customFormat="1" x14ac:dyDescent="0.2">
      <c r="A496" s="9">
        <f>IFERROR(VLOOKUP(B496,'[1]DADOS (OCULTAR)'!$P$3:$R$56,3,0),"")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JESSICA MARQUES DOURADO</v>
      </c>
      <c r="E496" s="10" t="str">
        <f>IF('[1]TCE - ANEXO III - Preencher'!F505="4 - Assistência Odontológica","2 - Outros Profissionais da Saúde",'[1]TCE - ANEXO III - Preencher'!F505)</f>
        <v>1 - Médico</v>
      </c>
      <c r="F496" s="13" t="str">
        <f>'[1]TCE - ANEXO III - Preencher'!G505</f>
        <v>2251-25</v>
      </c>
      <c r="G496" s="14" t="str">
        <f>IF('[1]TCE - ANEXO III - Preencher'!H505="","",'[1]TCE - ANEXO III - Preencher'!H505)</f>
        <v>07/2021</v>
      </c>
      <c r="H496" s="15">
        <f>'[1]TCE - ANEXO III - Preencher'!I505</f>
        <v>0</v>
      </c>
      <c r="I496" s="15">
        <f>'[1]TCE - ANEXO III - Preencher'!J505</f>
        <v>397.66879999999998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10.83</v>
      </c>
      <c r="O496" s="16">
        <f>'[1]TCE - ANEXO III - Preencher'!P505</f>
        <v>0</v>
      </c>
      <c r="P496" s="17">
        <f t="shared" si="44"/>
        <v>10.83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408.49879999999996</v>
      </c>
    </row>
    <row r="497" spans="1:28" s="4" customFormat="1" x14ac:dyDescent="0.2">
      <c r="A497" s="9">
        <f>IFERROR(VLOOKUP(B497,'[1]DADOS (OCULTAR)'!$P$3:$R$56,3,0),"")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JESUA MARIA DOS SANTOS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3222-05</v>
      </c>
      <c r="G497" s="14" t="str">
        <f>IF('[1]TCE - ANEXO III - Preencher'!H506="","",'[1]TCE - ANEXO III - Preencher'!H506)</f>
        <v>07/2021</v>
      </c>
      <c r="H497" s="15">
        <f>'[1]TCE - ANEXO III - Preencher'!I506</f>
        <v>0</v>
      </c>
      <c r="I497" s="15">
        <f>'[1]TCE - ANEXO III - Preencher'!J506</f>
        <v>132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1.35</v>
      </c>
      <c r="O497" s="16">
        <f>'[1]TCE - ANEXO III - Preencher'!P506</f>
        <v>0</v>
      </c>
      <c r="P497" s="17">
        <f t="shared" si="44"/>
        <v>1.35</v>
      </c>
      <c r="Q497" s="16">
        <f>'[1]TCE - ANEXO III - Preencher'!R506</f>
        <v>168.17</v>
      </c>
      <c r="R497" s="16">
        <f>'[1]TCE - ANEXO III - Preencher'!S506</f>
        <v>66</v>
      </c>
      <c r="S497" s="17">
        <f t="shared" si="45"/>
        <v>102.16999999999999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235.51999999999998</v>
      </c>
    </row>
    <row r="498" spans="1:28" s="4" customFormat="1" x14ac:dyDescent="0.2">
      <c r="A498" s="9">
        <f>IFERROR(VLOOKUP(B498,'[1]DADOS (OCULTAR)'!$P$3:$R$56,3,0),"")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JEYSSON SUELDO BARROS DOS SANTOS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 t="str">
        <f>'[1]TCE - ANEXO III - Preencher'!G507</f>
        <v>3241-15</v>
      </c>
      <c r="G498" s="14" t="str">
        <f>IF('[1]TCE - ANEXO III - Preencher'!H507="","",'[1]TCE - ANEXO III - Preencher'!H507)</f>
        <v>07/2021</v>
      </c>
      <c r="H498" s="15">
        <f>'[1]TCE - ANEXO III - Preencher'!I507</f>
        <v>0</v>
      </c>
      <c r="I498" s="15">
        <f>'[1]TCE - ANEXO III - Preencher'!J507</f>
        <v>283.56400000000002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1.35</v>
      </c>
      <c r="O498" s="16">
        <f>'[1]TCE - ANEXO III - Preencher'!P507</f>
        <v>0</v>
      </c>
      <c r="P498" s="17">
        <f t="shared" si="44"/>
        <v>1.35</v>
      </c>
      <c r="Q498" s="16">
        <f>'[1]TCE - ANEXO III - Preencher'!R507</f>
        <v>105.77</v>
      </c>
      <c r="R498" s="16">
        <f>'[1]TCE - ANEXO III - Preencher'!S507</f>
        <v>62.7</v>
      </c>
      <c r="S498" s="17">
        <f t="shared" si="45"/>
        <v>43.069999999999993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327.98400000000004</v>
      </c>
    </row>
    <row r="499" spans="1:28" s="4" customFormat="1" x14ac:dyDescent="0.2">
      <c r="A499" s="9">
        <f>IFERROR(VLOOKUP(B499,'[1]DADOS (OCULTAR)'!$P$3:$R$56,3,0),"")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JHONATAS DA SILVA TRINDADE</v>
      </c>
      <c r="E499" s="10" t="str">
        <f>IF('[1]TCE - ANEXO III - Preencher'!F508="4 - Assistência Odontológica","2 - Outros Profissionais da Saúde",'[1]TCE - ANEXO III - Preencher'!F508)</f>
        <v>3 - Administrativo</v>
      </c>
      <c r="F499" s="13" t="str">
        <f>'[1]TCE - ANEXO III - Preencher'!G508</f>
        <v>4110-10</v>
      </c>
      <c r="G499" s="14" t="str">
        <f>IF('[1]TCE - ANEXO III - Preencher'!H508="","",'[1]TCE - ANEXO III - Preencher'!H508)</f>
        <v>07/2021</v>
      </c>
      <c r="H499" s="15">
        <f>'[1]TCE - ANEXO III - Preencher'!I508</f>
        <v>0</v>
      </c>
      <c r="I499" s="15">
        <f>'[1]TCE - ANEXO III - Preencher'!J508</f>
        <v>11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1.35</v>
      </c>
      <c r="O499" s="16">
        <f>'[1]TCE - ANEXO III - Preencher'!P508</f>
        <v>0</v>
      </c>
      <c r="P499" s="17">
        <f t="shared" si="44"/>
        <v>1.35</v>
      </c>
      <c r="Q499" s="16">
        <f>'[1]TCE - ANEXO III - Preencher'!R508</f>
        <v>188.57</v>
      </c>
      <c r="R499" s="16">
        <f>'[1]TCE - ANEXO III - Preencher'!S508</f>
        <v>33</v>
      </c>
      <c r="S499" s="17">
        <f t="shared" si="45"/>
        <v>155.57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167.92</v>
      </c>
    </row>
    <row r="500" spans="1:28" s="4" customFormat="1" x14ac:dyDescent="0.2">
      <c r="A500" s="9">
        <f>IFERROR(VLOOKUP(B500,'[1]DADOS (OCULTAR)'!$P$3:$R$56,3,0),"")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JOANA BEATRIZ RIBEIRO SILVA DOS SANTOS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 t="str">
        <f>'[1]TCE - ANEXO III - Preencher'!G509</f>
        <v>2236-05</v>
      </c>
      <c r="G500" s="14" t="str">
        <f>IF('[1]TCE - ANEXO III - Preencher'!H509="","",'[1]TCE - ANEXO III - Preencher'!H509)</f>
        <v>07/2021</v>
      </c>
      <c r="H500" s="15">
        <f>'[1]TCE - ANEXO III - Preencher'!I509</f>
        <v>0</v>
      </c>
      <c r="I500" s="15">
        <f>'[1]TCE - ANEXO III - Preencher'!J509</f>
        <v>176.3896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2.84</v>
      </c>
      <c r="O500" s="16">
        <f>'[1]TCE - ANEXO III - Preencher'!P509</f>
        <v>0</v>
      </c>
      <c r="P500" s="17">
        <f t="shared" si="44"/>
        <v>2.84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179.2296</v>
      </c>
    </row>
    <row r="501" spans="1:28" s="4" customFormat="1" x14ac:dyDescent="0.2">
      <c r="A501" s="9">
        <f>IFERROR(VLOOKUP(B501,'[1]DADOS (OCULTAR)'!$P$3:$R$56,3,0),"")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JOANA D ARC SANTOS SILVA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2235-05</v>
      </c>
      <c r="G501" s="14" t="str">
        <f>IF('[1]TCE - ANEXO III - Preencher'!H510="","",'[1]TCE - ANEXO III - Preencher'!H510)</f>
        <v>07/2021</v>
      </c>
      <c r="H501" s="15">
        <f>'[1]TCE - ANEXO III - Preencher'!I510</f>
        <v>0</v>
      </c>
      <c r="I501" s="15">
        <f>'[1]TCE - ANEXO III - Preencher'!J510</f>
        <v>243.95679999999999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2.84</v>
      </c>
      <c r="O501" s="16">
        <f>'[1]TCE - ANEXO III - Preencher'!P510</f>
        <v>0</v>
      </c>
      <c r="P501" s="17">
        <f t="shared" si="44"/>
        <v>2.84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246.79679999999999</v>
      </c>
    </row>
    <row r="502" spans="1:28" s="4" customFormat="1" x14ac:dyDescent="0.2">
      <c r="A502" s="9">
        <f>IFERROR(VLOOKUP(B502,'[1]DADOS (OCULTAR)'!$P$3:$R$56,3,0),"")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JOANA LAIS ARRUDA DE LIMA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3222-05</v>
      </c>
      <c r="G502" s="14" t="str">
        <f>IF('[1]TCE - ANEXO III - Preencher'!H511="","",'[1]TCE - ANEXO III - Preencher'!H511)</f>
        <v>07/2021</v>
      </c>
      <c r="H502" s="15">
        <f>'[1]TCE - ANEXO III - Preencher'!I511</f>
        <v>0</v>
      </c>
      <c r="I502" s="15">
        <f>'[1]TCE - ANEXO III - Preencher'!J511</f>
        <v>106.4264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1.35</v>
      </c>
      <c r="O502" s="16">
        <f>'[1]TCE - ANEXO III - Preencher'!P511</f>
        <v>0</v>
      </c>
      <c r="P502" s="17">
        <f t="shared" si="44"/>
        <v>1.35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107.7764</v>
      </c>
    </row>
    <row r="503" spans="1:28" s="4" customFormat="1" x14ac:dyDescent="0.2">
      <c r="A503" s="9">
        <f>IFERROR(VLOOKUP(B503,'[1]DADOS (OCULTAR)'!$P$3:$R$56,3,0),"")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JOANA MARIA BEZERRA DE LIRA</v>
      </c>
      <c r="E503" s="10" t="str">
        <f>IF('[1]TCE - ANEXO III - Preencher'!F512="4 - Assistência Odontológica","2 - Outros Profissionais da Saúde",'[1]TCE - ANEXO III - Preencher'!F512)</f>
        <v>1 - Médico</v>
      </c>
      <c r="F503" s="13" t="str">
        <f>'[1]TCE - ANEXO III - Preencher'!G512</f>
        <v>2251-25</v>
      </c>
      <c r="G503" s="14" t="str">
        <f>IF('[1]TCE - ANEXO III - Preencher'!H512="","",'[1]TCE - ANEXO III - Preencher'!H512)</f>
        <v>07/2021</v>
      </c>
      <c r="H503" s="15">
        <f>'[1]TCE - ANEXO III - Preencher'!I512</f>
        <v>0</v>
      </c>
      <c r="I503" s="15">
        <f>'[1]TCE - ANEXO III - Preencher'!J512</f>
        <v>395.74239999999998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10.83</v>
      </c>
      <c r="O503" s="16">
        <f>'[1]TCE - ANEXO III - Preencher'!P512</f>
        <v>0</v>
      </c>
      <c r="P503" s="17">
        <f t="shared" si="44"/>
        <v>10.83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406.57239999999996</v>
      </c>
    </row>
    <row r="504" spans="1:28" s="4" customFormat="1" x14ac:dyDescent="0.2">
      <c r="A504" s="9">
        <f>IFERROR(VLOOKUP(B504,'[1]DADOS (OCULTAR)'!$P$3:$R$56,3,0),"")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JOAO BATISTA TORQUATO DE SOUZA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5151-10</v>
      </c>
      <c r="G504" s="14" t="str">
        <f>IF('[1]TCE - ANEXO III - Preencher'!H513="","",'[1]TCE - ANEXO III - Preencher'!H513)</f>
        <v>07/2021</v>
      </c>
      <c r="H504" s="15">
        <f>'[1]TCE - ANEXO III - Preencher'!I513</f>
        <v>0</v>
      </c>
      <c r="I504" s="15">
        <f>'[1]TCE - ANEXO III - Preencher'!J513</f>
        <v>105.47199999999999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1.35</v>
      </c>
      <c r="O504" s="16">
        <f>'[1]TCE - ANEXO III - Preencher'!P513</f>
        <v>0</v>
      </c>
      <c r="P504" s="17">
        <f t="shared" si="44"/>
        <v>1.35</v>
      </c>
      <c r="Q504" s="16">
        <f>'[1]TCE - ANEXO III - Preencher'!R513</f>
        <v>137.72</v>
      </c>
      <c r="R504" s="16">
        <f>'[1]TCE - ANEXO III - Preencher'!S513</f>
        <v>66</v>
      </c>
      <c r="S504" s="17">
        <f t="shared" si="45"/>
        <v>71.72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178.54199999999997</v>
      </c>
    </row>
    <row r="505" spans="1:28" s="4" customFormat="1" x14ac:dyDescent="0.2">
      <c r="A505" s="9">
        <f>IFERROR(VLOOKUP(B505,'[1]DADOS (OCULTAR)'!$P$3:$R$56,3,0),"")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JOAS FERREIRA DE SOUSA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5151-10</v>
      </c>
      <c r="G505" s="14" t="str">
        <f>IF('[1]TCE - ANEXO III - Preencher'!H514="","",'[1]TCE - ANEXO III - Preencher'!H514)</f>
        <v>07/2021</v>
      </c>
      <c r="H505" s="15">
        <f>'[1]TCE - ANEXO III - Preencher'!I514</f>
        <v>0</v>
      </c>
      <c r="I505" s="15">
        <f>'[1]TCE - ANEXO III - Preencher'!J514</f>
        <v>114.1832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1.35</v>
      </c>
      <c r="O505" s="16">
        <f>'[1]TCE - ANEXO III - Preencher'!P514</f>
        <v>0</v>
      </c>
      <c r="P505" s="17">
        <f t="shared" si="44"/>
        <v>1.35</v>
      </c>
      <c r="Q505" s="16">
        <f>'[1]TCE - ANEXO III - Preencher'!R514</f>
        <v>252.77</v>
      </c>
      <c r="R505" s="16">
        <f>'[1]TCE - ANEXO III - Preencher'!S514</f>
        <v>66</v>
      </c>
      <c r="S505" s="17">
        <f t="shared" si="45"/>
        <v>186.77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302.3032</v>
      </c>
    </row>
    <row r="506" spans="1:28" s="4" customFormat="1" x14ac:dyDescent="0.2">
      <c r="A506" s="9">
        <f>IFERROR(VLOOKUP(B506,'[1]DADOS (OCULTAR)'!$P$3:$R$56,3,0),"")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JOELMA PAULINO DOS SANTOS CARDOZO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 t="str">
        <f>'[1]TCE - ANEXO III - Preencher'!G515</f>
        <v>3222-05</v>
      </c>
      <c r="G506" s="14" t="str">
        <f>IF('[1]TCE - ANEXO III - Preencher'!H515="","",'[1]TCE - ANEXO III - Preencher'!H515)</f>
        <v>07/2021</v>
      </c>
      <c r="H506" s="15">
        <f>'[1]TCE - ANEXO III - Preencher'!I515</f>
        <v>0</v>
      </c>
      <c r="I506" s="15">
        <f>'[1]TCE - ANEXO III - Preencher'!J515</f>
        <v>130.2664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1.35</v>
      </c>
      <c r="O506" s="16">
        <f>'[1]TCE - ANEXO III - Preencher'!P515</f>
        <v>0</v>
      </c>
      <c r="P506" s="17">
        <f t="shared" si="44"/>
        <v>1.35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131.6164</v>
      </c>
    </row>
    <row r="507" spans="1:28" s="4" customFormat="1" x14ac:dyDescent="0.2">
      <c r="A507" s="9">
        <f>IFERROR(VLOOKUP(B507,'[1]DADOS (OCULTAR)'!$P$3:$R$56,3,0),"")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JOELSON REGIS PEREIRA DA SILVA</v>
      </c>
      <c r="E507" s="10" t="str">
        <f>IF('[1]TCE - ANEXO III - Preencher'!F516="4 - Assistência Odontológica","2 - Outros Profissionais da Saúde",'[1]TCE - ANEXO III - Preencher'!F516)</f>
        <v>3 - Administrativo</v>
      </c>
      <c r="F507" s="13" t="str">
        <f>'[1]TCE - ANEXO III - Preencher'!G516</f>
        <v>5132-20</v>
      </c>
      <c r="G507" s="14" t="str">
        <f>IF('[1]TCE - ANEXO III - Preencher'!H516="","",'[1]TCE - ANEXO III - Preencher'!H516)</f>
        <v>07/2021</v>
      </c>
      <c r="H507" s="15">
        <f>'[1]TCE - ANEXO III - Preencher'!I516</f>
        <v>0</v>
      </c>
      <c r="I507" s="15">
        <f>'[1]TCE - ANEXO III - Preencher'!J516</f>
        <v>180.37360000000001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1.35</v>
      </c>
      <c r="O507" s="16">
        <f>'[1]TCE - ANEXO III - Preencher'!P516</f>
        <v>0</v>
      </c>
      <c r="P507" s="17">
        <f t="shared" si="44"/>
        <v>1.35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181.7236</v>
      </c>
    </row>
    <row r="508" spans="1:28" s="4" customFormat="1" x14ac:dyDescent="0.2">
      <c r="A508" s="9">
        <f>IFERROR(VLOOKUP(B508,'[1]DADOS (OCULTAR)'!$P$3:$R$56,3,0),"")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JONAS TRAJANO DE ARAUJO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 t="str">
        <f>'[1]TCE - ANEXO III - Preencher'!G517</f>
        <v>3241-15</v>
      </c>
      <c r="G508" s="14" t="str">
        <f>IF('[1]TCE - ANEXO III - Preencher'!H517="","",'[1]TCE - ANEXO III - Preencher'!H517)</f>
        <v>07/2021</v>
      </c>
      <c r="H508" s="15">
        <f>'[1]TCE - ANEXO III - Preencher'!I517</f>
        <v>0</v>
      </c>
      <c r="I508" s="15">
        <f>'[1]TCE - ANEXO III - Preencher'!J517</f>
        <v>203.2784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1.35</v>
      </c>
      <c r="O508" s="16">
        <f>'[1]TCE - ANEXO III - Preencher'!P517</f>
        <v>0</v>
      </c>
      <c r="P508" s="17">
        <f t="shared" si="44"/>
        <v>1.35</v>
      </c>
      <c r="Q508" s="16">
        <f>'[1]TCE - ANEXO III - Preencher'!R517</f>
        <v>109.97</v>
      </c>
      <c r="R508" s="16">
        <f>'[1]TCE - ANEXO III - Preencher'!S517</f>
        <v>8.36</v>
      </c>
      <c r="S508" s="17">
        <f t="shared" si="45"/>
        <v>101.61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>AUXILIO CRECHE</v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306.23840000000001</v>
      </c>
    </row>
    <row r="509" spans="1:28" s="4" customFormat="1" x14ac:dyDescent="0.2">
      <c r="A509" s="9">
        <f>IFERROR(VLOOKUP(B509,'[1]DADOS (OCULTAR)'!$P$3:$R$56,3,0),"")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JORGE LUIZ GOUVEIA</v>
      </c>
      <c r="E509" s="10" t="str">
        <f>IF('[1]TCE - ANEXO III - Preencher'!F518="4 - Assistência Odontológica","2 - Outros Profissionais da Saúde",'[1]TCE - ANEXO III - Preencher'!F518)</f>
        <v>3 - Administrativo</v>
      </c>
      <c r="F509" s="13" t="str">
        <f>'[1]TCE - ANEXO III - Preencher'!G518</f>
        <v>8601-10</v>
      </c>
      <c r="G509" s="14" t="str">
        <f>IF('[1]TCE - ANEXO III - Preencher'!H518="","",'[1]TCE - ANEXO III - Preencher'!H518)</f>
        <v>07/2021</v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1.35</v>
      </c>
      <c r="O509" s="16">
        <f>'[1]TCE - ANEXO III - Preencher'!P518</f>
        <v>0</v>
      </c>
      <c r="P509" s="17">
        <f t="shared" si="44"/>
        <v>1.35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1.35</v>
      </c>
    </row>
    <row r="510" spans="1:28" s="4" customFormat="1" x14ac:dyDescent="0.2">
      <c r="A510" s="9">
        <f>IFERROR(VLOOKUP(B510,'[1]DADOS (OCULTAR)'!$P$3:$R$56,3,0),"")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JOSAFA XAVIER ARAUJO</v>
      </c>
      <c r="E510" s="10" t="str">
        <f>IF('[1]TCE - ANEXO III - Preencher'!F519="4 - Assistência Odontológica","2 - Outros Profissionais da Saúde",'[1]TCE - ANEXO III - Preencher'!F519)</f>
        <v>3 - Administrativo</v>
      </c>
      <c r="F510" s="13" t="str">
        <f>'[1]TCE - ANEXO III - Preencher'!G519</f>
        <v>4110-10</v>
      </c>
      <c r="G510" s="14" t="str">
        <f>IF('[1]TCE - ANEXO III - Preencher'!H519="","",'[1]TCE - ANEXO III - Preencher'!H519)</f>
        <v>07/2021</v>
      </c>
      <c r="H510" s="15">
        <f>'[1]TCE - ANEXO III - Preencher'!I519</f>
        <v>0</v>
      </c>
      <c r="I510" s="15">
        <f>'[1]TCE - ANEXO III - Preencher'!J519</f>
        <v>106.5136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1.35</v>
      </c>
      <c r="O510" s="16">
        <f>'[1]TCE - ANEXO III - Preencher'!P519</f>
        <v>0</v>
      </c>
      <c r="P510" s="17">
        <f t="shared" si="44"/>
        <v>1.35</v>
      </c>
      <c r="Q510" s="16">
        <f>'[1]TCE - ANEXO III - Preencher'!R519</f>
        <v>157.97</v>
      </c>
      <c r="R510" s="16">
        <f>'[1]TCE - ANEXO III - Preencher'!S519</f>
        <v>55</v>
      </c>
      <c r="S510" s="17">
        <f t="shared" si="45"/>
        <v>102.97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210.83359999999999</v>
      </c>
    </row>
    <row r="511" spans="1:28" s="4" customFormat="1" x14ac:dyDescent="0.2">
      <c r="A511" s="9">
        <f>IFERROR(VLOOKUP(B511,'[1]DADOS (OCULTAR)'!$P$3:$R$56,3,0),"")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JOSE ALBENES DOS SANTOS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 t="str">
        <f>'[1]TCE - ANEXO III - Preencher'!G520</f>
        <v>5142-25</v>
      </c>
      <c r="G511" s="14" t="str">
        <f>IF('[1]TCE - ANEXO III - Preencher'!H520="","",'[1]TCE - ANEXO III - Preencher'!H520)</f>
        <v>07/2021</v>
      </c>
      <c r="H511" s="15">
        <f>'[1]TCE - ANEXO III - Preencher'!I520</f>
        <v>0</v>
      </c>
      <c r="I511" s="15">
        <f>'[1]TCE - ANEXO III - Preencher'!J520</f>
        <v>126.6408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1.35</v>
      </c>
      <c r="O511" s="16">
        <f>'[1]TCE - ANEXO III - Preencher'!P520</f>
        <v>0</v>
      </c>
      <c r="P511" s="17">
        <f t="shared" si="44"/>
        <v>1.35</v>
      </c>
      <c r="Q511" s="16">
        <f>'[1]TCE - ANEXO III - Preencher'!R520</f>
        <v>229.37</v>
      </c>
      <c r="R511" s="16">
        <f>'[1]TCE - ANEXO III - Preencher'!S520</f>
        <v>66</v>
      </c>
      <c r="S511" s="17">
        <f t="shared" si="45"/>
        <v>163.37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291.36079999999998</v>
      </c>
    </row>
    <row r="512" spans="1:28" s="4" customFormat="1" x14ac:dyDescent="0.2">
      <c r="A512" s="9">
        <f>IFERROR(VLOOKUP(B512,'[1]DADOS (OCULTAR)'!$P$3:$R$56,3,0),"")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JOSE ANDRADE DA SILVA</v>
      </c>
      <c r="E512" s="10" t="str">
        <f>IF('[1]TCE - ANEXO III - Preencher'!F521="4 - Assistência Odontológica","2 - Outros Profissionais da Saúde",'[1]TCE - ANEXO III - Preencher'!F521)</f>
        <v>3 - Administrativo</v>
      </c>
      <c r="F512" s="13" t="str">
        <f>'[1]TCE - ANEXO III - Preencher'!G521</f>
        <v>5163-45</v>
      </c>
      <c r="G512" s="14" t="str">
        <f>IF('[1]TCE - ANEXO III - Preencher'!H521="","",'[1]TCE - ANEXO III - Preencher'!H521)</f>
        <v>07/2021</v>
      </c>
      <c r="H512" s="15">
        <f>'[1]TCE - ANEXO III - Preencher'!I521</f>
        <v>0</v>
      </c>
      <c r="I512" s="15">
        <f>'[1]TCE - ANEXO III - Preencher'!J521</f>
        <v>126.72880000000001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1.35</v>
      </c>
      <c r="O512" s="16">
        <f>'[1]TCE - ANEXO III - Preencher'!P521</f>
        <v>0</v>
      </c>
      <c r="P512" s="17">
        <f t="shared" si="44"/>
        <v>1.35</v>
      </c>
      <c r="Q512" s="16">
        <f>'[1]TCE - ANEXO III - Preencher'!R521</f>
        <v>157.97</v>
      </c>
      <c r="R512" s="16">
        <f>'[1]TCE - ANEXO III - Preencher'!S521</f>
        <v>63.8</v>
      </c>
      <c r="S512" s="17">
        <f t="shared" si="45"/>
        <v>94.17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222.24880000000002</v>
      </c>
    </row>
    <row r="513" spans="1:28" s="4" customFormat="1" x14ac:dyDescent="0.2">
      <c r="A513" s="9">
        <f>IFERROR(VLOOKUP(B513,'[1]DADOS (OCULTAR)'!$P$3:$R$56,3,0),"")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JOSE ANDRE DE LIRA</v>
      </c>
      <c r="E513" s="10" t="str">
        <f>IF('[1]TCE - ANEXO III - Preencher'!F522="4 - Assistência Odontológica","2 - Outros Profissionais da Saúde",'[1]TCE - ANEXO III - Preencher'!F522)</f>
        <v>3 - Administrativo</v>
      </c>
      <c r="F513" s="13" t="str">
        <f>'[1]TCE - ANEXO III - Preencher'!G522</f>
        <v>2526-05</v>
      </c>
      <c r="G513" s="14" t="str">
        <f>IF('[1]TCE - ANEXO III - Preencher'!H522="","",'[1]TCE - ANEXO III - Preencher'!H522)</f>
        <v>07/2021</v>
      </c>
      <c r="H513" s="15">
        <f>'[1]TCE - ANEXO III - Preencher'!I522</f>
        <v>0</v>
      </c>
      <c r="I513" s="15">
        <f>'[1]TCE - ANEXO III - Preencher'!J522</f>
        <v>157.5352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1.35</v>
      </c>
      <c r="O513" s="16">
        <f>'[1]TCE - ANEXO III - Preencher'!P522</f>
        <v>0</v>
      </c>
      <c r="P513" s="17">
        <f t="shared" si="44"/>
        <v>1.35</v>
      </c>
      <c r="Q513" s="16">
        <f>'[1]TCE - ANEXO III - Preencher'!R522</f>
        <v>193.97</v>
      </c>
      <c r="R513" s="16">
        <f>'[1]TCE - ANEXO III - Preencher'!S522</f>
        <v>113.18</v>
      </c>
      <c r="S513" s="17">
        <f t="shared" si="45"/>
        <v>80.789999999999992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>AUXILIO CRECHE</v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239.67519999999999</v>
      </c>
    </row>
    <row r="514" spans="1:28" s="4" customFormat="1" x14ac:dyDescent="0.2">
      <c r="A514" s="9">
        <f>IFERROR(VLOOKUP(B514,'[1]DADOS (OCULTAR)'!$P$3:$R$56,3,0),"")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JOSE CARLOS EGIPEDES DE FRANCA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3222-05</v>
      </c>
      <c r="G514" s="14" t="str">
        <f>IF('[1]TCE - ANEXO III - Preencher'!H523="","",'[1]TCE - ANEXO III - Preencher'!H523)</f>
        <v>07/2021</v>
      </c>
      <c r="H514" s="15">
        <f>'[1]TCE - ANEXO III - Preencher'!I523</f>
        <v>0</v>
      </c>
      <c r="I514" s="15">
        <f>'[1]TCE - ANEXO III - Preencher'!J523</f>
        <v>114.4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1.35</v>
      </c>
      <c r="O514" s="16">
        <f>'[1]TCE - ANEXO III - Preencher'!P523</f>
        <v>0</v>
      </c>
      <c r="P514" s="17">
        <f t="shared" si="44"/>
        <v>1.35</v>
      </c>
      <c r="Q514" s="16">
        <f>'[1]TCE - ANEXO III - Preencher'!R523</f>
        <v>168.17</v>
      </c>
      <c r="R514" s="16">
        <f>'[1]TCE - ANEXO III - Preencher'!S523</f>
        <v>66</v>
      </c>
      <c r="S514" s="17">
        <f t="shared" si="45"/>
        <v>102.16999999999999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217.92</v>
      </c>
    </row>
    <row r="515" spans="1:28" s="4" customFormat="1" x14ac:dyDescent="0.2">
      <c r="A515" s="9">
        <f>IFERROR(VLOOKUP(B515,'[1]DADOS (OCULTAR)'!$P$3:$R$56,3,0),"")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JOSE CEZAR DA SILVA</v>
      </c>
      <c r="E515" s="10" t="str">
        <f>IF('[1]TCE - ANEXO III - Preencher'!F524="4 - Assistência Odontológica","2 - Outros Profissionais da Saúde",'[1]TCE - ANEXO III - Preencher'!F524)</f>
        <v>3 - Administrativo</v>
      </c>
      <c r="F515" s="13" t="str">
        <f>'[1]TCE - ANEXO III - Preencher'!G524</f>
        <v>5142-25</v>
      </c>
      <c r="G515" s="14" t="str">
        <f>IF('[1]TCE - ANEXO III - Preencher'!H524="","",'[1]TCE - ANEXO III - Preencher'!H524)</f>
        <v>07/2021</v>
      </c>
      <c r="H515" s="15">
        <f>'[1]TCE - ANEXO III - Preencher'!I524</f>
        <v>0</v>
      </c>
      <c r="I515" s="15">
        <f>'[1]TCE - ANEXO III - Preencher'!J524</f>
        <v>122.544</v>
      </c>
      <c r="J515" s="15">
        <f>'[1]TCE - ANEXO III - Preencher'!K524</f>
        <v>0</v>
      </c>
      <c r="K515" s="16">
        <f>'[1]TCE - ANEXO III - Preencher'!L524</f>
        <v>314.44</v>
      </c>
      <c r="L515" s="16">
        <f>'[1]TCE - ANEXO III - Preencher'!M524</f>
        <v>22</v>
      </c>
      <c r="M515" s="16">
        <f t="shared" si="43"/>
        <v>292.44</v>
      </c>
      <c r="N515" s="16">
        <f>'[1]TCE - ANEXO III - Preencher'!O524</f>
        <v>1.35</v>
      </c>
      <c r="O515" s="16">
        <f>'[1]TCE - ANEXO III - Preencher'!P524</f>
        <v>0</v>
      </c>
      <c r="P515" s="17">
        <f t="shared" si="44"/>
        <v>1.35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416.334</v>
      </c>
    </row>
    <row r="516" spans="1:28" s="4" customFormat="1" x14ac:dyDescent="0.2">
      <c r="A516" s="9">
        <f>IFERROR(VLOOKUP(B516,'[1]DADOS (OCULTAR)'!$P$3:$R$56,3,0),"")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JOSE FABIO DA PAIXAO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 t="str">
        <f>'[1]TCE - ANEXO III - Preencher'!G525</f>
        <v>3222-05</v>
      </c>
      <c r="G516" s="14" t="str">
        <f>IF('[1]TCE - ANEXO III - Preencher'!H525="","",'[1]TCE - ANEXO III - Preencher'!H525)</f>
        <v>07/2021</v>
      </c>
      <c r="H516" s="15">
        <f>'[1]TCE - ANEXO III - Preencher'!I525</f>
        <v>0</v>
      </c>
      <c r="I516" s="15">
        <f>'[1]TCE - ANEXO III - Preencher'!J525</f>
        <v>112.736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1.35</v>
      </c>
      <c r="O516" s="16">
        <f>'[1]TCE - ANEXO III - Preencher'!P525</f>
        <v>0</v>
      </c>
      <c r="P516" s="17">
        <f t="shared" ref="P516:P579" si="50">N516-O516</f>
        <v>1.35</v>
      </c>
      <c r="Q516" s="16">
        <f>'[1]TCE - ANEXO III - Preencher'!R525</f>
        <v>157.97</v>
      </c>
      <c r="R516" s="16">
        <f>'[1]TCE - ANEXO III - Preencher'!S525</f>
        <v>66</v>
      </c>
      <c r="S516" s="17">
        <f t="shared" ref="S516:S579" si="51">Q516-R516</f>
        <v>91.97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>AUXILIO CRECHE</v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206.05599999999998</v>
      </c>
    </row>
    <row r="517" spans="1:28" s="4" customFormat="1" x14ac:dyDescent="0.2">
      <c r="A517" s="9">
        <f>IFERROR(VLOOKUP(B517,'[1]DADOS (OCULTAR)'!$P$3:$R$56,3,0),"")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JOSE MANOEL DA SILVA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5151-10</v>
      </c>
      <c r="G517" s="14" t="str">
        <f>IF('[1]TCE - ANEXO III - Preencher'!H526="","",'[1]TCE - ANEXO III - Preencher'!H526)</f>
        <v>07/2021</v>
      </c>
      <c r="H517" s="15">
        <f>'[1]TCE - ANEXO III - Preencher'!I526</f>
        <v>0</v>
      </c>
      <c r="I517" s="15">
        <f>'[1]TCE - ANEXO III - Preencher'!J526</f>
        <v>102.72799999999999</v>
      </c>
      <c r="J517" s="15">
        <f>'[1]TCE - ANEXO III - Preencher'!K526</f>
        <v>0</v>
      </c>
      <c r="K517" s="16">
        <f>'[1]TCE - ANEXO III - Preencher'!L526</f>
        <v>314.44</v>
      </c>
      <c r="L517" s="16">
        <f>'[1]TCE - ANEXO III - Preencher'!M526</f>
        <v>22</v>
      </c>
      <c r="M517" s="16">
        <f t="shared" si="49"/>
        <v>292.44</v>
      </c>
      <c r="N517" s="16">
        <f>'[1]TCE - ANEXO III - Preencher'!O526</f>
        <v>1.35</v>
      </c>
      <c r="O517" s="16">
        <f>'[1]TCE - ANEXO III - Preencher'!P526</f>
        <v>0</v>
      </c>
      <c r="P517" s="17">
        <f t="shared" si="50"/>
        <v>1.35</v>
      </c>
      <c r="Q517" s="16">
        <f>'[1]TCE - ANEXO III - Preencher'!R526</f>
        <v>229.37</v>
      </c>
      <c r="R517" s="16">
        <f>'[1]TCE - ANEXO III - Preencher'!S526</f>
        <v>66</v>
      </c>
      <c r="S517" s="17">
        <f t="shared" si="51"/>
        <v>163.37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559.88800000000003</v>
      </c>
    </row>
    <row r="518" spans="1:28" s="4" customFormat="1" x14ac:dyDescent="0.2">
      <c r="A518" s="9">
        <f>IFERROR(VLOOKUP(B518,'[1]DADOS (OCULTAR)'!$P$3:$R$56,3,0),"")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JOSEANE DE OLIVEIRA DA SILVA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3222-05</v>
      </c>
      <c r="G518" s="14" t="str">
        <f>IF('[1]TCE - ANEXO III - Preencher'!H527="","",'[1]TCE - ANEXO III - Preencher'!H527)</f>
        <v>07/2021</v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1.35</v>
      </c>
      <c r="O518" s="16">
        <f>'[1]TCE - ANEXO III - Preencher'!P527</f>
        <v>0</v>
      </c>
      <c r="P518" s="17">
        <f t="shared" si="50"/>
        <v>1.35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1.35</v>
      </c>
    </row>
    <row r="519" spans="1:28" s="4" customFormat="1" x14ac:dyDescent="0.2">
      <c r="A519" s="9">
        <f>IFERROR(VLOOKUP(B519,'[1]DADOS (OCULTAR)'!$P$3:$R$56,3,0),"")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 xml:space="preserve">JOSEANE MARIA DA SILVA 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5211-30</v>
      </c>
      <c r="G519" s="14" t="str">
        <f>IF('[1]TCE - ANEXO III - Preencher'!H528="","",'[1]TCE - ANEXO III - Preencher'!H528)</f>
        <v>07/2021</v>
      </c>
      <c r="H519" s="15">
        <f>'[1]TCE - ANEXO III - Preencher'!I528</f>
        <v>0</v>
      </c>
      <c r="I519" s="15">
        <f>'[1]TCE - ANEXO III - Preencher'!J528</f>
        <v>92.4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1.35</v>
      </c>
      <c r="O519" s="16">
        <f>'[1]TCE - ANEXO III - Preencher'!P528</f>
        <v>0</v>
      </c>
      <c r="P519" s="17">
        <f t="shared" si="50"/>
        <v>1.35</v>
      </c>
      <c r="Q519" s="16">
        <f>'[1]TCE - ANEXO III - Preencher'!R528</f>
        <v>288.17</v>
      </c>
      <c r="R519" s="16">
        <f>'[1]TCE - ANEXO III - Preencher'!S528</f>
        <v>66</v>
      </c>
      <c r="S519" s="17">
        <f t="shared" si="51"/>
        <v>222.17000000000002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315.92</v>
      </c>
    </row>
    <row r="520" spans="1:28" s="4" customFormat="1" x14ac:dyDescent="0.2">
      <c r="A520" s="9">
        <f>IFERROR(VLOOKUP(B520,'[1]DADOS (OCULTAR)'!$P$3:$R$56,3,0),"")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JOSEFA PINHEIRO ALVES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2235-05</v>
      </c>
      <c r="G520" s="14" t="str">
        <f>IF('[1]TCE - ANEXO III - Preencher'!H529="","",'[1]TCE - ANEXO III - Preencher'!H529)</f>
        <v>07/2021</v>
      </c>
      <c r="H520" s="15">
        <f>'[1]TCE - ANEXO III - Preencher'!I529</f>
        <v>0</v>
      </c>
      <c r="I520" s="15">
        <f>'[1]TCE - ANEXO III - Preencher'!J529</f>
        <v>307.09280000000001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2.84</v>
      </c>
      <c r="O520" s="16">
        <f>'[1]TCE - ANEXO III - Preencher'!P529</f>
        <v>0</v>
      </c>
      <c r="P520" s="17">
        <f t="shared" si="50"/>
        <v>2.84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309.93279999999999</v>
      </c>
    </row>
    <row r="521" spans="1:28" s="4" customFormat="1" x14ac:dyDescent="0.2">
      <c r="A521" s="9">
        <f>IFERROR(VLOOKUP(B521,'[1]DADOS (OCULTAR)'!$P$3:$R$56,3,0),"")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JOSELIAS CORDEIRO DE OLIVEIRA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3222-05</v>
      </c>
      <c r="G521" s="14" t="str">
        <f>IF('[1]TCE - ANEXO III - Preencher'!H530="","",'[1]TCE - ANEXO III - Preencher'!H530)</f>
        <v>07/2021</v>
      </c>
      <c r="H521" s="15">
        <f>'[1]TCE - ANEXO III - Preencher'!I530</f>
        <v>0</v>
      </c>
      <c r="I521" s="15">
        <f>'[1]TCE - ANEXO III - Preencher'!J530</f>
        <v>125.8664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1.35</v>
      </c>
      <c r="O521" s="16">
        <f>'[1]TCE - ANEXO III - Preencher'!P530</f>
        <v>0</v>
      </c>
      <c r="P521" s="17">
        <f t="shared" si="50"/>
        <v>1.35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127.21639999999999</v>
      </c>
    </row>
    <row r="522" spans="1:28" s="4" customFormat="1" x14ac:dyDescent="0.2">
      <c r="A522" s="9">
        <f>IFERROR(VLOOKUP(B522,'[1]DADOS (OCULTAR)'!$P$3:$R$56,3,0),"")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JOSEMIL BARROS DE OLIVEIRA</v>
      </c>
      <c r="E522" s="10" t="str">
        <f>IF('[1]TCE - ANEXO III - Preencher'!F531="4 - Assistência Odontológica","2 - Outros Profissionais da Saúde",'[1]TCE - ANEXO III - Preencher'!F531)</f>
        <v>3 - Administrativo</v>
      </c>
      <c r="F522" s="13" t="str">
        <f>'[1]TCE - ANEXO III - Preencher'!G531</f>
        <v>4110-10</v>
      </c>
      <c r="G522" s="14" t="str">
        <f>IF('[1]TCE - ANEXO III - Preencher'!H531="","",'[1]TCE - ANEXO III - Preencher'!H531)</f>
        <v>07/2021</v>
      </c>
      <c r="H522" s="15">
        <f>'[1]TCE - ANEXO III - Preencher'!I531</f>
        <v>0</v>
      </c>
      <c r="I522" s="15">
        <f>'[1]TCE - ANEXO III - Preencher'!J531</f>
        <v>104.4328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1.35</v>
      </c>
      <c r="O522" s="16">
        <f>'[1]TCE - ANEXO III - Preencher'!P531</f>
        <v>0</v>
      </c>
      <c r="P522" s="17">
        <f t="shared" si="50"/>
        <v>1.35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105.78279999999999</v>
      </c>
    </row>
    <row r="523" spans="1:28" s="4" customFormat="1" x14ac:dyDescent="0.2">
      <c r="A523" s="9">
        <f>IFERROR(VLOOKUP(B523,'[1]DADOS (OCULTAR)'!$P$3:$R$56,3,0),"")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JOSIANE DE SOUSA VIANA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3222-05</v>
      </c>
      <c r="G523" s="14" t="str">
        <f>IF('[1]TCE - ANEXO III - Preencher'!H532="","",'[1]TCE - ANEXO III - Preencher'!H532)</f>
        <v>07/2021</v>
      </c>
      <c r="H523" s="15">
        <f>'[1]TCE - ANEXO III - Preencher'!I532</f>
        <v>0</v>
      </c>
      <c r="I523" s="15">
        <f>'[1]TCE - ANEXO III - Preencher'!J532</f>
        <v>108.0176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1.35</v>
      </c>
      <c r="O523" s="16">
        <f>'[1]TCE - ANEXO III - Preencher'!P532</f>
        <v>0</v>
      </c>
      <c r="P523" s="17">
        <f t="shared" si="50"/>
        <v>1.35</v>
      </c>
      <c r="Q523" s="16">
        <f>'[1]TCE - ANEXO III - Preencher'!R532</f>
        <v>146.57</v>
      </c>
      <c r="R523" s="16">
        <f>'[1]TCE - ANEXO III - Preencher'!S532</f>
        <v>61.71</v>
      </c>
      <c r="S523" s="17">
        <f t="shared" si="51"/>
        <v>84.859999999999985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194.2276</v>
      </c>
    </row>
    <row r="524" spans="1:28" s="4" customFormat="1" x14ac:dyDescent="0.2">
      <c r="A524" s="9">
        <f>IFERROR(VLOOKUP(B524,'[1]DADOS (OCULTAR)'!$P$3:$R$56,3,0),"")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JOSIANE MARIA DE OLIVEIRA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3222-05</v>
      </c>
      <c r="G524" s="14" t="str">
        <f>IF('[1]TCE - ANEXO III - Preencher'!H533="","",'[1]TCE - ANEXO III - Preencher'!H533)</f>
        <v>07/2021</v>
      </c>
      <c r="H524" s="15">
        <f>'[1]TCE - ANEXO III - Preencher'!I533</f>
        <v>0</v>
      </c>
      <c r="I524" s="15">
        <f>'[1]TCE - ANEXO III - Preencher'!J533</f>
        <v>123.8032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1.35</v>
      </c>
      <c r="O524" s="16">
        <f>'[1]TCE - ANEXO III - Preencher'!P533</f>
        <v>0</v>
      </c>
      <c r="P524" s="17">
        <f t="shared" si="50"/>
        <v>1.35</v>
      </c>
      <c r="Q524" s="16">
        <f>'[1]TCE - ANEXO III - Preencher'!R533</f>
        <v>168.17</v>
      </c>
      <c r="R524" s="16">
        <f>'[1]TCE - ANEXO III - Preencher'!S533</f>
        <v>61.6</v>
      </c>
      <c r="S524" s="17">
        <f t="shared" si="51"/>
        <v>106.57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>AUXILIO CRECHE</v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231.72319999999999</v>
      </c>
    </row>
    <row r="525" spans="1:28" s="4" customFormat="1" x14ac:dyDescent="0.2">
      <c r="A525" s="9">
        <f>IFERROR(VLOOKUP(B525,'[1]DADOS (OCULTAR)'!$P$3:$R$56,3,0),"")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JOSIANE MARIA DO BOM PARTO OLIVEIRA DE MIRANDA</v>
      </c>
      <c r="E525" s="10" t="str">
        <f>IF('[1]TCE - ANEXO III - Preencher'!F534="4 - Assistência Odontológica","2 - Outros Profissionais da Saúde",'[1]TCE - ANEXO III - Preencher'!F534)</f>
        <v>3 - Administrativo</v>
      </c>
      <c r="F525" s="13" t="str">
        <f>'[1]TCE - ANEXO III - Preencher'!G534</f>
        <v>4110-10</v>
      </c>
      <c r="G525" s="14" t="str">
        <f>IF('[1]TCE - ANEXO III - Preencher'!H534="","",'[1]TCE - ANEXO III - Preencher'!H534)</f>
        <v>07/2021</v>
      </c>
      <c r="H525" s="15">
        <f>'[1]TCE - ANEXO III - Preencher'!I534</f>
        <v>0</v>
      </c>
      <c r="I525" s="15">
        <f>'[1]TCE - ANEXO III - Preencher'!J534</f>
        <v>152.4648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1.35</v>
      </c>
      <c r="O525" s="16">
        <f>'[1]TCE - ANEXO III - Preencher'!P534</f>
        <v>0</v>
      </c>
      <c r="P525" s="17">
        <f t="shared" si="50"/>
        <v>1.35</v>
      </c>
      <c r="Q525" s="16">
        <f>'[1]TCE - ANEXO III - Preencher'!R534</f>
        <v>394.37</v>
      </c>
      <c r="R525" s="16">
        <f>'[1]TCE - ANEXO III - Preencher'!S534</f>
        <v>71.23</v>
      </c>
      <c r="S525" s="17">
        <f t="shared" si="51"/>
        <v>323.14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>AUXILIO CRECHE</v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476.95479999999998</v>
      </c>
    </row>
    <row r="526" spans="1:28" s="4" customFormat="1" x14ac:dyDescent="0.2">
      <c r="A526" s="9">
        <f>IFERROR(VLOOKUP(B526,'[1]DADOS (OCULTAR)'!$P$3:$R$56,3,0),"")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JOSIAS NELSON TORRES DE AMORIM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 t="str">
        <f>'[1]TCE - ANEXO III - Preencher'!G535</f>
        <v>2235-05</v>
      </c>
      <c r="G526" s="14" t="str">
        <f>IF('[1]TCE - ANEXO III - Preencher'!H535="","",'[1]TCE - ANEXO III - Preencher'!H535)</f>
        <v>07/2021</v>
      </c>
      <c r="H526" s="15">
        <f>'[1]TCE - ANEXO III - Preencher'!I535</f>
        <v>0</v>
      </c>
      <c r="I526" s="15">
        <f>'[1]TCE - ANEXO III - Preencher'!J535</f>
        <v>308.70639999999997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2.84</v>
      </c>
      <c r="O526" s="16">
        <f>'[1]TCE - ANEXO III - Preencher'!P535</f>
        <v>0</v>
      </c>
      <c r="P526" s="17">
        <f t="shared" si="50"/>
        <v>2.84</v>
      </c>
      <c r="Q526" s="16">
        <f>'[1]TCE - ANEXO III - Preencher'!R535</f>
        <v>111.17</v>
      </c>
      <c r="R526" s="16">
        <f>'[1]TCE - ANEXO III - Preencher'!S535</f>
        <v>119.24</v>
      </c>
      <c r="S526" s="17">
        <f t="shared" si="51"/>
        <v>-8.0699999999999932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303.47639999999996</v>
      </c>
    </row>
    <row r="527" spans="1:28" s="4" customFormat="1" x14ac:dyDescent="0.2">
      <c r="A527" s="9">
        <f>IFERROR(VLOOKUP(B527,'[1]DADOS (OCULTAR)'!$P$3:$R$56,3,0),"")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JOSILANE PEREIRA LEITE BITTENCOURT FERNANDES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 t="str">
        <f>'[1]TCE - ANEXO III - Preencher'!G536</f>
        <v>3222-05</v>
      </c>
      <c r="G527" s="14" t="str">
        <f>IF('[1]TCE - ANEXO III - Preencher'!H536="","",'[1]TCE - ANEXO III - Preencher'!H536)</f>
        <v>07/2021</v>
      </c>
      <c r="H527" s="15">
        <f>'[1]TCE - ANEXO III - Preencher'!I536</f>
        <v>0</v>
      </c>
      <c r="I527" s="15">
        <f>'[1]TCE - ANEXO III - Preencher'!J536</f>
        <v>114.4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1.35</v>
      </c>
      <c r="O527" s="16">
        <f>'[1]TCE - ANEXO III - Preencher'!P536</f>
        <v>0</v>
      </c>
      <c r="P527" s="17">
        <f t="shared" si="50"/>
        <v>1.35</v>
      </c>
      <c r="Q527" s="16">
        <f>'[1]TCE - ANEXO III - Preencher'!R536</f>
        <v>146.57</v>
      </c>
      <c r="R527" s="16">
        <f>'[1]TCE - ANEXO III - Preencher'!S536</f>
        <v>63.8</v>
      </c>
      <c r="S527" s="17">
        <f t="shared" si="51"/>
        <v>82.77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198.51999999999998</v>
      </c>
    </row>
    <row r="528" spans="1:28" s="4" customFormat="1" x14ac:dyDescent="0.2">
      <c r="A528" s="9">
        <f>IFERROR(VLOOKUP(B528,'[1]DADOS (OCULTAR)'!$P$3:$R$56,3,0),"")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JOSILEIDE ALVES FERREIRA DA SILVA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3222-05</v>
      </c>
      <c r="G528" s="14" t="str">
        <f>IF('[1]TCE - ANEXO III - Preencher'!H537="","",'[1]TCE - ANEXO III - Preencher'!H537)</f>
        <v>07/2021</v>
      </c>
      <c r="H528" s="15">
        <f>'[1]TCE - ANEXO III - Preencher'!I537</f>
        <v>0</v>
      </c>
      <c r="I528" s="15">
        <f>'[1]TCE - ANEXO III - Preencher'!J537</f>
        <v>120.35680000000001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1.35</v>
      </c>
      <c r="O528" s="16">
        <f>'[1]TCE - ANEXO III - Preencher'!P537</f>
        <v>0</v>
      </c>
      <c r="P528" s="17">
        <f t="shared" si="50"/>
        <v>1.35</v>
      </c>
      <c r="Q528" s="16">
        <f>'[1]TCE - ANEXO III - Preencher'!R537</f>
        <v>157.97</v>
      </c>
      <c r="R528" s="16">
        <f>'[1]TCE - ANEXO III - Preencher'!S537</f>
        <v>61.6</v>
      </c>
      <c r="S528" s="17">
        <f t="shared" si="51"/>
        <v>96.37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218.07679999999999</v>
      </c>
    </row>
    <row r="529" spans="1:28" s="4" customFormat="1" x14ac:dyDescent="0.2">
      <c r="A529" s="9">
        <f>IFERROR(VLOOKUP(B529,'[1]DADOS (OCULTAR)'!$P$3:$R$56,3,0),"")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JOSILEIDE PEREIRA DA SILVA COSTA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2235-05</v>
      </c>
      <c r="G529" s="14" t="str">
        <f>IF('[1]TCE - ANEXO III - Preencher'!H538="","",'[1]TCE - ANEXO III - Preencher'!H538)</f>
        <v>07/2021</v>
      </c>
      <c r="H529" s="15">
        <f>'[1]TCE - ANEXO III - Preencher'!I538</f>
        <v>0</v>
      </c>
      <c r="I529" s="15">
        <f>'[1]TCE - ANEXO III - Preencher'!J538</f>
        <v>216.61199999999999</v>
      </c>
      <c r="J529" s="15">
        <f>'[1]TCE - ANEXO III - Preencher'!K538</f>
        <v>0</v>
      </c>
      <c r="K529" s="16">
        <f>'[1]TCE - ANEXO III - Preencher'!L538</f>
        <v>314.44</v>
      </c>
      <c r="L529" s="16">
        <f>'[1]TCE - ANEXO III - Preencher'!M538</f>
        <v>2.39</v>
      </c>
      <c r="M529" s="16">
        <f t="shared" si="49"/>
        <v>312.05</v>
      </c>
      <c r="N529" s="16">
        <f>'[1]TCE - ANEXO III - Preencher'!O538</f>
        <v>2.84</v>
      </c>
      <c r="O529" s="16">
        <f>'[1]TCE - ANEXO III - Preencher'!P538</f>
        <v>0</v>
      </c>
      <c r="P529" s="17">
        <f t="shared" si="50"/>
        <v>2.84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13.77</v>
      </c>
      <c r="U529" s="16">
        <f>'[1]TCE - ANEXO III - Preencher'!V538</f>
        <v>0</v>
      </c>
      <c r="V529" s="17">
        <f t="shared" si="52"/>
        <v>13.77</v>
      </c>
      <c r="W529" s="18" t="str">
        <f>IF('[1]TCE - ANEXO III - Preencher'!X538="","",'[1]TCE - ANEXO III - Preencher'!X538)</f>
        <v>AUXILIO CRECHE</v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545.27200000000005</v>
      </c>
    </row>
    <row r="530" spans="1:28" s="4" customFormat="1" x14ac:dyDescent="0.2">
      <c r="A530" s="9">
        <f>IFERROR(VLOOKUP(B530,'[1]DADOS (OCULTAR)'!$P$3:$R$56,3,0),"")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JOSILENE MOURA DA SILVA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3222-05</v>
      </c>
      <c r="G530" s="14" t="str">
        <f>IF('[1]TCE - ANEXO III - Preencher'!H539="","",'[1]TCE - ANEXO III - Preencher'!H539)</f>
        <v>07/2021</v>
      </c>
      <c r="H530" s="15">
        <f>'[1]TCE - ANEXO III - Preencher'!I539</f>
        <v>0</v>
      </c>
      <c r="I530" s="15">
        <f>'[1]TCE - ANEXO III - Preencher'!J539</f>
        <v>119.8248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1.35</v>
      </c>
      <c r="O530" s="16">
        <f>'[1]TCE - ANEXO III - Preencher'!P539</f>
        <v>0</v>
      </c>
      <c r="P530" s="17">
        <f t="shared" si="50"/>
        <v>1.35</v>
      </c>
      <c r="Q530" s="16">
        <f>'[1]TCE - ANEXO III - Preencher'!R539</f>
        <v>157.97</v>
      </c>
      <c r="R530" s="16">
        <f>'[1]TCE - ANEXO III - Preencher'!S539</f>
        <v>61.6</v>
      </c>
      <c r="S530" s="17">
        <f t="shared" si="51"/>
        <v>96.37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217.54480000000001</v>
      </c>
    </row>
    <row r="531" spans="1:28" s="4" customFormat="1" x14ac:dyDescent="0.2">
      <c r="A531" s="9">
        <f>IFERROR(VLOOKUP(B531,'[1]DADOS (OCULTAR)'!$P$3:$R$56,3,0),"")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JOSIVAN PEREIRA DO NASCIMENTO</v>
      </c>
      <c r="E531" s="10" t="str">
        <f>IF('[1]TCE - ANEXO III - Preencher'!F540="4 - Assistência Odontológica","2 - Outros Profissionais da Saúde",'[1]TCE - ANEXO III - Preencher'!F540)</f>
        <v>3 - Administrativo</v>
      </c>
      <c r="F531" s="13" t="str">
        <f>'[1]TCE - ANEXO III - Preencher'!G540</f>
        <v>5174-10</v>
      </c>
      <c r="G531" s="14" t="str">
        <f>IF('[1]TCE - ANEXO III - Preencher'!H540="","",'[1]TCE - ANEXO III - Preencher'!H540)</f>
        <v>07/2021</v>
      </c>
      <c r="H531" s="15">
        <f>'[1]TCE - ANEXO III - Preencher'!I540</f>
        <v>0</v>
      </c>
      <c r="I531" s="15">
        <f>'[1]TCE - ANEXO III - Preencher'!J540</f>
        <v>92.112800000000007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1.35</v>
      </c>
      <c r="O531" s="16">
        <f>'[1]TCE - ANEXO III - Preencher'!P540</f>
        <v>0</v>
      </c>
      <c r="P531" s="17">
        <f t="shared" si="50"/>
        <v>1.35</v>
      </c>
      <c r="Q531" s="16">
        <f>'[1]TCE - ANEXO III - Preencher'!R540</f>
        <v>270.47000000000003</v>
      </c>
      <c r="R531" s="16">
        <f>'[1]TCE - ANEXO III - Preencher'!S540</f>
        <v>66</v>
      </c>
      <c r="S531" s="17">
        <f t="shared" si="51"/>
        <v>204.47000000000003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297.93280000000004</v>
      </c>
    </row>
    <row r="532" spans="1:28" s="4" customFormat="1" x14ac:dyDescent="0.2">
      <c r="A532" s="9">
        <f>IFERROR(VLOOKUP(B532,'[1]DADOS (OCULTAR)'!$P$3:$R$56,3,0),"")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JOZILDO BARBOSA DE SOUZA</v>
      </c>
      <c r="E532" s="10" t="str">
        <f>IF('[1]TCE - ANEXO III - Preencher'!F541="4 - Assistência Odontológica","2 - Outros Profissionais da Saúde",'[1]TCE - ANEXO III - Preencher'!F541)</f>
        <v>1 - Médico</v>
      </c>
      <c r="F532" s="13" t="str">
        <f>'[1]TCE - ANEXO III - Preencher'!G541</f>
        <v>2251-25</v>
      </c>
      <c r="G532" s="14" t="str">
        <f>IF('[1]TCE - ANEXO III - Preencher'!H541="","",'[1]TCE - ANEXO III - Preencher'!H541)</f>
        <v>07/2021</v>
      </c>
      <c r="H532" s="15">
        <f>'[1]TCE - ANEXO III - Preencher'!I541</f>
        <v>0</v>
      </c>
      <c r="I532" s="15">
        <f>'[1]TCE - ANEXO III - Preencher'!J541</f>
        <v>685.04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10.83</v>
      </c>
      <c r="O532" s="16">
        <f>'[1]TCE - ANEXO III - Preencher'!P541</f>
        <v>0</v>
      </c>
      <c r="P532" s="17">
        <f t="shared" si="50"/>
        <v>10.83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695.87</v>
      </c>
    </row>
    <row r="533" spans="1:28" s="4" customFormat="1" x14ac:dyDescent="0.2">
      <c r="A533" s="9">
        <f>IFERROR(VLOOKUP(B533,'[1]DADOS (OCULTAR)'!$P$3:$R$56,3,0),"")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JOZIVANIA DO CARMO DO NASCIMENTO SILVA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 t="str">
        <f>'[1]TCE - ANEXO III - Preencher'!G542</f>
        <v>3222-05</v>
      </c>
      <c r="G533" s="14" t="str">
        <f>IF('[1]TCE - ANEXO III - Preencher'!H542="","",'[1]TCE - ANEXO III - Preencher'!H542)</f>
        <v>07/2021</v>
      </c>
      <c r="H533" s="15">
        <f>'[1]TCE - ANEXO III - Preencher'!I542</f>
        <v>0</v>
      </c>
      <c r="I533" s="15">
        <f>'[1]TCE - ANEXO III - Preencher'!J542</f>
        <v>224.27600000000001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1.35</v>
      </c>
      <c r="O533" s="16">
        <f>'[1]TCE - ANEXO III - Preencher'!P542</f>
        <v>0</v>
      </c>
      <c r="P533" s="17">
        <f t="shared" si="50"/>
        <v>1.35</v>
      </c>
      <c r="Q533" s="16">
        <f>'[1]TCE - ANEXO III - Preencher'!R542</f>
        <v>15.17</v>
      </c>
      <c r="R533" s="16">
        <f>'[1]TCE - ANEXO III - Preencher'!S542</f>
        <v>0</v>
      </c>
      <c r="S533" s="17">
        <f t="shared" si="51"/>
        <v>15.17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240.79599999999999</v>
      </c>
    </row>
    <row r="534" spans="1:28" s="4" customFormat="1" x14ac:dyDescent="0.2">
      <c r="A534" s="9">
        <f>IFERROR(VLOOKUP(B534,'[1]DADOS (OCULTAR)'!$P$3:$R$56,3,0),"")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JULIA MARIA DE OLIVEIRA PASTOR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3242-05</v>
      </c>
      <c r="G534" s="14" t="str">
        <f>IF('[1]TCE - ANEXO III - Preencher'!H543="","",'[1]TCE - ANEXO III - Preencher'!H543)</f>
        <v>07/2021</v>
      </c>
      <c r="H534" s="15">
        <f>'[1]TCE - ANEXO III - Preencher'!I543</f>
        <v>0</v>
      </c>
      <c r="I534" s="15">
        <f>'[1]TCE - ANEXO III - Preencher'!J543</f>
        <v>143.4152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1.35</v>
      </c>
      <c r="O534" s="16">
        <f>'[1]TCE - ANEXO III - Preencher'!P543</f>
        <v>0</v>
      </c>
      <c r="P534" s="17">
        <f t="shared" si="50"/>
        <v>1.35</v>
      </c>
      <c r="Q534" s="16">
        <f>'[1]TCE - ANEXO III - Preencher'!R543</f>
        <v>169.97</v>
      </c>
      <c r="R534" s="16">
        <f>'[1]TCE - ANEXO III - Preencher'!S543</f>
        <v>79.95</v>
      </c>
      <c r="S534" s="17">
        <f t="shared" si="51"/>
        <v>90.02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234.78519999999997</v>
      </c>
    </row>
    <row r="535" spans="1:28" s="4" customFormat="1" x14ac:dyDescent="0.2">
      <c r="A535" s="9">
        <f>IFERROR(VLOOKUP(B535,'[1]DADOS (OCULTAR)'!$P$3:$R$56,3,0),"")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JULIANA ALVES MEIRELES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 t="str">
        <f>'[1]TCE - ANEXO III - Preencher'!G544</f>
        <v>2236-05</v>
      </c>
      <c r="G535" s="14" t="str">
        <f>IF('[1]TCE - ANEXO III - Preencher'!H544="","",'[1]TCE - ANEXO III - Preencher'!H544)</f>
        <v>07/2021</v>
      </c>
      <c r="H535" s="15">
        <f>'[1]TCE - ANEXO III - Preencher'!I544</f>
        <v>0</v>
      </c>
      <c r="I535" s="15">
        <f>'[1]TCE - ANEXO III - Preencher'!J544</f>
        <v>236.64160000000001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2.84</v>
      </c>
      <c r="O535" s="16">
        <f>'[1]TCE - ANEXO III - Preencher'!P544</f>
        <v>0</v>
      </c>
      <c r="P535" s="17">
        <f t="shared" si="50"/>
        <v>2.84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98.21</v>
      </c>
      <c r="U535" s="16">
        <f>'[1]TCE - ANEXO III - Preencher'!V544</f>
        <v>0</v>
      </c>
      <c r="V535" s="17">
        <f t="shared" si="52"/>
        <v>98.21</v>
      </c>
      <c r="W535" s="18" t="str">
        <f>IF('[1]TCE - ANEXO III - Preencher'!X544="","",'[1]TCE - ANEXO III - Preencher'!X544)</f>
        <v>AUXILIO CRECHE</v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337.69159999999999</v>
      </c>
    </row>
    <row r="536" spans="1:28" s="4" customFormat="1" x14ac:dyDescent="0.2">
      <c r="A536" s="9">
        <f>IFERROR(VLOOKUP(B536,'[1]DADOS (OCULTAR)'!$P$3:$R$56,3,0),"")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JULIANA CONCEICAO SANTOS DE ARAUJO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3222-05</v>
      </c>
      <c r="G536" s="14" t="str">
        <f>IF('[1]TCE - ANEXO III - Preencher'!H545="","",'[1]TCE - ANEXO III - Preencher'!H545)</f>
        <v>07/2021</v>
      </c>
      <c r="H536" s="15">
        <f>'[1]TCE - ANEXO III - Preencher'!I545</f>
        <v>0</v>
      </c>
      <c r="I536" s="15">
        <f>'[1]TCE - ANEXO III - Preencher'!J545</f>
        <v>126.1872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1.35</v>
      </c>
      <c r="O536" s="16">
        <f>'[1]TCE - ANEXO III - Preencher'!P545</f>
        <v>0</v>
      </c>
      <c r="P536" s="17">
        <f t="shared" si="50"/>
        <v>1.35</v>
      </c>
      <c r="Q536" s="16">
        <f>'[1]TCE - ANEXO III - Preencher'!R545</f>
        <v>137.72</v>
      </c>
      <c r="R536" s="16">
        <f>'[1]TCE - ANEXO III - Preencher'!S545</f>
        <v>66</v>
      </c>
      <c r="S536" s="17">
        <f t="shared" si="51"/>
        <v>71.72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199.25720000000001</v>
      </c>
    </row>
    <row r="537" spans="1:28" s="4" customFormat="1" x14ac:dyDescent="0.2">
      <c r="A537" s="9">
        <f>IFERROR(VLOOKUP(B537,'[1]DADOS (OCULTAR)'!$P$3:$R$56,3,0),"")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JULIANA MELO DE JESUS LOPES</v>
      </c>
      <c r="E537" s="10" t="str">
        <f>IF('[1]TCE - ANEXO III - Preencher'!F546="4 - Assistência Odontológica","2 - Outros Profissionais da Saúde",'[1]TCE - ANEXO III - Preencher'!F546)</f>
        <v>3 - Administrativo</v>
      </c>
      <c r="F537" s="13" t="str">
        <f>'[1]TCE - ANEXO III - Preencher'!G546</f>
        <v>4110-10</v>
      </c>
      <c r="G537" s="14" t="str">
        <f>IF('[1]TCE - ANEXO III - Preencher'!H546="","",'[1]TCE - ANEXO III - Preencher'!H546)</f>
        <v>07/2021</v>
      </c>
      <c r="H537" s="15">
        <f>'[1]TCE - ANEXO III - Preencher'!I546</f>
        <v>0</v>
      </c>
      <c r="I537" s="15">
        <f>'[1]TCE - ANEXO III - Preencher'!J546</f>
        <v>104.4648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1.35</v>
      </c>
      <c r="O537" s="16">
        <f>'[1]TCE - ANEXO III - Preencher'!P546</f>
        <v>0</v>
      </c>
      <c r="P537" s="17">
        <f t="shared" si="50"/>
        <v>1.35</v>
      </c>
      <c r="Q537" s="16">
        <f>'[1]TCE - ANEXO III - Preencher'!R546</f>
        <v>229.37</v>
      </c>
      <c r="R537" s="16">
        <f>'[1]TCE - ANEXO III - Preencher'!S546</f>
        <v>71.23</v>
      </c>
      <c r="S537" s="17">
        <f t="shared" si="51"/>
        <v>158.13999999999999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>AUXILIO CRECHE</v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263.95479999999998</v>
      </c>
    </row>
    <row r="538" spans="1:28" s="4" customFormat="1" x14ac:dyDescent="0.2">
      <c r="A538" s="9">
        <f>IFERROR(VLOOKUP(B538,'[1]DADOS (OCULTAR)'!$P$3:$R$56,3,0),"")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JULIANA PEREIRA PINTO</v>
      </c>
      <c r="E538" s="10" t="str">
        <f>IF('[1]TCE - ANEXO III - Preencher'!F547="4 - Assistência Odontológica","2 - Outros Profissionais da Saúde",'[1]TCE - ANEXO III - Preencher'!F547)</f>
        <v>3 - Administrativo</v>
      </c>
      <c r="F538" s="13" t="str">
        <f>'[1]TCE - ANEXO III - Preencher'!G547</f>
        <v>4110-10</v>
      </c>
      <c r="G538" s="14" t="str">
        <f>IF('[1]TCE - ANEXO III - Preencher'!H547="","",'[1]TCE - ANEXO III - Preencher'!H547)</f>
        <v>07/2021</v>
      </c>
      <c r="H538" s="15">
        <f>'[1]TCE - ANEXO III - Preencher'!I547</f>
        <v>0</v>
      </c>
      <c r="I538" s="15">
        <f>'[1]TCE - ANEXO III - Preencher'!J547</f>
        <v>102.23520000000001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1.35</v>
      </c>
      <c r="O538" s="16">
        <f>'[1]TCE - ANEXO III - Preencher'!P547</f>
        <v>0</v>
      </c>
      <c r="P538" s="17">
        <f t="shared" si="50"/>
        <v>1.35</v>
      </c>
      <c r="Q538" s="16">
        <f>'[1]TCE - ANEXO III - Preencher'!R547</f>
        <v>168.17</v>
      </c>
      <c r="R538" s="16">
        <f>'[1]TCE - ANEXO III - Preencher'!S547</f>
        <v>63.8</v>
      </c>
      <c r="S538" s="17">
        <f t="shared" si="51"/>
        <v>104.36999999999999</v>
      </c>
      <c r="T538" s="16">
        <f>'[1]TCE - ANEXO III - Preencher'!U547</f>
        <v>63.92</v>
      </c>
      <c r="U538" s="16">
        <f>'[1]TCE - ANEXO III - Preencher'!V547</f>
        <v>0</v>
      </c>
      <c r="V538" s="17">
        <f t="shared" si="52"/>
        <v>63.92</v>
      </c>
      <c r="W538" s="18" t="str">
        <f>IF('[1]TCE - ANEXO III - Preencher'!X547="","",'[1]TCE - ANEXO III - Preencher'!X547)</f>
        <v>AUXILIO CRECHE</v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271.87520000000001</v>
      </c>
    </row>
    <row r="539" spans="1:28" s="4" customFormat="1" x14ac:dyDescent="0.2">
      <c r="A539" s="9">
        <f>IFERROR(VLOOKUP(B539,'[1]DADOS (OCULTAR)'!$P$3:$R$56,3,0),"")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JUSSARA SILVA DE MEDEIROS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3222-05</v>
      </c>
      <c r="G539" s="14" t="str">
        <f>IF('[1]TCE - ANEXO III - Preencher'!H548="","",'[1]TCE - ANEXO III - Preencher'!H548)</f>
        <v>07/2021</v>
      </c>
      <c r="H539" s="15">
        <f>'[1]TCE - ANEXO III - Preencher'!I548</f>
        <v>0</v>
      </c>
      <c r="I539" s="15">
        <f>'[1]TCE - ANEXO III - Preencher'!J548</f>
        <v>105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1.35</v>
      </c>
      <c r="O539" s="16">
        <f>'[1]TCE - ANEXO III - Preencher'!P548</f>
        <v>0</v>
      </c>
      <c r="P539" s="17">
        <f t="shared" si="50"/>
        <v>1.35</v>
      </c>
      <c r="Q539" s="16">
        <f>'[1]TCE - ANEXO III - Preencher'!R548</f>
        <v>137.57</v>
      </c>
      <c r="R539" s="16">
        <f>'[1]TCE - ANEXO III - Preencher'!S548</f>
        <v>62.25</v>
      </c>
      <c r="S539" s="17">
        <f t="shared" si="51"/>
        <v>75.319999999999993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>AUXILIO CRECHE</v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181.67</v>
      </c>
    </row>
    <row r="540" spans="1:28" s="4" customFormat="1" x14ac:dyDescent="0.2">
      <c r="A540" s="9">
        <f>IFERROR(VLOOKUP(B540,'[1]DADOS (OCULTAR)'!$P$3:$R$56,3,0),"")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KAIO VINICIUS RODRIGUES SILVEIRA</v>
      </c>
      <c r="E540" s="10" t="str">
        <f>IF('[1]TCE - ANEXO III - Preencher'!F549="4 - Assistência Odontológica","2 - Outros Profissionais da Saúde",'[1]TCE - ANEXO III - Preencher'!F549)</f>
        <v>3 - Administrativo</v>
      </c>
      <c r="F540" s="13" t="str">
        <f>'[1]TCE - ANEXO III - Preencher'!G549</f>
        <v>4110-10</v>
      </c>
      <c r="G540" s="14" t="str">
        <f>IF('[1]TCE - ANEXO III - Preencher'!H549="","",'[1]TCE - ANEXO III - Preencher'!H549)</f>
        <v>07/2021</v>
      </c>
      <c r="H540" s="15">
        <f>'[1]TCE - ANEXO III - Preencher'!I549</f>
        <v>0</v>
      </c>
      <c r="I540" s="15">
        <f>'[1]TCE - ANEXO III - Preencher'!J549</f>
        <v>11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1.35</v>
      </c>
      <c r="O540" s="16">
        <f>'[1]TCE - ANEXO III - Preencher'!P549</f>
        <v>0</v>
      </c>
      <c r="P540" s="17">
        <f t="shared" si="50"/>
        <v>1.35</v>
      </c>
      <c r="Q540" s="16">
        <f>'[1]TCE - ANEXO III - Preencher'!R549</f>
        <v>188.57</v>
      </c>
      <c r="R540" s="16">
        <f>'[1]TCE - ANEXO III - Preencher'!S549</f>
        <v>33</v>
      </c>
      <c r="S540" s="17">
        <f t="shared" si="51"/>
        <v>155.57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167.92</v>
      </c>
    </row>
    <row r="541" spans="1:28" s="4" customFormat="1" x14ac:dyDescent="0.2">
      <c r="A541" s="9">
        <f>IFERROR(VLOOKUP(B541,'[1]DADOS (OCULTAR)'!$P$3:$R$56,3,0),"")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KALYNE WANESSA DA SILVA SANTIAGO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 t="str">
        <f>'[1]TCE - ANEXO III - Preencher'!G550</f>
        <v>3242-05</v>
      </c>
      <c r="G541" s="14" t="str">
        <f>IF('[1]TCE - ANEXO III - Preencher'!H550="","",'[1]TCE - ANEXO III - Preencher'!H550)</f>
        <v>07/2021</v>
      </c>
      <c r="H541" s="15">
        <f>'[1]TCE - ANEXO III - Preencher'!I550</f>
        <v>0</v>
      </c>
      <c r="I541" s="15">
        <f>'[1]TCE - ANEXO III - Preencher'!J550</f>
        <v>130.26400000000001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1.35</v>
      </c>
      <c r="O541" s="16">
        <f>'[1]TCE - ANEXO III - Preencher'!P550</f>
        <v>0</v>
      </c>
      <c r="P541" s="17">
        <f t="shared" si="50"/>
        <v>1.35</v>
      </c>
      <c r="Q541" s="16">
        <f>'[1]TCE - ANEXO III - Preencher'!R550</f>
        <v>181.97</v>
      </c>
      <c r="R541" s="16">
        <f>'[1]TCE - ANEXO III - Preencher'!S550</f>
        <v>79.86</v>
      </c>
      <c r="S541" s="17">
        <f t="shared" si="51"/>
        <v>102.11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233.72399999999999</v>
      </c>
    </row>
    <row r="542" spans="1:28" s="4" customFormat="1" x14ac:dyDescent="0.2">
      <c r="A542" s="9">
        <f>IFERROR(VLOOKUP(B542,'[1]DADOS (OCULTAR)'!$P$3:$R$56,3,0),"")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KAMILA RAQUEL DA SILVA CARNAUBA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 t="str">
        <f>'[1]TCE - ANEXO III - Preencher'!G551</f>
        <v>2235-05</v>
      </c>
      <c r="G542" s="14" t="str">
        <f>IF('[1]TCE - ANEXO III - Preencher'!H551="","",'[1]TCE - ANEXO III - Preencher'!H551)</f>
        <v>07/2021</v>
      </c>
      <c r="H542" s="15">
        <f>'[1]TCE - ANEXO III - Preencher'!I551</f>
        <v>0</v>
      </c>
      <c r="I542" s="15">
        <f>'[1]TCE - ANEXO III - Preencher'!J551</f>
        <v>321.7704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2.84</v>
      </c>
      <c r="O542" s="16">
        <f>'[1]TCE - ANEXO III - Preencher'!P551</f>
        <v>0</v>
      </c>
      <c r="P542" s="17">
        <f t="shared" si="50"/>
        <v>2.84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324.61039999999997</v>
      </c>
    </row>
    <row r="543" spans="1:28" s="4" customFormat="1" x14ac:dyDescent="0.2">
      <c r="A543" s="9">
        <f>IFERROR(VLOOKUP(B543,'[1]DADOS (OCULTAR)'!$P$3:$R$56,3,0),"")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KAMILA SAMAYRA LINO DE FREITAS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2235-05</v>
      </c>
      <c r="G543" s="14" t="str">
        <f>IF('[1]TCE - ANEXO III - Preencher'!H552="","",'[1]TCE - ANEXO III - Preencher'!H552)</f>
        <v>07/2021</v>
      </c>
      <c r="H543" s="15">
        <f>'[1]TCE - ANEXO III - Preencher'!I552</f>
        <v>0</v>
      </c>
      <c r="I543" s="15">
        <f>'[1]TCE - ANEXO III - Preencher'!J552</f>
        <v>209.76240000000001</v>
      </c>
      <c r="J543" s="15">
        <f>'[1]TCE - ANEXO III - Preencher'!K552</f>
        <v>0</v>
      </c>
      <c r="K543" s="16">
        <f>'[1]TCE - ANEXO III - Preencher'!L552</f>
        <v>314.44</v>
      </c>
      <c r="L543" s="16">
        <f>'[1]TCE - ANEXO III - Preencher'!M552</f>
        <v>2.39</v>
      </c>
      <c r="M543" s="16">
        <f t="shared" si="49"/>
        <v>312.05</v>
      </c>
      <c r="N543" s="16">
        <f>'[1]TCE - ANEXO III - Preencher'!O552</f>
        <v>2.84</v>
      </c>
      <c r="O543" s="16">
        <f>'[1]TCE - ANEXO III - Preencher'!P552</f>
        <v>0</v>
      </c>
      <c r="P543" s="17">
        <f t="shared" si="50"/>
        <v>2.84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524.65240000000006</v>
      </c>
    </row>
    <row r="544" spans="1:28" s="4" customFormat="1" x14ac:dyDescent="0.2">
      <c r="A544" s="9">
        <f>IFERROR(VLOOKUP(B544,'[1]DADOS (OCULTAR)'!$P$3:$R$56,3,0),"")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KARINE MARIA FONSECA COSTA GOMES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 t="str">
        <f>'[1]TCE - ANEXO III - Preencher'!G553</f>
        <v>2235-05</v>
      </c>
      <c r="G544" s="14" t="str">
        <f>IF('[1]TCE - ANEXO III - Preencher'!H553="","",'[1]TCE - ANEXO III - Preencher'!H553)</f>
        <v>07/2021</v>
      </c>
      <c r="H544" s="15">
        <f>'[1]TCE - ANEXO III - Preencher'!I553</f>
        <v>0</v>
      </c>
      <c r="I544" s="15">
        <f>'[1]TCE - ANEXO III - Preencher'!J553</f>
        <v>305.47280000000001</v>
      </c>
      <c r="J544" s="15">
        <f>'[1]TCE - ANEXO III - Preencher'!K553</f>
        <v>0</v>
      </c>
      <c r="K544" s="16">
        <f>'[1]TCE - ANEXO III - Preencher'!L553</f>
        <v>314.44</v>
      </c>
      <c r="L544" s="16">
        <f>'[1]TCE - ANEXO III - Preencher'!M553</f>
        <v>3.08</v>
      </c>
      <c r="M544" s="16">
        <f t="shared" si="49"/>
        <v>311.36</v>
      </c>
      <c r="N544" s="16">
        <f>'[1]TCE - ANEXO III - Preencher'!O553</f>
        <v>2.84</v>
      </c>
      <c r="O544" s="16">
        <f>'[1]TCE - ANEXO III - Preencher'!P553</f>
        <v>0</v>
      </c>
      <c r="P544" s="17">
        <f t="shared" si="50"/>
        <v>2.84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619.67280000000005</v>
      </c>
    </row>
    <row r="545" spans="1:28" s="4" customFormat="1" x14ac:dyDescent="0.2">
      <c r="A545" s="9">
        <f>IFERROR(VLOOKUP(B545,'[1]DADOS (OCULTAR)'!$P$3:$R$56,3,0),"")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KARLA GOMES DA SILVA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2235-05</v>
      </c>
      <c r="G545" s="14" t="str">
        <f>IF('[1]TCE - ANEXO III - Preencher'!H554="","",'[1]TCE - ANEXO III - Preencher'!H554)</f>
        <v>07/2021</v>
      </c>
      <c r="H545" s="15">
        <f>'[1]TCE - ANEXO III - Preencher'!I554</f>
        <v>0</v>
      </c>
      <c r="I545" s="15">
        <f>'[1]TCE - ANEXO III - Preencher'!J554</f>
        <v>310.82560000000001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2.84</v>
      </c>
      <c r="O545" s="16">
        <f>'[1]TCE - ANEXO III - Preencher'!P554</f>
        <v>0</v>
      </c>
      <c r="P545" s="17">
        <f t="shared" si="50"/>
        <v>2.84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79.180000000000007</v>
      </c>
      <c r="U545" s="16">
        <f>'[1]TCE - ANEXO III - Preencher'!V554</f>
        <v>0</v>
      </c>
      <c r="V545" s="17">
        <f t="shared" si="52"/>
        <v>79.180000000000007</v>
      </c>
      <c r="W545" s="18" t="str">
        <f>IF('[1]TCE - ANEXO III - Preencher'!X554="","",'[1]TCE - ANEXO III - Preencher'!X554)</f>
        <v>AUXILIO CRECHE</v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392.84559999999999</v>
      </c>
    </row>
    <row r="546" spans="1:28" s="4" customFormat="1" x14ac:dyDescent="0.2">
      <c r="A546" s="9">
        <f>IFERROR(VLOOKUP(B546,'[1]DADOS (OCULTAR)'!$P$3:$R$56,3,0),"")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KARLA MARIA DE FRANCA</v>
      </c>
      <c r="E546" s="10" t="str">
        <f>IF('[1]TCE - ANEXO III - Preencher'!F555="4 - Assistência Odontológica","2 - Outros Profissionais da Saúde",'[1]TCE - ANEXO III - Preencher'!F555)</f>
        <v>3 - Administrativo</v>
      </c>
      <c r="F546" s="13" t="str">
        <f>'[1]TCE - ANEXO III - Preencher'!G555</f>
        <v>5134-30</v>
      </c>
      <c r="G546" s="14" t="str">
        <f>IF('[1]TCE - ANEXO III - Preencher'!H555="","",'[1]TCE - ANEXO III - Preencher'!H555)</f>
        <v>07/2021</v>
      </c>
      <c r="H546" s="15">
        <f>'[1]TCE - ANEXO III - Preencher'!I555</f>
        <v>0</v>
      </c>
      <c r="I546" s="15">
        <f>'[1]TCE - ANEXO III - Preencher'!J555</f>
        <v>15.36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1.35</v>
      </c>
      <c r="O546" s="16">
        <f>'[1]TCE - ANEXO III - Preencher'!P555</f>
        <v>0</v>
      </c>
      <c r="P546" s="17">
        <f t="shared" si="50"/>
        <v>1.35</v>
      </c>
      <c r="Q546" s="16">
        <f>'[1]TCE - ANEXO III - Preencher'!R555</f>
        <v>106.98</v>
      </c>
      <c r="R546" s="16">
        <f>'[1]TCE - ANEXO III - Preencher'!S555</f>
        <v>6.64</v>
      </c>
      <c r="S546" s="17">
        <f t="shared" si="51"/>
        <v>100.34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>AUXILIO CRECHE</v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117.05000000000001</v>
      </c>
    </row>
    <row r="547" spans="1:28" s="4" customFormat="1" x14ac:dyDescent="0.2">
      <c r="A547" s="9">
        <f>IFERROR(VLOOKUP(B547,'[1]DADOS (OCULTAR)'!$P$3:$R$56,3,0),"")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KAROLINE DE BRITO CAVALCANTE</v>
      </c>
      <c r="E547" s="10" t="str">
        <f>IF('[1]TCE - ANEXO III - Preencher'!F556="4 - Assistência Odontológica","2 - Outros Profissionais da Saúde",'[1]TCE - ANEXO III - Preencher'!F556)</f>
        <v>3 - Administrativo</v>
      </c>
      <c r="F547" s="13" t="str">
        <f>'[1]TCE - ANEXO III - Preencher'!G556</f>
        <v>5174-10</v>
      </c>
      <c r="G547" s="14" t="str">
        <f>IF('[1]TCE - ANEXO III - Preencher'!H556="","",'[1]TCE - ANEXO III - Preencher'!H556)</f>
        <v>07/2021</v>
      </c>
      <c r="H547" s="15">
        <f>'[1]TCE - ANEXO III - Preencher'!I556</f>
        <v>0</v>
      </c>
      <c r="I547" s="15">
        <f>'[1]TCE - ANEXO III - Preencher'!J556</f>
        <v>85.76</v>
      </c>
      <c r="J547" s="15">
        <f>'[1]TCE - ANEXO III - Preencher'!K556</f>
        <v>0</v>
      </c>
      <c r="K547" s="16">
        <f>'[1]TCE - ANEXO III - Preencher'!L556</f>
        <v>314.44</v>
      </c>
      <c r="L547" s="16">
        <f>'[1]TCE - ANEXO III - Preencher'!M556</f>
        <v>22</v>
      </c>
      <c r="M547" s="16">
        <f t="shared" si="49"/>
        <v>292.44</v>
      </c>
      <c r="N547" s="16">
        <f>'[1]TCE - ANEXO III - Preencher'!O556</f>
        <v>1.35</v>
      </c>
      <c r="O547" s="16">
        <f>'[1]TCE - ANEXO III - Preencher'!P556</f>
        <v>0</v>
      </c>
      <c r="P547" s="17">
        <f t="shared" si="50"/>
        <v>1.35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66.12</v>
      </c>
      <c r="U547" s="16">
        <f>'[1]TCE - ANEXO III - Preencher'!V556</f>
        <v>0</v>
      </c>
      <c r="V547" s="17">
        <f t="shared" si="52"/>
        <v>66.12</v>
      </c>
      <c r="W547" s="18" t="str">
        <f>IF('[1]TCE - ANEXO III - Preencher'!X556="","",'[1]TCE - ANEXO III - Preencher'!X556)</f>
        <v>AUXILIO CRECHE</v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445.67</v>
      </c>
    </row>
    <row r="548" spans="1:28" s="4" customFormat="1" x14ac:dyDescent="0.2">
      <c r="A548" s="9">
        <f>IFERROR(VLOOKUP(B548,'[1]DADOS (OCULTAR)'!$P$3:$R$56,3,0),"")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KASSIA ADRIANE DOS SANTOS SOUZA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 t="str">
        <f>'[1]TCE - ANEXO III - Preencher'!G557</f>
        <v>5174-10</v>
      </c>
      <c r="G548" s="14" t="str">
        <f>IF('[1]TCE - ANEXO III - Preencher'!H557="","",'[1]TCE - ANEXO III - Preencher'!H557)</f>
        <v>07/2021</v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1.35</v>
      </c>
      <c r="O548" s="16">
        <f>'[1]TCE - ANEXO III - Preencher'!P557</f>
        <v>0</v>
      </c>
      <c r="P548" s="17">
        <f t="shared" si="50"/>
        <v>1.35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1.35</v>
      </c>
    </row>
    <row r="549" spans="1:28" s="4" customFormat="1" x14ac:dyDescent="0.2">
      <c r="A549" s="9">
        <f>IFERROR(VLOOKUP(B549,'[1]DADOS (OCULTAR)'!$P$3:$R$56,3,0),"")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KASSIA GABRIELLA DE LIMA SALES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 t="str">
        <f>'[1]TCE - ANEXO III - Preencher'!G558</f>
        <v>3222-05</v>
      </c>
      <c r="G549" s="14" t="str">
        <f>IF('[1]TCE - ANEXO III - Preencher'!H558="","",'[1]TCE - ANEXO III - Preencher'!H558)</f>
        <v>07/2021</v>
      </c>
      <c r="H549" s="15">
        <f>'[1]TCE - ANEXO III - Preencher'!I558</f>
        <v>0</v>
      </c>
      <c r="I549" s="15">
        <f>'[1]TCE - ANEXO III - Preencher'!J558</f>
        <v>105.584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1.35</v>
      </c>
      <c r="O549" s="16">
        <f>'[1]TCE - ANEXO III - Preencher'!P558</f>
        <v>0</v>
      </c>
      <c r="P549" s="17">
        <f t="shared" si="50"/>
        <v>1.35</v>
      </c>
      <c r="Q549" s="16">
        <f>'[1]TCE - ANEXO III - Preencher'!R558</f>
        <v>137.72</v>
      </c>
      <c r="R549" s="16">
        <f>'[1]TCE - ANEXO III - Preencher'!S558</f>
        <v>66</v>
      </c>
      <c r="S549" s="17">
        <f t="shared" si="51"/>
        <v>71.72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>AUXILIO CRECHE</v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178.654</v>
      </c>
    </row>
    <row r="550" spans="1:28" s="4" customFormat="1" x14ac:dyDescent="0.2">
      <c r="A550" s="9">
        <f>IFERROR(VLOOKUP(B550,'[1]DADOS (OCULTAR)'!$P$3:$R$56,3,0),"")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KATIA BETANIA ALVES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 t="str">
        <f>'[1]TCE - ANEXO III - Preencher'!G559</f>
        <v>3222-05</v>
      </c>
      <c r="G550" s="14" t="str">
        <f>IF('[1]TCE - ANEXO III - Preencher'!H559="","",'[1]TCE - ANEXO III - Preencher'!H559)</f>
        <v>07/2021</v>
      </c>
      <c r="H550" s="15">
        <f>'[1]TCE - ANEXO III - Preencher'!I559</f>
        <v>0</v>
      </c>
      <c r="I550" s="15">
        <f>'[1]TCE - ANEXO III - Preencher'!J559</f>
        <v>141.5472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1.35</v>
      </c>
      <c r="O550" s="16">
        <f>'[1]TCE - ANEXO III - Preencher'!P559</f>
        <v>0</v>
      </c>
      <c r="P550" s="17">
        <f t="shared" si="50"/>
        <v>1.35</v>
      </c>
      <c r="Q550" s="16">
        <f>'[1]TCE - ANEXO III - Preencher'!R559</f>
        <v>168.17</v>
      </c>
      <c r="R550" s="16">
        <f>'[1]TCE - ANEXO III - Preencher'!S559</f>
        <v>61.6</v>
      </c>
      <c r="S550" s="17">
        <f t="shared" si="51"/>
        <v>106.57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249.46719999999999</v>
      </c>
    </row>
    <row r="551" spans="1:28" s="4" customFormat="1" x14ac:dyDescent="0.2">
      <c r="A551" s="9">
        <f>IFERROR(VLOOKUP(B551,'[1]DADOS (OCULTAR)'!$P$3:$R$56,3,0),"")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KATIA CILENE FERNANDES VIEIRA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 t="str">
        <f>'[1]TCE - ANEXO III - Preencher'!G560</f>
        <v>3222-05</v>
      </c>
      <c r="G551" s="14" t="str">
        <f>IF('[1]TCE - ANEXO III - Preencher'!H560="","",'[1]TCE - ANEXO III - Preencher'!H560)</f>
        <v>07/2021</v>
      </c>
      <c r="H551" s="15">
        <f>'[1]TCE - ANEXO III - Preencher'!I560</f>
        <v>0</v>
      </c>
      <c r="I551" s="15">
        <f>'[1]TCE - ANEXO III - Preencher'!J560</f>
        <v>114.4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1.35</v>
      </c>
      <c r="O551" s="16">
        <f>'[1]TCE - ANEXO III - Preencher'!P560</f>
        <v>0</v>
      </c>
      <c r="P551" s="17">
        <f t="shared" si="50"/>
        <v>1.35</v>
      </c>
      <c r="Q551" s="16">
        <f>'[1]TCE - ANEXO III - Preencher'!R560</f>
        <v>157.97</v>
      </c>
      <c r="R551" s="16">
        <f>'[1]TCE - ANEXO III - Preencher'!S560</f>
        <v>66</v>
      </c>
      <c r="S551" s="17">
        <f t="shared" si="51"/>
        <v>91.97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207.72</v>
      </c>
    </row>
    <row r="552" spans="1:28" s="4" customFormat="1" x14ac:dyDescent="0.2">
      <c r="A552" s="9">
        <f>IFERROR(VLOOKUP(B552,'[1]DADOS (OCULTAR)'!$P$3:$R$56,3,0),"")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KATIA GISELLY FERNANDES DA SILVA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 t="str">
        <f>'[1]TCE - ANEXO III - Preencher'!G561</f>
        <v>2235-05</v>
      </c>
      <c r="G552" s="14" t="str">
        <f>IF('[1]TCE - ANEXO III - Preencher'!H561="","",'[1]TCE - ANEXO III - Preencher'!H561)</f>
        <v>07/2021</v>
      </c>
      <c r="H552" s="15">
        <f>'[1]TCE - ANEXO III - Preencher'!I561</f>
        <v>0</v>
      </c>
      <c r="I552" s="15">
        <f>'[1]TCE - ANEXO III - Preencher'!J561</f>
        <v>287.59440000000001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2.84</v>
      </c>
      <c r="O552" s="16">
        <f>'[1]TCE - ANEXO III - Preencher'!P561</f>
        <v>0</v>
      </c>
      <c r="P552" s="17">
        <f t="shared" si="50"/>
        <v>2.84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290.43439999999998</v>
      </c>
    </row>
    <row r="553" spans="1:28" s="4" customFormat="1" x14ac:dyDescent="0.2">
      <c r="A553" s="9">
        <f>IFERROR(VLOOKUP(B553,'[1]DADOS (OCULTAR)'!$P$3:$R$56,3,0),"")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KATIA GOMES FREITAS DA SILVA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 t="str">
        <f>'[1]TCE - ANEXO III - Preencher'!G562</f>
        <v>3222-05</v>
      </c>
      <c r="G553" s="14" t="str">
        <f>IF('[1]TCE - ANEXO III - Preencher'!H562="","",'[1]TCE - ANEXO III - Preencher'!H562)</f>
        <v>07/2021</v>
      </c>
      <c r="H553" s="15">
        <f>'[1]TCE - ANEXO III - Preencher'!I562</f>
        <v>0</v>
      </c>
      <c r="I553" s="15">
        <f>'[1]TCE - ANEXO III - Preencher'!J562</f>
        <v>141.04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1.35</v>
      </c>
      <c r="O553" s="16">
        <f>'[1]TCE - ANEXO III - Preencher'!P562</f>
        <v>0</v>
      </c>
      <c r="P553" s="17">
        <f t="shared" si="50"/>
        <v>1.35</v>
      </c>
      <c r="Q553" s="16">
        <f>'[1]TCE - ANEXO III - Preencher'!R562</f>
        <v>128.87</v>
      </c>
      <c r="R553" s="16">
        <f>'[1]TCE - ANEXO III - Preencher'!S562</f>
        <v>66</v>
      </c>
      <c r="S553" s="17">
        <f t="shared" si="51"/>
        <v>62.870000000000005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205.26</v>
      </c>
    </row>
    <row r="554" spans="1:28" s="4" customFormat="1" x14ac:dyDescent="0.2">
      <c r="A554" s="9">
        <f>IFERROR(VLOOKUP(B554,'[1]DADOS (OCULTAR)'!$P$3:$R$56,3,0),"")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KATIA MARIA DA SILVA PAIVA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 t="str">
        <f>'[1]TCE - ANEXO III - Preencher'!G563</f>
        <v>3222-05</v>
      </c>
      <c r="G554" s="14" t="str">
        <f>IF('[1]TCE - ANEXO III - Preencher'!H563="","",'[1]TCE - ANEXO III - Preencher'!H563)</f>
        <v>07/2021</v>
      </c>
      <c r="H554" s="15">
        <f>'[1]TCE - ANEXO III - Preencher'!I563</f>
        <v>0</v>
      </c>
      <c r="I554" s="15">
        <f>'[1]TCE - ANEXO III - Preencher'!J563</f>
        <v>138.9864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1.35</v>
      </c>
      <c r="O554" s="16">
        <f>'[1]TCE - ANEXO III - Preencher'!P563</f>
        <v>0</v>
      </c>
      <c r="P554" s="17">
        <f t="shared" si="50"/>
        <v>1.35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140.3364</v>
      </c>
    </row>
    <row r="555" spans="1:28" s="4" customFormat="1" x14ac:dyDescent="0.2">
      <c r="A555" s="9">
        <f>IFERROR(VLOOKUP(B555,'[1]DADOS (OCULTAR)'!$P$3:$R$56,3,0),"")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KATIA MARIA DE SOUZA VIEIRA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 t="str">
        <f>'[1]TCE - ANEXO III - Preencher'!G564</f>
        <v>3222-05</v>
      </c>
      <c r="G555" s="14" t="str">
        <f>IF('[1]TCE - ANEXO III - Preencher'!H564="","",'[1]TCE - ANEXO III - Preencher'!H564)</f>
        <v>07/2021</v>
      </c>
      <c r="H555" s="15">
        <f>'[1]TCE - ANEXO III - Preencher'!I564</f>
        <v>0</v>
      </c>
      <c r="I555" s="15">
        <f>'[1]TCE - ANEXO III - Preencher'!J564</f>
        <v>143.9736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1.35</v>
      </c>
      <c r="O555" s="16">
        <f>'[1]TCE - ANEXO III - Preencher'!P564</f>
        <v>0</v>
      </c>
      <c r="P555" s="17">
        <f t="shared" si="50"/>
        <v>1.35</v>
      </c>
      <c r="Q555" s="16">
        <f>'[1]TCE - ANEXO III - Preencher'!R564</f>
        <v>270.47000000000003</v>
      </c>
      <c r="R555" s="16">
        <f>'[1]TCE - ANEXO III - Preencher'!S564</f>
        <v>55</v>
      </c>
      <c r="S555" s="17">
        <f t="shared" si="51"/>
        <v>215.47000000000003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360.79360000000003</v>
      </c>
    </row>
    <row r="556" spans="1:28" s="4" customFormat="1" x14ac:dyDescent="0.2">
      <c r="A556" s="9">
        <f>IFERROR(VLOOKUP(B556,'[1]DADOS (OCULTAR)'!$P$3:$R$56,3,0),"")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KEILLA AMANDA CORREIA DO NASCIMENTO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 t="str">
        <f>'[1]TCE - ANEXO III - Preencher'!G565</f>
        <v>4110-10</v>
      </c>
      <c r="G556" s="14" t="str">
        <f>IF('[1]TCE - ANEXO III - Preencher'!H565="","",'[1]TCE - ANEXO III - Preencher'!H565)</f>
        <v>07/2021</v>
      </c>
      <c r="H556" s="15">
        <f>'[1]TCE - ANEXO III - Preencher'!I565</f>
        <v>0</v>
      </c>
      <c r="I556" s="15">
        <f>'[1]TCE - ANEXO III - Preencher'!J565</f>
        <v>96.8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1.35</v>
      </c>
      <c r="O556" s="16">
        <f>'[1]TCE - ANEXO III - Preencher'!P565</f>
        <v>0</v>
      </c>
      <c r="P556" s="17">
        <f t="shared" si="50"/>
        <v>1.35</v>
      </c>
      <c r="Q556" s="16">
        <f>'[1]TCE - ANEXO III - Preencher'!R565</f>
        <v>252.77</v>
      </c>
      <c r="R556" s="16">
        <f>'[1]TCE - ANEXO III - Preencher'!S565</f>
        <v>66</v>
      </c>
      <c r="S556" s="17">
        <f t="shared" si="51"/>
        <v>186.77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284.92</v>
      </c>
    </row>
    <row r="557" spans="1:28" s="4" customFormat="1" x14ac:dyDescent="0.2">
      <c r="A557" s="9">
        <f>IFERROR(VLOOKUP(B557,'[1]DADOS (OCULTAR)'!$P$3:$R$56,3,0),"")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KELLY JANAYNA MATTOS DA SILVA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 t="str">
        <f>'[1]TCE - ANEXO III - Preencher'!G566</f>
        <v>2234-05</v>
      </c>
      <c r="G557" s="14" t="str">
        <f>IF('[1]TCE - ANEXO III - Preencher'!H566="","",'[1]TCE - ANEXO III - Preencher'!H566)</f>
        <v>07/2021</v>
      </c>
      <c r="H557" s="15">
        <f>'[1]TCE - ANEXO III - Preencher'!I566</f>
        <v>0</v>
      </c>
      <c r="I557" s="15">
        <f>'[1]TCE - ANEXO III - Preencher'!J566</f>
        <v>394.70639999999997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1.35</v>
      </c>
      <c r="O557" s="16">
        <f>'[1]TCE - ANEXO III - Preencher'!P566</f>
        <v>0</v>
      </c>
      <c r="P557" s="17">
        <f t="shared" si="50"/>
        <v>1.35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396.0564</v>
      </c>
    </row>
    <row r="558" spans="1:28" s="4" customFormat="1" x14ac:dyDescent="0.2">
      <c r="A558" s="9">
        <f>IFERROR(VLOOKUP(B558,'[1]DADOS (OCULTAR)'!$P$3:$R$56,3,0),"")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KELLY PATRICIA ALBUQUERQUE TIMOTEO</v>
      </c>
      <c r="E558" s="10" t="str">
        <f>IF('[1]TCE - ANEXO III - Preencher'!F567="4 - Assistência Odontológica","2 - Outros Profissionais da Saúde",'[1]TCE - ANEXO III - Preencher'!F567)</f>
        <v>3 - Administrativo</v>
      </c>
      <c r="F558" s="13" t="str">
        <f>'[1]TCE - ANEXO III - Preencher'!G567</f>
        <v>5174-10</v>
      </c>
      <c r="G558" s="14" t="str">
        <f>IF('[1]TCE - ANEXO III - Preencher'!H567="","",'[1]TCE - ANEXO III - Preencher'!H567)</f>
        <v>07/2021</v>
      </c>
      <c r="H558" s="15">
        <f>'[1]TCE - ANEXO III - Preencher'!I567</f>
        <v>0</v>
      </c>
      <c r="I558" s="15">
        <f>'[1]TCE - ANEXO III - Preencher'!J567</f>
        <v>99.04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1.35</v>
      </c>
      <c r="O558" s="16">
        <f>'[1]TCE - ANEXO III - Preencher'!P567</f>
        <v>0</v>
      </c>
      <c r="P558" s="17">
        <f t="shared" si="50"/>
        <v>1.35</v>
      </c>
      <c r="Q558" s="16">
        <f>'[1]TCE - ANEXO III - Preencher'!R567</f>
        <v>147.77000000000001</v>
      </c>
      <c r="R558" s="16">
        <f>'[1]TCE - ANEXO III - Preencher'!S567</f>
        <v>66</v>
      </c>
      <c r="S558" s="17">
        <f t="shared" si="51"/>
        <v>81.77000000000001</v>
      </c>
      <c r="T558" s="16">
        <f>'[1]TCE - ANEXO III - Preencher'!U567</f>
        <v>66.12</v>
      </c>
      <c r="U558" s="16">
        <f>'[1]TCE - ANEXO III - Preencher'!V567</f>
        <v>0</v>
      </c>
      <c r="V558" s="17">
        <f t="shared" si="52"/>
        <v>66.12</v>
      </c>
      <c r="W558" s="18" t="str">
        <f>IF('[1]TCE - ANEXO III - Preencher'!X567="","",'[1]TCE - ANEXO III - Preencher'!X567)</f>
        <v>AUXILIO CRECHE</v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248.28000000000003</v>
      </c>
    </row>
    <row r="559" spans="1:28" s="4" customFormat="1" x14ac:dyDescent="0.2">
      <c r="A559" s="9">
        <f>IFERROR(VLOOKUP(B559,'[1]DADOS (OCULTAR)'!$P$3:$R$56,3,0),"")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KELYANE VITORIA PONTES DA COSTA</v>
      </c>
      <c r="E559" s="10" t="str">
        <f>IF('[1]TCE - ANEXO III - Preencher'!F568="4 - Assistência Odontológica","2 - Outros Profissionais da Saúde",'[1]TCE - ANEXO III - Preencher'!F568)</f>
        <v>3 - Administrativo</v>
      </c>
      <c r="F559" s="13" t="str">
        <f>'[1]TCE - ANEXO III - Preencher'!G568</f>
        <v>4110-10</v>
      </c>
      <c r="G559" s="14" t="str">
        <f>IF('[1]TCE - ANEXO III - Preencher'!H568="","",'[1]TCE - ANEXO III - Preencher'!H568)</f>
        <v>07/2021</v>
      </c>
      <c r="H559" s="15">
        <f>'[1]TCE - ANEXO III - Preencher'!I568</f>
        <v>0</v>
      </c>
      <c r="I559" s="15">
        <f>'[1]TCE - ANEXO III - Preencher'!J568</f>
        <v>7.3334000000000001</v>
      </c>
      <c r="J559" s="15">
        <f>'[1]TCE - ANEXO III - Preencher'!K568</f>
        <v>41.3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5.5</v>
      </c>
      <c r="S559" s="17">
        <f t="shared" si="51"/>
        <v>-5.5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43.133399999999995</v>
      </c>
    </row>
    <row r="560" spans="1:28" s="4" customFormat="1" x14ac:dyDescent="0.2">
      <c r="A560" s="9">
        <f>IFERROR(VLOOKUP(B560,'[1]DADOS (OCULTAR)'!$P$3:$R$56,3,0),"")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KELYANE VITORIA PONTES DA COSTA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 t="str">
        <f>'[1]TCE - ANEXO III - Preencher'!G569</f>
        <v>5211-30</v>
      </c>
      <c r="G560" s="14" t="str">
        <f>IF('[1]TCE - ANEXO III - Preencher'!H569="","",'[1]TCE - ANEXO III - Preencher'!H569)</f>
        <v>07/2021</v>
      </c>
      <c r="H560" s="15">
        <f>'[1]TCE - ANEXO III - Preencher'!I569</f>
        <v>0</v>
      </c>
      <c r="I560" s="15">
        <f>'[1]TCE - ANEXO III - Preencher'!J569</f>
        <v>10.7112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1.35</v>
      </c>
      <c r="O560" s="16">
        <f>'[1]TCE - ANEXO III - Preencher'!P569</f>
        <v>0</v>
      </c>
      <c r="P560" s="17">
        <f t="shared" si="50"/>
        <v>1.35</v>
      </c>
      <c r="Q560" s="16">
        <f>'[1]TCE - ANEXO III - Preencher'!R569</f>
        <v>101.75</v>
      </c>
      <c r="R560" s="16">
        <f>'[1]TCE - ANEXO III - Preencher'!S569</f>
        <v>8.4</v>
      </c>
      <c r="S560" s="17">
        <f t="shared" si="51"/>
        <v>93.35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105.41119999999999</v>
      </c>
    </row>
    <row r="561" spans="1:28" s="4" customFormat="1" x14ac:dyDescent="0.2">
      <c r="A561" s="9">
        <f>IFERROR(VLOOKUP(B561,'[1]DADOS (OCULTAR)'!$P$3:$R$56,3,0),"")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KENIA MAYLLA DOMINGOS ALVES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 t="str">
        <f>'[1]TCE - ANEXO III - Preencher'!G570</f>
        <v>2235-05</v>
      </c>
      <c r="G561" s="14" t="str">
        <f>IF('[1]TCE - ANEXO III - Preencher'!H570="","",'[1]TCE - ANEXO III - Preencher'!H570)</f>
        <v>07/2021</v>
      </c>
      <c r="H561" s="15">
        <f>'[1]TCE - ANEXO III - Preencher'!I570</f>
        <v>0</v>
      </c>
      <c r="I561" s="15">
        <f>'[1]TCE - ANEXO III - Preencher'!J570</f>
        <v>312.81279999999998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2.84</v>
      </c>
      <c r="O561" s="16">
        <f>'[1]TCE - ANEXO III - Preencher'!P570</f>
        <v>0</v>
      </c>
      <c r="P561" s="17">
        <f t="shared" si="50"/>
        <v>2.84</v>
      </c>
      <c r="Q561" s="16">
        <f>'[1]TCE - ANEXO III - Preencher'!R570</f>
        <v>120.02</v>
      </c>
      <c r="R561" s="16">
        <f>'[1]TCE - ANEXO III - Preencher'!S570</f>
        <v>115.05</v>
      </c>
      <c r="S561" s="17">
        <f t="shared" si="51"/>
        <v>4.9699999999999989</v>
      </c>
      <c r="T561" s="16">
        <f>'[1]TCE - ANEXO III - Preencher'!U570</f>
        <v>96.39</v>
      </c>
      <c r="U561" s="16">
        <f>'[1]TCE - ANEXO III - Preencher'!V570</f>
        <v>0</v>
      </c>
      <c r="V561" s="17">
        <f t="shared" si="52"/>
        <v>96.39</v>
      </c>
      <c r="W561" s="18" t="str">
        <f>IF('[1]TCE - ANEXO III - Preencher'!X570="","",'[1]TCE - ANEXO III - Preencher'!X570)</f>
        <v>AUXILIO CRECHE</v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417.01279999999997</v>
      </c>
    </row>
    <row r="562" spans="1:28" s="4" customFormat="1" x14ac:dyDescent="0.2">
      <c r="A562" s="9">
        <f>IFERROR(VLOOKUP(B562,'[1]DADOS (OCULTAR)'!$P$3:$R$56,3,0),"")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KESIA MARTINS CAMPOS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5152-05</v>
      </c>
      <c r="G562" s="14" t="str">
        <f>IF('[1]TCE - ANEXO III - Preencher'!H571="","",'[1]TCE - ANEXO III - Preencher'!H571)</f>
        <v>07/2021</v>
      </c>
      <c r="H562" s="15">
        <f>'[1]TCE - ANEXO III - Preencher'!I571</f>
        <v>0</v>
      </c>
      <c r="I562" s="15">
        <f>'[1]TCE - ANEXO III - Preencher'!J571</f>
        <v>136.28800000000001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1.35</v>
      </c>
      <c r="O562" s="16">
        <f>'[1]TCE - ANEXO III - Preencher'!P571</f>
        <v>0</v>
      </c>
      <c r="P562" s="17">
        <f t="shared" si="50"/>
        <v>1.35</v>
      </c>
      <c r="Q562" s="16">
        <f>'[1]TCE - ANEXO III - Preencher'!R571</f>
        <v>157.97</v>
      </c>
      <c r="R562" s="16">
        <f>'[1]TCE - ANEXO III - Preencher'!S571</f>
        <v>71.400000000000006</v>
      </c>
      <c r="S562" s="17">
        <f t="shared" si="51"/>
        <v>86.57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224.208</v>
      </c>
    </row>
    <row r="563" spans="1:28" s="4" customFormat="1" x14ac:dyDescent="0.2">
      <c r="A563" s="9">
        <f>IFERROR(VLOOKUP(B563,'[1]DADOS (OCULTAR)'!$P$3:$R$56,3,0),"")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KEYLA ALVES DA SILVA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3222-05</v>
      </c>
      <c r="G563" s="14" t="str">
        <f>IF('[1]TCE - ANEXO III - Preencher'!H572="","",'[1]TCE - ANEXO III - Preencher'!H572)</f>
        <v>07/2021</v>
      </c>
      <c r="H563" s="15">
        <f>'[1]TCE - ANEXO III - Preencher'!I572</f>
        <v>0</v>
      </c>
      <c r="I563" s="15">
        <f>'[1]TCE - ANEXO III - Preencher'!J572</f>
        <v>143.084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1.35</v>
      </c>
      <c r="O563" s="16">
        <f>'[1]TCE - ANEXO III - Preencher'!P572</f>
        <v>0</v>
      </c>
      <c r="P563" s="17">
        <f t="shared" si="50"/>
        <v>1.35</v>
      </c>
      <c r="Q563" s="16">
        <f>'[1]TCE - ANEXO III - Preencher'!R572</f>
        <v>270.47000000000003</v>
      </c>
      <c r="R563" s="16">
        <f>'[1]TCE - ANEXO III - Preencher'!S572</f>
        <v>57.37</v>
      </c>
      <c r="S563" s="17">
        <f t="shared" si="51"/>
        <v>213.10000000000002</v>
      </c>
      <c r="T563" s="16">
        <f>'[1]TCE - ANEXO III - Preencher'!U572</f>
        <v>61.7</v>
      </c>
      <c r="U563" s="16">
        <f>'[1]TCE - ANEXO III - Preencher'!V572</f>
        <v>0</v>
      </c>
      <c r="V563" s="17">
        <f t="shared" si="52"/>
        <v>61.7</v>
      </c>
      <c r="W563" s="18" t="str">
        <f>IF('[1]TCE - ANEXO III - Preencher'!X572="","",'[1]TCE - ANEXO III - Preencher'!X572)</f>
        <v>AUXILIO CRECHE</v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419.23399999999998</v>
      </c>
    </row>
    <row r="564" spans="1:28" s="4" customFormat="1" x14ac:dyDescent="0.2">
      <c r="A564" s="9">
        <f>IFERROR(VLOOKUP(B564,'[1]DADOS (OCULTAR)'!$P$3:$R$56,3,0),"")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KEYTE DAYSE MORAIS DE LIMA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2235-30</v>
      </c>
      <c r="G564" s="14" t="str">
        <f>IF('[1]TCE - ANEXO III - Preencher'!H573="","",'[1]TCE - ANEXO III - Preencher'!H573)</f>
        <v>07/2021</v>
      </c>
      <c r="H564" s="15">
        <f>'[1]TCE - ANEXO III - Preencher'!I573</f>
        <v>0</v>
      </c>
      <c r="I564" s="15">
        <f>'[1]TCE - ANEXO III - Preencher'!J573</f>
        <v>278.62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2.84</v>
      </c>
      <c r="O564" s="16">
        <f>'[1]TCE - ANEXO III - Preencher'!P573</f>
        <v>0</v>
      </c>
      <c r="P564" s="17">
        <f t="shared" si="50"/>
        <v>2.84</v>
      </c>
      <c r="Q564" s="16">
        <f>'[1]TCE - ANEXO III - Preencher'!R573</f>
        <v>169.97</v>
      </c>
      <c r="R564" s="16">
        <f>'[1]TCE - ANEXO III - Preencher'!S573</f>
        <v>123.36</v>
      </c>
      <c r="S564" s="17">
        <f t="shared" si="51"/>
        <v>46.61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>AUXILIO CRECHE</v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328.07</v>
      </c>
    </row>
    <row r="565" spans="1:28" s="4" customFormat="1" x14ac:dyDescent="0.2">
      <c r="A565" s="9">
        <f>IFERROR(VLOOKUP(B565,'[1]DADOS (OCULTAR)'!$P$3:$R$56,3,0),"")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KEYZIA ANDREIA DA SILVA SANTANA</v>
      </c>
      <c r="E565" s="10" t="str">
        <f>IF('[1]TCE - ANEXO III - Preencher'!F574="4 - Assistência Odontológica","2 - Outros Profissionais da Saúde",'[1]TCE - ANEXO III - Preencher'!F574)</f>
        <v>3 - Administrativo</v>
      </c>
      <c r="F565" s="13" t="str">
        <f>'[1]TCE - ANEXO III - Preencher'!G574</f>
        <v>4110-10</v>
      </c>
      <c r="G565" s="14" t="str">
        <f>IF('[1]TCE - ANEXO III - Preencher'!H574="","",'[1]TCE - ANEXO III - Preencher'!H574)</f>
        <v>07/2021</v>
      </c>
      <c r="H565" s="15">
        <f>'[1]TCE - ANEXO III - Preencher'!I574</f>
        <v>0</v>
      </c>
      <c r="I565" s="15">
        <f>'[1]TCE - ANEXO III - Preencher'!J574</f>
        <v>7.3334000000000001</v>
      </c>
      <c r="J565" s="15">
        <f>'[1]TCE - ANEXO III - Preencher'!K574</f>
        <v>41.26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1.35</v>
      </c>
      <c r="O565" s="16">
        <f>'[1]TCE - ANEXO III - Preencher'!P574</f>
        <v>0</v>
      </c>
      <c r="P565" s="17">
        <f t="shared" si="50"/>
        <v>1.35</v>
      </c>
      <c r="Q565" s="16">
        <f>'[1]TCE - ANEXO III - Preencher'!R574</f>
        <v>25.369999999999997</v>
      </c>
      <c r="R565" s="16">
        <f>'[1]TCE - ANEXO III - Preencher'!S574</f>
        <v>5.5</v>
      </c>
      <c r="S565" s="17">
        <f t="shared" si="51"/>
        <v>19.869999999999997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69.813400000000001</v>
      </c>
    </row>
    <row r="566" spans="1:28" s="4" customFormat="1" x14ac:dyDescent="0.2">
      <c r="A566" s="9">
        <f>IFERROR(VLOOKUP(B566,'[1]DADOS (OCULTAR)'!$P$3:$R$56,3,0),"")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KEZIA GALDINO DA SILVA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3222-05</v>
      </c>
      <c r="G566" s="14" t="str">
        <f>IF('[1]TCE - ANEXO III - Preencher'!H575="","",'[1]TCE - ANEXO III - Preencher'!H575)</f>
        <v>07/2021</v>
      </c>
      <c r="H566" s="15">
        <f>'[1]TCE - ANEXO III - Preencher'!I575</f>
        <v>0</v>
      </c>
      <c r="I566" s="15">
        <f>'[1]TCE - ANEXO III - Preencher'!J575</f>
        <v>131.0376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1.35</v>
      </c>
      <c r="O566" s="16">
        <f>'[1]TCE - ANEXO III - Preencher'!P575</f>
        <v>0</v>
      </c>
      <c r="P566" s="17">
        <f t="shared" si="50"/>
        <v>1.35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132.38759999999999</v>
      </c>
    </row>
    <row r="567" spans="1:28" s="4" customFormat="1" x14ac:dyDescent="0.2">
      <c r="A567" s="9">
        <f>IFERROR(VLOOKUP(B567,'[1]DADOS (OCULTAR)'!$P$3:$R$56,3,0),"")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KLEBER DE FREITAS MATIAS</v>
      </c>
      <c r="E567" s="10" t="str">
        <f>IF('[1]TCE - ANEXO III - Preencher'!F576="4 - Assistência Odontológica","2 - Outros Profissionais da Saúde",'[1]TCE - ANEXO III - Preencher'!F576)</f>
        <v>1 - Médico</v>
      </c>
      <c r="F567" s="13" t="str">
        <f>'[1]TCE - ANEXO III - Preencher'!G576</f>
        <v>2251-25</v>
      </c>
      <c r="G567" s="14" t="str">
        <f>IF('[1]TCE - ANEXO III - Preencher'!H576="","",'[1]TCE - ANEXO III - Preencher'!H576)</f>
        <v>07/2021</v>
      </c>
      <c r="H567" s="15">
        <f>'[1]TCE - ANEXO III - Preencher'!I576</f>
        <v>0</v>
      </c>
      <c r="I567" s="15">
        <f>'[1]TCE - ANEXO III - Preencher'!J576</f>
        <v>479.84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10.83</v>
      </c>
      <c r="O567" s="16">
        <f>'[1]TCE - ANEXO III - Preencher'!P576</f>
        <v>0</v>
      </c>
      <c r="P567" s="17">
        <f t="shared" si="50"/>
        <v>10.83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>AUXILIO CRECHE</v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490.66999999999996</v>
      </c>
    </row>
    <row r="568" spans="1:28" s="4" customFormat="1" x14ac:dyDescent="0.2">
      <c r="A568" s="9">
        <f>IFERROR(VLOOKUP(B568,'[1]DADOS (OCULTAR)'!$P$3:$R$56,3,0),"")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KLEBER JOSE REGIS SOARES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 t="str">
        <f>'[1]TCE - ANEXO III - Preencher'!G577</f>
        <v>5151-10</v>
      </c>
      <c r="G568" s="14" t="str">
        <f>IF('[1]TCE - ANEXO III - Preencher'!H577="","",'[1]TCE - ANEXO III - Preencher'!H577)</f>
        <v>07/2021</v>
      </c>
      <c r="H568" s="15">
        <f>'[1]TCE - ANEXO III - Preencher'!I577</f>
        <v>0</v>
      </c>
      <c r="I568" s="15">
        <f>'[1]TCE - ANEXO III - Preencher'!J577</f>
        <v>114.07040000000001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1.35</v>
      </c>
      <c r="O568" s="16">
        <f>'[1]TCE - ANEXO III - Preencher'!P577</f>
        <v>0</v>
      </c>
      <c r="P568" s="17">
        <f t="shared" si="50"/>
        <v>1.35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115.4204</v>
      </c>
    </row>
    <row r="569" spans="1:28" s="4" customFormat="1" x14ac:dyDescent="0.2">
      <c r="A569" s="9">
        <f>IFERROR(VLOOKUP(B569,'[1]DADOS (OCULTAR)'!$P$3:$R$56,3,0),"")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LAHISA LICA DIAS DE FREITAS</v>
      </c>
      <c r="E569" s="10" t="str">
        <f>IF('[1]TCE - ANEXO III - Preencher'!F578="4 - Assistência Odontológica","2 - Outros Profissionais da Saúde",'[1]TCE - ANEXO III - Preencher'!F578)</f>
        <v>3 - Administrativo</v>
      </c>
      <c r="F569" s="13" t="str">
        <f>'[1]TCE - ANEXO III - Preencher'!G578</f>
        <v>1422-05</v>
      </c>
      <c r="G569" s="14" t="str">
        <f>IF('[1]TCE - ANEXO III - Preencher'!H578="","",'[1]TCE - ANEXO III - Preencher'!H578)</f>
        <v>07/2021</v>
      </c>
      <c r="H569" s="15">
        <f>'[1]TCE - ANEXO III - Preencher'!I578</f>
        <v>0</v>
      </c>
      <c r="I569" s="15">
        <f>'[1]TCE - ANEXO III - Preencher'!J578</f>
        <v>462.24799999999999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1.35</v>
      </c>
      <c r="O569" s="16">
        <f>'[1]TCE - ANEXO III - Preencher'!P578</f>
        <v>0</v>
      </c>
      <c r="P569" s="17">
        <f t="shared" si="50"/>
        <v>1.35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66.12</v>
      </c>
      <c r="U569" s="16">
        <f>'[1]TCE - ANEXO III - Preencher'!V578</f>
        <v>0</v>
      </c>
      <c r="V569" s="17">
        <f t="shared" si="52"/>
        <v>66.12</v>
      </c>
      <c r="W569" s="18" t="str">
        <f>IF('[1]TCE - ANEXO III - Preencher'!X578="","",'[1]TCE - ANEXO III - Preencher'!X578)</f>
        <v>AUXILIO CRECHE</v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529.71800000000007</v>
      </c>
    </row>
    <row r="570" spans="1:28" s="4" customFormat="1" x14ac:dyDescent="0.2">
      <c r="A570" s="9">
        <f>IFERROR(VLOOKUP(B570,'[1]DADOS (OCULTAR)'!$P$3:$R$56,3,0),"")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LAIS CIBELE SANTOS DAMASCENO</v>
      </c>
      <c r="E570" s="10" t="str">
        <f>IF('[1]TCE - ANEXO III - Preencher'!F579="4 - Assistência Odontológica","2 - Outros Profissionais da Saúde",'[1]TCE - ANEXO III - Preencher'!F579)</f>
        <v>3 - Administrativo</v>
      </c>
      <c r="F570" s="13" t="str">
        <f>'[1]TCE - ANEXO III - Preencher'!G579</f>
        <v>4110-10</v>
      </c>
      <c r="G570" s="14" t="str">
        <f>IF('[1]TCE - ANEXO III - Preencher'!H579="","",'[1]TCE - ANEXO III - Preencher'!H579)</f>
        <v>07/2021</v>
      </c>
      <c r="H570" s="15">
        <f>'[1]TCE - ANEXO III - Preencher'!I579</f>
        <v>0</v>
      </c>
      <c r="I570" s="15">
        <f>'[1]TCE - ANEXO III - Preencher'!J579</f>
        <v>6.9665999999999997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1.35</v>
      </c>
      <c r="O570" s="16">
        <f>'[1]TCE - ANEXO III - Preencher'!P579</f>
        <v>0</v>
      </c>
      <c r="P570" s="17">
        <f t="shared" si="50"/>
        <v>1.35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8.3165999999999993</v>
      </c>
    </row>
    <row r="571" spans="1:28" s="4" customFormat="1" x14ac:dyDescent="0.2">
      <c r="A571" s="9">
        <f>IFERROR(VLOOKUP(B571,'[1]DADOS (OCULTAR)'!$P$3:$R$56,3,0),"")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LAIS REGINA RAMOS DE ALBUQUERQUE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 t="str">
        <f>'[1]TCE - ANEXO III - Preencher'!G580</f>
        <v>2235-05</v>
      </c>
      <c r="G571" s="14" t="str">
        <f>IF('[1]TCE - ANEXO III - Preencher'!H580="","",'[1]TCE - ANEXO III - Preencher'!H580)</f>
        <v>07/2021</v>
      </c>
      <c r="H571" s="15">
        <f>'[1]TCE - ANEXO III - Preencher'!I580</f>
        <v>0</v>
      </c>
      <c r="I571" s="15">
        <f>'[1]TCE - ANEXO III - Preencher'!J580</f>
        <v>268.19119999999998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2.84</v>
      </c>
      <c r="O571" s="16">
        <f>'[1]TCE - ANEXO III - Preencher'!P580</f>
        <v>0</v>
      </c>
      <c r="P571" s="17">
        <f t="shared" si="50"/>
        <v>2.84</v>
      </c>
      <c r="Q571" s="16">
        <f>'[1]TCE - ANEXO III - Preencher'!R580</f>
        <v>157.97</v>
      </c>
      <c r="R571" s="16">
        <f>'[1]TCE - ANEXO III - Preencher'!S580</f>
        <v>103.04</v>
      </c>
      <c r="S571" s="17">
        <f t="shared" si="51"/>
        <v>54.929999999999993</v>
      </c>
      <c r="T571" s="16">
        <f>'[1]TCE - ANEXO III - Preencher'!U580</f>
        <v>278.86</v>
      </c>
      <c r="U571" s="16">
        <f>'[1]TCE - ANEXO III - Preencher'!V580</f>
        <v>0</v>
      </c>
      <c r="V571" s="17">
        <f t="shared" si="52"/>
        <v>278.86</v>
      </c>
      <c r="W571" s="18" t="str">
        <f>IF('[1]TCE - ANEXO III - Preencher'!X580="","",'[1]TCE - ANEXO III - Preencher'!X580)</f>
        <v>AUXILIO CRECHE</v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604.82119999999998</v>
      </c>
    </row>
    <row r="572" spans="1:28" s="4" customFormat="1" x14ac:dyDescent="0.2">
      <c r="A572" s="9">
        <f>IFERROR(VLOOKUP(B572,'[1]DADOS (OCULTAR)'!$P$3:$R$56,3,0),"")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LARISSA ALINE MACIEL DA SILVA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3222-05</v>
      </c>
      <c r="G572" s="14" t="str">
        <f>IF('[1]TCE - ANEXO III - Preencher'!H581="","",'[1]TCE - ANEXO III - Preencher'!H581)</f>
        <v>07/2021</v>
      </c>
      <c r="H572" s="15">
        <f>'[1]TCE - ANEXO III - Preencher'!I581</f>
        <v>0</v>
      </c>
      <c r="I572" s="15">
        <f>'[1]TCE - ANEXO III - Preencher'!J581</f>
        <v>118.3792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1.35</v>
      </c>
      <c r="O572" s="16">
        <f>'[1]TCE - ANEXO III - Preencher'!P581</f>
        <v>0</v>
      </c>
      <c r="P572" s="17">
        <f t="shared" si="50"/>
        <v>1.35</v>
      </c>
      <c r="Q572" s="16">
        <f>'[1]TCE - ANEXO III - Preencher'!R581</f>
        <v>146.57</v>
      </c>
      <c r="R572" s="16">
        <f>'[1]TCE - ANEXO III - Preencher'!S581</f>
        <v>61.6</v>
      </c>
      <c r="S572" s="17">
        <f t="shared" si="51"/>
        <v>84.97</v>
      </c>
      <c r="T572" s="16">
        <f>'[1]TCE - ANEXO III - Preencher'!U581</f>
        <v>61.7</v>
      </c>
      <c r="U572" s="16">
        <f>'[1]TCE - ANEXO III - Preencher'!V581</f>
        <v>0</v>
      </c>
      <c r="V572" s="17">
        <f t="shared" si="52"/>
        <v>61.7</v>
      </c>
      <c r="W572" s="18" t="str">
        <f>IF('[1]TCE - ANEXO III - Preencher'!X581="","",'[1]TCE - ANEXO III - Preencher'!X581)</f>
        <v>AUXILIO CRECHE</v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266.39920000000001</v>
      </c>
    </row>
    <row r="573" spans="1:28" s="4" customFormat="1" x14ac:dyDescent="0.2">
      <c r="A573" s="9">
        <f>IFERROR(VLOOKUP(B573,'[1]DADOS (OCULTAR)'!$P$3:$R$56,3,0),"")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LARISSA DE ANDRADE CARVALHO</v>
      </c>
      <c r="E573" s="10" t="str">
        <f>IF('[1]TCE - ANEXO III - Preencher'!F582="4 - Assistência Odontológica","2 - Outros Profissionais da Saúde",'[1]TCE - ANEXO III - Preencher'!F582)</f>
        <v>1 - Médico</v>
      </c>
      <c r="F573" s="13" t="str">
        <f>'[1]TCE - ANEXO III - Preencher'!G582</f>
        <v>2251-25</v>
      </c>
      <c r="G573" s="14" t="str">
        <f>IF('[1]TCE - ANEXO III - Preencher'!H582="","",'[1]TCE - ANEXO III - Preencher'!H582)</f>
        <v>07/2021</v>
      </c>
      <c r="H573" s="15">
        <f>'[1]TCE - ANEXO III - Preencher'!I582</f>
        <v>0</v>
      </c>
      <c r="I573" s="15">
        <f>'[1]TCE - ANEXO III - Preencher'!J582</f>
        <v>347.65600000000001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10.83</v>
      </c>
      <c r="O573" s="16">
        <f>'[1]TCE - ANEXO III - Preencher'!P582</f>
        <v>0</v>
      </c>
      <c r="P573" s="17">
        <f t="shared" si="50"/>
        <v>10.83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358.48599999999999</v>
      </c>
    </row>
    <row r="574" spans="1:28" s="4" customFormat="1" x14ac:dyDescent="0.2">
      <c r="A574" s="9">
        <f>IFERROR(VLOOKUP(B574,'[1]DADOS (OCULTAR)'!$P$3:$R$56,3,0),"")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LARISSA MARIA CASTELO BRANCO GOMES</v>
      </c>
      <c r="E574" s="10" t="str">
        <f>IF('[1]TCE - ANEXO III - Preencher'!F583="4 - Assistência Odontológica","2 - Outros Profissionais da Saúde",'[1]TCE - ANEXO III - Preencher'!F583)</f>
        <v>3 - Administrativo</v>
      </c>
      <c r="F574" s="13" t="str">
        <f>'[1]TCE - ANEXO III - Preencher'!G583</f>
        <v>4110-10</v>
      </c>
      <c r="G574" s="14" t="str">
        <f>IF('[1]TCE - ANEXO III - Preencher'!H583="","",'[1]TCE - ANEXO III - Preencher'!H583)</f>
        <v>07/2021</v>
      </c>
      <c r="H574" s="15">
        <f>'[1]TCE - ANEXO III - Preencher'!I583</f>
        <v>0</v>
      </c>
      <c r="I574" s="15">
        <f>'[1]TCE - ANEXO III - Preencher'!J583</f>
        <v>94.953600000000009</v>
      </c>
      <c r="J574" s="15">
        <f>'[1]TCE - ANEXO III - Preencher'!K583</f>
        <v>0</v>
      </c>
      <c r="K574" s="16">
        <f>'[1]TCE - ANEXO III - Preencher'!L583</f>
        <v>314.44</v>
      </c>
      <c r="L574" s="16">
        <f>'[1]TCE - ANEXO III - Preencher'!M583</f>
        <v>23.74</v>
      </c>
      <c r="M574" s="16">
        <f t="shared" si="49"/>
        <v>290.7</v>
      </c>
      <c r="N574" s="16">
        <f>'[1]TCE - ANEXO III - Preencher'!O583</f>
        <v>1.35</v>
      </c>
      <c r="O574" s="16">
        <f>'[1]TCE - ANEXO III - Preencher'!P583</f>
        <v>0</v>
      </c>
      <c r="P574" s="17">
        <f t="shared" si="50"/>
        <v>1.35</v>
      </c>
      <c r="Q574" s="16">
        <f>'[1]TCE - ANEXO III - Preencher'!R583</f>
        <v>219.17</v>
      </c>
      <c r="R574" s="16">
        <f>'[1]TCE - ANEXO III - Preencher'!S583</f>
        <v>71.23</v>
      </c>
      <c r="S574" s="17">
        <f t="shared" si="51"/>
        <v>147.94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>AUXILIO CRECHE</v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534.94360000000006</v>
      </c>
    </row>
    <row r="575" spans="1:28" s="4" customFormat="1" x14ac:dyDescent="0.2">
      <c r="A575" s="9">
        <f>IFERROR(VLOOKUP(B575,'[1]DADOS (OCULTAR)'!$P$3:$R$56,3,0),"")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LAUDENISE DIAS DA SILVA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 t="str">
        <f>'[1]TCE - ANEXO III - Preencher'!G584</f>
        <v>3222-05</v>
      </c>
      <c r="G575" s="14" t="str">
        <f>IF('[1]TCE - ANEXO III - Preencher'!H584="","",'[1]TCE - ANEXO III - Preencher'!H584)</f>
        <v>07/2021</v>
      </c>
      <c r="H575" s="15">
        <f>'[1]TCE - ANEXO III - Preencher'!I584</f>
        <v>0</v>
      </c>
      <c r="I575" s="15">
        <f>'[1]TCE - ANEXO III - Preencher'!J584</f>
        <v>109.8664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1.35</v>
      </c>
      <c r="O575" s="16">
        <f>'[1]TCE - ANEXO III - Preencher'!P584</f>
        <v>0</v>
      </c>
      <c r="P575" s="17">
        <f t="shared" si="50"/>
        <v>1.35</v>
      </c>
      <c r="Q575" s="16">
        <f>'[1]TCE - ANEXO III - Preencher'!R584</f>
        <v>168.17</v>
      </c>
      <c r="R575" s="16">
        <f>'[1]TCE - ANEXO III - Preencher'!S584</f>
        <v>66</v>
      </c>
      <c r="S575" s="17">
        <f t="shared" si="51"/>
        <v>102.16999999999999</v>
      </c>
      <c r="T575" s="16">
        <f>'[1]TCE - ANEXO III - Preencher'!U584</f>
        <v>66.11</v>
      </c>
      <c r="U575" s="16">
        <f>'[1]TCE - ANEXO III - Preencher'!V584</f>
        <v>0</v>
      </c>
      <c r="V575" s="17">
        <f t="shared" si="52"/>
        <v>66.11</v>
      </c>
      <c r="W575" s="18" t="str">
        <f>IF('[1]TCE - ANEXO III - Preencher'!X584="","",'[1]TCE - ANEXO III - Preencher'!X584)</f>
        <v>AUXILIO CRECHE</v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279.49639999999999</v>
      </c>
    </row>
    <row r="576" spans="1:28" s="4" customFormat="1" x14ac:dyDescent="0.2">
      <c r="A576" s="9">
        <f>IFERROR(VLOOKUP(B576,'[1]DADOS (OCULTAR)'!$P$3:$R$56,3,0),"")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LAUDIANE PEREIRA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2237-10</v>
      </c>
      <c r="G576" s="14" t="str">
        <f>IF('[1]TCE - ANEXO III - Preencher'!H585="","",'[1]TCE - ANEXO III - Preencher'!H585)</f>
        <v>07/2021</v>
      </c>
      <c r="H576" s="15">
        <f>'[1]TCE - ANEXO III - Preencher'!I585</f>
        <v>0</v>
      </c>
      <c r="I576" s="15">
        <f>'[1]TCE - ANEXO III - Preencher'!J585</f>
        <v>280.55119999999999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1.35</v>
      </c>
      <c r="O576" s="16">
        <f>'[1]TCE - ANEXO III - Preencher'!P585</f>
        <v>0</v>
      </c>
      <c r="P576" s="17">
        <f t="shared" si="50"/>
        <v>1.35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281.90120000000002</v>
      </c>
    </row>
    <row r="577" spans="1:28" s="4" customFormat="1" x14ac:dyDescent="0.2">
      <c r="A577" s="9">
        <f>IFERROR(VLOOKUP(B577,'[1]DADOS (OCULTAR)'!$P$3:$R$56,3,0),"")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LAUDICEIA MARIANO MENDES DE ALBUQUERQUE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 t="str">
        <f>'[1]TCE - ANEXO III - Preencher'!G586</f>
        <v>3222-05</v>
      </c>
      <c r="G577" s="14" t="str">
        <f>IF('[1]TCE - ANEXO III - Preencher'!H586="","",'[1]TCE - ANEXO III - Preencher'!H586)</f>
        <v>07/2021</v>
      </c>
      <c r="H577" s="15">
        <f>'[1]TCE - ANEXO III - Preencher'!I586</f>
        <v>0</v>
      </c>
      <c r="I577" s="15">
        <f>'[1]TCE - ANEXO III - Preencher'!J586</f>
        <v>130.928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1.35</v>
      </c>
      <c r="O577" s="16">
        <f>'[1]TCE - ANEXO III - Preencher'!P586</f>
        <v>0</v>
      </c>
      <c r="P577" s="17">
        <f t="shared" si="50"/>
        <v>1.35</v>
      </c>
      <c r="Q577" s="16">
        <f>'[1]TCE - ANEXO III - Preencher'!R586</f>
        <v>234.47</v>
      </c>
      <c r="R577" s="16">
        <f>'[1]TCE - ANEXO III - Preencher'!S586</f>
        <v>59.4</v>
      </c>
      <c r="S577" s="17">
        <f t="shared" si="51"/>
        <v>175.07</v>
      </c>
      <c r="T577" s="16">
        <f>'[1]TCE - ANEXO III - Preencher'!U586</f>
        <v>59.5</v>
      </c>
      <c r="U577" s="16">
        <f>'[1]TCE - ANEXO III - Preencher'!V586</f>
        <v>0</v>
      </c>
      <c r="V577" s="17">
        <f t="shared" si="52"/>
        <v>59.5</v>
      </c>
      <c r="W577" s="18" t="str">
        <f>IF('[1]TCE - ANEXO III - Preencher'!X586="","",'[1]TCE - ANEXO III - Preencher'!X586)</f>
        <v>AUXILIO CRECHE</v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366.84799999999996</v>
      </c>
    </row>
    <row r="578" spans="1:28" s="4" customFormat="1" x14ac:dyDescent="0.2">
      <c r="A578" s="9">
        <f>IFERROR(VLOOKUP(B578,'[1]DADOS (OCULTAR)'!$P$3:$R$56,3,0),"")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LAYS MIRANDA DE ALMEIDA MARTINS</v>
      </c>
      <c r="E578" s="10" t="str">
        <f>IF('[1]TCE - ANEXO III - Preencher'!F587="4 - Assistência Odontológica","2 - Outros Profissionais da Saúde",'[1]TCE - ANEXO III - Preencher'!F587)</f>
        <v>1 - Médico</v>
      </c>
      <c r="F578" s="13" t="str">
        <f>'[1]TCE - ANEXO III - Preencher'!G587</f>
        <v>2251-25</v>
      </c>
      <c r="G578" s="14" t="str">
        <f>IF('[1]TCE - ANEXO III - Preencher'!H587="","",'[1]TCE - ANEXO III - Preencher'!H587)</f>
        <v>07/2021</v>
      </c>
      <c r="H578" s="15">
        <f>'[1]TCE - ANEXO III - Preencher'!I587</f>
        <v>0</v>
      </c>
      <c r="I578" s="15">
        <f>'[1]TCE - ANEXO III - Preencher'!J587</f>
        <v>724.20800000000008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10.83</v>
      </c>
      <c r="O578" s="16">
        <f>'[1]TCE - ANEXO III - Preencher'!P587</f>
        <v>0</v>
      </c>
      <c r="P578" s="17">
        <f t="shared" si="50"/>
        <v>10.83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735.03800000000012</v>
      </c>
    </row>
    <row r="579" spans="1:28" s="4" customFormat="1" x14ac:dyDescent="0.2">
      <c r="A579" s="9">
        <f>IFERROR(VLOOKUP(B579,'[1]DADOS (OCULTAR)'!$P$3:$R$56,3,0),"")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LEANDRA VALERIO DE SALES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 t="str">
        <f>'[1]TCE - ANEXO III - Preencher'!G588</f>
        <v>3222-05</v>
      </c>
      <c r="G579" s="14" t="str">
        <f>IF('[1]TCE - ANEXO III - Preencher'!H588="","",'[1]TCE - ANEXO III - Preencher'!H588)</f>
        <v>07/2021</v>
      </c>
      <c r="H579" s="15">
        <f>'[1]TCE - ANEXO III - Preencher'!I588</f>
        <v>0</v>
      </c>
      <c r="I579" s="15">
        <f>'[1]TCE - ANEXO III - Preencher'!J588</f>
        <v>122.32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1.35</v>
      </c>
      <c r="O579" s="16">
        <f>'[1]TCE - ANEXO III - Preencher'!P588</f>
        <v>0</v>
      </c>
      <c r="P579" s="17">
        <f t="shared" si="50"/>
        <v>1.35</v>
      </c>
      <c r="Q579" s="16">
        <f>'[1]TCE - ANEXO III - Preencher'!R588</f>
        <v>137.72</v>
      </c>
      <c r="R579" s="16">
        <f>'[1]TCE - ANEXO III - Preencher'!S588</f>
        <v>59.4</v>
      </c>
      <c r="S579" s="17">
        <f t="shared" si="51"/>
        <v>78.319999999999993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201.98999999999998</v>
      </c>
    </row>
    <row r="580" spans="1:28" s="4" customFormat="1" x14ac:dyDescent="0.2">
      <c r="A580" s="9">
        <f>IFERROR(VLOOKUP(B580,'[1]DADOS (OCULTAR)'!$P$3:$R$56,3,0),"")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LEILA CRISTINA BEZERRA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 t="str">
        <f>'[1]TCE - ANEXO III - Preencher'!G589</f>
        <v>3222-05</v>
      </c>
      <c r="G580" s="14" t="str">
        <f>IF('[1]TCE - ANEXO III - Preencher'!H589="","",'[1]TCE - ANEXO III - Preencher'!H589)</f>
        <v>07/2021</v>
      </c>
      <c r="H580" s="15">
        <f>'[1]TCE - ANEXO III - Preencher'!I589</f>
        <v>0</v>
      </c>
      <c r="I580" s="15">
        <f>'[1]TCE - ANEXO III - Preencher'!J589</f>
        <v>233.56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1.35</v>
      </c>
      <c r="O580" s="16">
        <f>'[1]TCE - ANEXO III - Preencher'!P589</f>
        <v>0</v>
      </c>
      <c r="P580" s="17">
        <f t="shared" ref="P580:P643" si="56">N580-O580</f>
        <v>1.35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234.91</v>
      </c>
    </row>
    <row r="581" spans="1:28" s="4" customFormat="1" x14ac:dyDescent="0.2">
      <c r="A581" s="9">
        <f>IFERROR(VLOOKUP(B581,'[1]DADOS (OCULTAR)'!$P$3:$R$56,3,0),"")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LEILANE CRISTINA CORDEIRO TEIXEIRA DE SALES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2237-10</v>
      </c>
      <c r="G581" s="14" t="str">
        <f>IF('[1]TCE - ANEXO III - Preencher'!H590="","",'[1]TCE - ANEXO III - Preencher'!H590)</f>
        <v>07/2021</v>
      </c>
      <c r="H581" s="15">
        <f>'[1]TCE - ANEXO III - Preencher'!I590</f>
        <v>0</v>
      </c>
      <c r="I581" s="15">
        <f>'[1]TCE - ANEXO III - Preencher'!J590</f>
        <v>483.17360000000002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1.35</v>
      </c>
      <c r="O581" s="16">
        <f>'[1]TCE - ANEXO III - Preencher'!P590</f>
        <v>0</v>
      </c>
      <c r="P581" s="17">
        <f t="shared" si="56"/>
        <v>1.35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>AUXILIO CRECHE</v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484.52360000000004</v>
      </c>
    </row>
    <row r="582" spans="1:28" s="4" customFormat="1" x14ac:dyDescent="0.2">
      <c r="A582" s="9">
        <f>IFERROR(VLOOKUP(B582,'[1]DADOS (OCULTAR)'!$P$3:$R$56,3,0),"")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LEILANE GUILHERME ALMEIDA DE SANTANA</v>
      </c>
      <c r="E582" s="10" t="str">
        <f>IF('[1]TCE - ANEXO III - Preencher'!F591="4 - Assistência Odontológica","2 - Outros Profissionais da Saúde",'[1]TCE - ANEXO III - Preencher'!F591)</f>
        <v>3 - Administrativo</v>
      </c>
      <c r="F582" s="13" t="str">
        <f>'[1]TCE - ANEXO III - Preencher'!G591</f>
        <v>4110-10</v>
      </c>
      <c r="G582" s="14" t="str">
        <f>IF('[1]TCE - ANEXO III - Preencher'!H591="","",'[1]TCE - ANEXO III - Preencher'!H591)</f>
        <v>07/2021</v>
      </c>
      <c r="H582" s="15">
        <f>'[1]TCE - ANEXO III - Preencher'!I591</f>
        <v>0</v>
      </c>
      <c r="I582" s="15">
        <f>'[1]TCE - ANEXO III - Preencher'!J591</f>
        <v>101.7496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1.35</v>
      </c>
      <c r="O582" s="16">
        <f>'[1]TCE - ANEXO III - Preencher'!P591</f>
        <v>0</v>
      </c>
      <c r="P582" s="17">
        <f t="shared" si="56"/>
        <v>1.35</v>
      </c>
      <c r="Q582" s="16">
        <f>'[1]TCE - ANEXO III - Preencher'!R591</f>
        <v>147.77000000000001</v>
      </c>
      <c r="R582" s="16">
        <f>'[1]TCE - ANEXO III - Preencher'!S591</f>
        <v>66</v>
      </c>
      <c r="S582" s="17">
        <f t="shared" si="57"/>
        <v>81.77000000000001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184.86959999999999</v>
      </c>
    </row>
    <row r="583" spans="1:28" s="4" customFormat="1" x14ac:dyDescent="0.2">
      <c r="A583" s="9">
        <f>IFERROR(VLOOKUP(B583,'[1]DADOS (OCULTAR)'!$P$3:$R$56,3,0),"")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LENILDA FERREIRA DA SILVA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3222-05</v>
      </c>
      <c r="G583" s="14" t="str">
        <f>IF('[1]TCE - ANEXO III - Preencher'!H592="","",'[1]TCE - ANEXO III - Preencher'!H592)</f>
        <v>07/2021</v>
      </c>
      <c r="H583" s="15">
        <f>'[1]TCE - ANEXO III - Preencher'!I592</f>
        <v>0</v>
      </c>
      <c r="I583" s="15">
        <f>'[1]TCE - ANEXO III - Preencher'!J592</f>
        <v>132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1.35</v>
      </c>
      <c r="O583" s="16">
        <f>'[1]TCE - ANEXO III - Preencher'!P592</f>
        <v>0</v>
      </c>
      <c r="P583" s="17">
        <f t="shared" si="56"/>
        <v>1.35</v>
      </c>
      <c r="Q583" s="16">
        <f>'[1]TCE - ANEXO III - Preencher'!R592</f>
        <v>157.97</v>
      </c>
      <c r="R583" s="16">
        <f>'[1]TCE - ANEXO III - Preencher'!S592</f>
        <v>66</v>
      </c>
      <c r="S583" s="17">
        <f t="shared" si="57"/>
        <v>91.97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225.32</v>
      </c>
    </row>
    <row r="584" spans="1:28" s="4" customFormat="1" x14ac:dyDescent="0.2">
      <c r="A584" s="9">
        <f>IFERROR(VLOOKUP(B584,'[1]DADOS (OCULTAR)'!$P$3:$R$56,3,0),"")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LENIRA QUIRINO DA SILVA PEREIRA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3222-05</v>
      </c>
      <c r="G584" s="14" t="str">
        <f>IF('[1]TCE - ANEXO III - Preencher'!H593="","",'[1]TCE - ANEXO III - Preencher'!H593)</f>
        <v>07/2021</v>
      </c>
      <c r="H584" s="15">
        <f>'[1]TCE - ANEXO III - Preencher'!I593</f>
        <v>0</v>
      </c>
      <c r="I584" s="15">
        <f>'[1]TCE - ANEXO III - Preencher'!J593</f>
        <v>120.3792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1.35</v>
      </c>
      <c r="O584" s="16">
        <f>'[1]TCE - ANEXO III - Preencher'!P593</f>
        <v>0</v>
      </c>
      <c r="P584" s="17">
        <f t="shared" si="56"/>
        <v>1.35</v>
      </c>
      <c r="Q584" s="16">
        <f>'[1]TCE - ANEXO III - Preencher'!R593</f>
        <v>157.97</v>
      </c>
      <c r="R584" s="16">
        <f>'[1]TCE - ANEXO III - Preencher'!S593</f>
        <v>63.8</v>
      </c>
      <c r="S584" s="17">
        <f t="shared" si="57"/>
        <v>94.17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215.89920000000001</v>
      </c>
    </row>
    <row r="585" spans="1:28" s="4" customFormat="1" x14ac:dyDescent="0.2">
      <c r="A585" s="9">
        <f>IFERROR(VLOOKUP(B585,'[1]DADOS (OCULTAR)'!$P$3:$R$56,3,0),"")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LEONARDO GATIS ARCOVERDE</v>
      </c>
      <c r="E585" s="10" t="str">
        <f>IF('[1]TCE - ANEXO III - Preencher'!F594="4 - Assistência Odontológica","2 - Outros Profissionais da Saúde",'[1]TCE - ANEXO III - Preencher'!F594)</f>
        <v>3 - Administrativo</v>
      </c>
      <c r="F585" s="13" t="str">
        <f>'[1]TCE - ANEXO III - Preencher'!G594</f>
        <v>5174-10</v>
      </c>
      <c r="G585" s="14" t="str">
        <f>IF('[1]TCE - ANEXO III - Preencher'!H594="","",'[1]TCE - ANEXO III - Preencher'!H594)</f>
        <v>07/2021</v>
      </c>
      <c r="H585" s="15">
        <f>'[1]TCE - ANEXO III - Preencher'!I594</f>
        <v>0</v>
      </c>
      <c r="I585" s="15">
        <f>'[1]TCE - ANEXO III - Preencher'!J594</f>
        <v>185.50960000000001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1.35</v>
      </c>
      <c r="O585" s="16">
        <f>'[1]TCE - ANEXO III - Preencher'!P594</f>
        <v>0</v>
      </c>
      <c r="P585" s="17">
        <f t="shared" si="56"/>
        <v>1.35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186.8596</v>
      </c>
    </row>
    <row r="586" spans="1:28" s="4" customFormat="1" x14ac:dyDescent="0.2">
      <c r="A586" s="9">
        <f>IFERROR(VLOOKUP(B586,'[1]DADOS (OCULTAR)'!$P$3:$R$56,3,0),"")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LEONARDO SILVEIRA RUFILO DE OLIVEIRA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 t="str">
        <f>'[1]TCE - ANEXO III - Preencher'!G595</f>
        <v>5151-10</v>
      </c>
      <c r="G586" s="14" t="str">
        <f>IF('[1]TCE - ANEXO III - Preencher'!H595="","",'[1]TCE - ANEXO III - Preencher'!H595)</f>
        <v>07/2021</v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1.35</v>
      </c>
      <c r="O586" s="16">
        <f>'[1]TCE - ANEXO III - Preencher'!P595</f>
        <v>0</v>
      </c>
      <c r="P586" s="17">
        <f t="shared" si="56"/>
        <v>1.35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1.35</v>
      </c>
    </row>
    <row r="587" spans="1:28" s="4" customFormat="1" x14ac:dyDescent="0.2">
      <c r="A587" s="9">
        <f>IFERROR(VLOOKUP(B587,'[1]DADOS (OCULTAR)'!$P$3:$R$56,3,0),"")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LIGIA TELES DE LIRA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 t="str">
        <f>'[1]TCE - ANEXO III - Preencher'!G596</f>
        <v>3222-05</v>
      </c>
      <c r="G587" s="14" t="str">
        <f>IF('[1]TCE - ANEXO III - Preencher'!H596="","",'[1]TCE - ANEXO III - Preencher'!H596)</f>
        <v>07/2021</v>
      </c>
      <c r="H587" s="15">
        <f>'[1]TCE - ANEXO III - Preencher'!I596</f>
        <v>0</v>
      </c>
      <c r="I587" s="15">
        <f>'[1]TCE - ANEXO III - Preencher'!J596</f>
        <v>122.9104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1.35</v>
      </c>
      <c r="O587" s="16">
        <f>'[1]TCE - ANEXO III - Preencher'!P596</f>
        <v>0</v>
      </c>
      <c r="P587" s="17">
        <f t="shared" si="56"/>
        <v>1.35</v>
      </c>
      <c r="Q587" s="16">
        <f>'[1]TCE - ANEXO III - Preencher'!R596</f>
        <v>157.97</v>
      </c>
      <c r="R587" s="16">
        <f>'[1]TCE - ANEXO III - Preencher'!S596</f>
        <v>66</v>
      </c>
      <c r="S587" s="17">
        <f t="shared" si="57"/>
        <v>91.97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216.23039999999997</v>
      </c>
    </row>
    <row r="588" spans="1:28" s="4" customFormat="1" x14ac:dyDescent="0.2">
      <c r="A588" s="9">
        <f>IFERROR(VLOOKUP(B588,'[1]DADOS (OCULTAR)'!$P$3:$R$56,3,0),"")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LILIAN CHRISTINE DE OLIVEIRA PARENTE</v>
      </c>
      <c r="E588" s="10" t="str">
        <f>IF('[1]TCE - ANEXO III - Preencher'!F597="4 - Assistência Odontológica","2 - Outros Profissionais da Saúde",'[1]TCE - ANEXO III - Preencher'!F597)</f>
        <v>1 - Médico</v>
      </c>
      <c r="F588" s="13" t="str">
        <f>'[1]TCE - ANEXO III - Preencher'!G597</f>
        <v>2251-25</v>
      </c>
      <c r="G588" s="14" t="str">
        <f>IF('[1]TCE - ANEXO III - Preencher'!H597="","",'[1]TCE - ANEXO III - Preencher'!H597)</f>
        <v>07/2021</v>
      </c>
      <c r="H588" s="15">
        <f>'[1]TCE - ANEXO III - Preencher'!I597</f>
        <v>0</v>
      </c>
      <c r="I588" s="15">
        <f>'[1]TCE - ANEXO III - Preencher'!J597</f>
        <v>861.39279999999997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10.83</v>
      </c>
      <c r="O588" s="16">
        <f>'[1]TCE - ANEXO III - Preencher'!P597</f>
        <v>0</v>
      </c>
      <c r="P588" s="17">
        <f t="shared" si="56"/>
        <v>10.83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872.22280000000001</v>
      </c>
    </row>
    <row r="589" spans="1:28" s="4" customFormat="1" x14ac:dyDescent="0.2">
      <c r="A589" s="9">
        <f>IFERROR(VLOOKUP(B589,'[1]DADOS (OCULTAR)'!$P$3:$R$56,3,0),"")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LILIAN PIMENTEL DE LIMA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 t="str">
        <f>'[1]TCE - ANEXO III - Preencher'!G598</f>
        <v>5211-30</v>
      </c>
      <c r="G589" s="14" t="str">
        <f>IF('[1]TCE - ANEXO III - Preencher'!H598="","",'[1]TCE - ANEXO III - Preencher'!H598)</f>
        <v>07/2021</v>
      </c>
      <c r="H589" s="15">
        <f>'[1]TCE - ANEXO III - Preencher'!I598</f>
        <v>0</v>
      </c>
      <c r="I589" s="15">
        <f>'[1]TCE - ANEXO III - Preencher'!J598</f>
        <v>87.516800000000003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1.35</v>
      </c>
      <c r="O589" s="16">
        <f>'[1]TCE - ANEXO III - Preencher'!P598</f>
        <v>0</v>
      </c>
      <c r="P589" s="17">
        <f t="shared" si="56"/>
        <v>1.35</v>
      </c>
      <c r="Q589" s="16">
        <f>'[1]TCE - ANEXO III - Preencher'!R598</f>
        <v>157.97</v>
      </c>
      <c r="R589" s="16">
        <f>'[1]TCE - ANEXO III - Preencher'!S598</f>
        <v>61.6</v>
      </c>
      <c r="S589" s="17">
        <f t="shared" si="57"/>
        <v>96.37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185.23680000000002</v>
      </c>
    </row>
    <row r="590" spans="1:28" s="4" customFormat="1" x14ac:dyDescent="0.2">
      <c r="A590" s="9">
        <f>IFERROR(VLOOKUP(B590,'[1]DADOS (OCULTAR)'!$P$3:$R$56,3,0),"")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LILIAN ROBERTA DA SILVA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3222-05</v>
      </c>
      <c r="G590" s="14" t="str">
        <f>IF('[1]TCE - ANEXO III - Preencher'!H599="","",'[1]TCE - ANEXO III - Preencher'!H599)</f>
        <v>07/2021</v>
      </c>
      <c r="H590" s="15">
        <f>'[1]TCE - ANEXO III - Preencher'!I599</f>
        <v>0</v>
      </c>
      <c r="I590" s="15">
        <f>'[1]TCE - ANEXO III - Preencher'!J599</f>
        <v>116.2216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1.35</v>
      </c>
      <c r="O590" s="16">
        <f>'[1]TCE - ANEXO III - Preencher'!P599</f>
        <v>0</v>
      </c>
      <c r="P590" s="17">
        <f t="shared" si="56"/>
        <v>1.35</v>
      </c>
      <c r="Q590" s="16">
        <f>'[1]TCE - ANEXO III - Preencher'!R599</f>
        <v>55.97</v>
      </c>
      <c r="R590" s="16">
        <f>'[1]TCE - ANEXO III - Preencher'!S599</f>
        <v>41.8</v>
      </c>
      <c r="S590" s="17">
        <f t="shared" si="57"/>
        <v>14.170000000000002</v>
      </c>
      <c r="T590" s="16">
        <f>'[1]TCE - ANEXO III - Preencher'!U599</f>
        <v>41.87</v>
      </c>
      <c r="U590" s="16">
        <f>'[1]TCE - ANEXO III - Preencher'!V599</f>
        <v>0</v>
      </c>
      <c r="V590" s="17">
        <f t="shared" si="58"/>
        <v>41.87</v>
      </c>
      <c r="W590" s="18" t="str">
        <f>IF('[1]TCE - ANEXO III - Preencher'!X599="","",'[1]TCE - ANEXO III - Preencher'!X599)</f>
        <v>AUXILIO CRECHE</v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173.61160000000001</v>
      </c>
    </row>
    <row r="591" spans="1:28" s="4" customFormat="1" x14ac:dyDescent="0.2">
      <c r="A591" s="9">
        <f>IFERROR(VLOOKUP(B591,'[1]DADOS (OCULTAR)'!$P$3:$R$56,3,0),"")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LILIANE SOARES DOS SANTOS MORAIS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5211-30</v>
      </c>
      <c r="G591" s="14" t="str">
        <f>IF('[1]TCE - ANEXO III - Preencher'!H600="","",'[1]TCE - ANEXO III - Preencher'!H600)</f>
        <v>07/2021</v>
      </c>
      <c r="H591" s="15">
        <f>'[1]TCE - ANEXO III - Preencher'!I600</f>
        <v>0</v>
      </c>
      <c r="I591" s="15">
        <f>'[1]TCE - ANEXO III - Preencher'!J600</f>
        <v>92.077600000000004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1.35</v>
      </c>
      <c r="O591" s="16">
        <f>'[1]TCE - ANEXO III - Preencher'!P600</f>
        <v>0</v>
      </c>
      <c r="P591" s="17">
        <f t="shared" si="56"/>
        <v>1.35</v>
      </c>
      <c r="Q591" s="16">
        <f>'[1]TCE - ANEXO III - Preencher'!R600</f>
        <v>288.17</v>
      </c>
      <c r="R591" s="16">
        <f>'[1]TCE - ANEXO III - Preencher'!S600</f>
        <v>66</v>
      </c>
      <c r="S591" s="17">
        <f t="shared" si="57"/>
        <v>222.17000000000002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315.5976</v>
      </c>
    </row>
    <row r="592" spans="1:28" s="4" customFormat="1" x14ac:dyDescent="0.2">
      <c r="A592" s="9">
        <f>IFERROR(VLOOKUP(B592,'[1]DADOS (OCULTAR)'!$P$3:$R$56,3,0),"")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LIVIA DA COSTA NEVES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2235-05</v>
      </c>
      <c r="G592" s="14" t="str">
        <f>IF('[1]TCE - ANEXO III - Preencher'!H601="","",'[1]TCE - ANEXO III - Preencher'!H601)</f>
        <v>07/2021</v>
      </c>
      <c r="H592" s="15">
        <f>'[1]TCE - ANEXO III - Preencher'!I601</f>
        <v>0</v>
      </c>
      <c r="I592" s="15">
        <f>'[1]TCE - ANEXO III - Preencher'!J601</f>
        <v>304.78160000000003</v>
      </c>
      <c r="J592" s="15">
        <f>'[1]TCE - ANEXO III - Preencher'!K601</f>
        <v>0</v>
      </c>
      <c r="K592" s="16">
        <f>'[1]TCE - ANEXO III - Preencher'!L601</f>
        <v>314.44</v>
      </c>
      <c r="L592" s="16">
        <f>'[1]TCE - ANEXO III - Preencher'!M601</f>
        <v>3.08</v>
      </c>
      <c r="M592" s="16">
        <f t="shared" si="55"/>
        <v>311.36</v>
      </c>
      <c r="N592" s="16">
        <f>'[1]TCE - ANEXO III - Preencher'!O601</f>
        <v>2.84</v>
      </c>
      <c r="O592" s="16">
        <f>'[1]TCE - ANEXO III - Preencher'!P601</f>
        <v>0</v>
      </c>
      <c r="P592" s="17">
        <f t="shared" si="56"/>
        <v>2.84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206.56</v>
      </c>
      <c r="U592" s="16">
        <f>'[1]TCE - ANEXO III - Preencher'!V601</f>
        <v>0</v>
      </c>
      <c r="V592" s="17">
        <f t="shared" si="58"/>
        <v>206.56</v>
      </c>
      <c r="W592" s="18" t="str">
        <f>IF('[1]TCE - ANEXO III - Preencher'!X601="","",'[1]TCE - ANEXO III - Preencher'!X601)</f>
        <v>AUXILIO CRECHE</v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825.54160000000002</v>
      </c>
    </row>
    <row r="593" spans="1:28" s="4" customFormat="1" x14ac:dyDescent="0.2">
      <c r="A593" s="9">
        <f>IFERROR(VLOOKUP(B593,'[1]DADOS (OCULTAR)'!$P$3:$R$56,3,0),"")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LOIDE DA SILVA BATISTA DE ARAUJO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3241-15</v>
      </c>
      <c r="G593" s="14" t="str">
        <f>IF('[1]TCE - ANEXO III - Preencher'!H602="","",'[1]TCE - ANEXO III - Preencher'!H602)</f>
        <v>07/2021</v>
      </c>
      <c r="H593" s="15">
        <f>'[1]TCE - ANEXO III - Preencher'!I602</f>
        <v>0</v>
      </c>
      <c r="I593" s="15">
        <f>'[1]TCE - ANEXO III - Preencher'!J602</f>
        <v>297.15839999999997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1.35</v>
      </c>
      <c r="O593" s="16">
        <f>'[1]TCE - ANEXO III - Preencher'!P602</f>
        <v>0</v>
      </c>
      <c r="P593" s="17">
        <f t="shared" si="56"/>
        <v>1.35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298.50839999999999</v>
      </c>
    </row>
    <row r="594" spans="1:28" s="4" customFormat="1" x14ac:dyDescent="0.2">
      <c r="A594" s="9">
        <f>IFERROR(VLOOKUP(B594,'[1]DADOS (OCULTAR)'!$P$3:$R$56,3,0),"")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LORAYNE DE JESUS TAVARES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2235-05</v>
      </c>
      <c r="G594" s="14" t="str">
        <f>IF('[1]TCE - ANEXO III - Preencher'!H603="","",'[1]TCE - ANEXO III - Preencher'!H603)</f>
        <v>07/2021</v>
      </c>
      <c r="H594" s="15">
        <f>'[1]TCE - ANEXO III - Preencher'!I603</f>
        <v>0</v>
      </c>
      <c r="I594" s="15">
        <f>'[1]TCE - ANEXO III - Preencher'!J603</f>
        <v>379.66719999999998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2.84</v>
      </c>
      <c r="O594" s="16">
        <f>'[1]TCE - ANEXO III - Preencher'!P603</f>
        <v>0</v>
      </c>
      <c r="P594" s="17">
        <f t="shared" si="56"/>
        <v>2.84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382.50719999999995</v>
      </c>
    </row>
    <row r="595" spans="1:28" s="4" customFormat="1" x14ac:dyDescent="0.2">
      <c r="A595" s="9">
        <f>IFERROR(VLOOKUP(B595,'[1]DADOS (OCULTAR)'!$P$3:$R$56,3,0),"")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LOUISE ANNE DE MELO SANTOS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 t="str">
        <f>'[1]TCE - ANEXO III - Preencher'!G604</f>
        <v>2237-10</v>
      </c>
      <c r="G595" s="14" t="str">
        <f>IF('[1]TCE - ANEXO III - Preencher'!H604="","",'[1]TCE - ANEXO III - Preencher'!H604)</f>
        <v>07/2021</v>
      </c>
      <c r="H595" s="15">
        <f>'[1]TCE - ANEXO III - Preencher'!I604</f>
        <v>0</v>
      </c>
      <c r="I595" s="15">
        <f>'[1]TCE - ANEXO III - Preencher'!J604</f>
        <v>239.4872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1.35</v>
      </c>
      <c r="O595" s="16">
        <f>'[1]TCE - ANEXO III - Preencher'!P604</f>
        <v>0</v>
      </c>
      <c r="P595" s="17">
        <f t="shared" si="56"/>
        <v>1.35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240.8372</v>
      </c>
    </row>
    <row r="596" spans="1:28" s="4" customFormat="1" x14ac:dyDescent="0.2">
      <c r="A596" s="9">
        <f>IFERROR(VLOOKUP(B596,'[1]DADOS (OCULTAR)'!$P$3:$R$56,3,0),"")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LUAN PREXEDES DA SILVA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 t="str">
        <f>'[1]TCE - ANEXO III - Preencher'!G605</f>
        <v>2235-05</v>
      </c>
      <c r="G596" s="14" t="str">
        <f>IF('[1]TCE - ANEXO III - Preencher'!H605="","",'[1]TCE - ANEXO III - Preencher'!H605)</f>
        <v>07/2021</v>
      </c>
      <c r="H596" s="15">
        <f>'[1]TCE - ANEXO III - Preencher'!I605</f>
        <v>0</v>
      </c>
      <c r="I596" s="15">
        <f>'[1]TCE - ANEXO III - Preencher'!J605</f>
        <v>321.96879999999999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2.84</v>
      </c>
      <c r="O596" s="16">
        <f>'[1]TCE - ANEXO III - Preencher'!P605</f>
        <v>0</v>
      </c>
      <c r="P596" s="17">
        <f t="shared" si="56"/>
        <v>2.84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324.80879999999996</v>
      </c>
    </row>
    <row r="597" spans="1:28" s="4" customFormat="1" x14ac:dyDescent="0.2">
      <c r="A597" s="9">
        <f>IFERROR(VLOOKUP(B597,'[1]DADOS (OCULTAR)'!$P$3:$R$56,3,0),"")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LUAN RODRIGO MEDEIROS DA SILVA</v>
      </c>
      <c r="E597" s="10" t="str">
        <f>IF('[1]TCE - ANEXO III - Preencher'!F606="4 - Assistência Odontológica","2 - Outros Profissionais da Saúde",'[1]TCE - ANEXO III - Preencher'!F606)</f>
        <v>3 - Administrativo</v>
      </c>
      <c r="F597" s="13" t="str">
        <f>'[1]TCE - ANEXO III - Preencher'!G606</f>
        <v>5174-10</v>
      </c>
      <c r="G597" s="14" t="str">
        <f>IF('[1]TCE - ANEXO III - Preencher'!H606="","",'[1]TCE - ANEXO III - Preencher'!H606)</f>
        <v>07/2021</v>
      </c>
      <c r="H597" s="15">
        <f>'[1]TCE - ANEXO III - Preencher'!I606</f>
        <v>0</v>
      </c>
      <c r="I597" s="15">
        <f>'[1]TCE - ANEXO III - Preencher'!J606</f>
        <v>98.447199999999995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1.35</v>
      </c>
      <c r="O597" s="16">
        <f>'[1]TCE - ANEXO III - Preencher'!P606</f>
        <v>0</v>
      </c>
      <c r="P597" s="17">
        <f t="shared" si="56"/>
        <v>1.35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99.797199999999989</v>
      </c>
    </row>
    <row r="598" spans="1:28" s="4" customFormat="1" x14ac:dyDescent="0.2">
      <c r="A598" s="9">
        <f>IFERROR(VLOOKUP(B598,'[1]DADOS (OCULTAR)'!$P$3:$R$56,3,0),"")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LUANA APARECIDA CORREA DE OLIVEIRA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2235-05</v>
      </c>
      <c r="G598" s="14" t="str">
        <f>IF('[1]TCE - ANEXO III - Preencher'!H607="","",'[1]TCE - ANEXO III - Preencher'!H607)</f>
        <v>07/2021</v>
      </c>
      <c r="H598" s="15">
        <f>'[1]TCE - ANEXO III - Preencher'!I607</f>
        <v>0</v>
      </c>
      <c r="I598" s="15">
        <f>'[1]TCE - ANEXO III - Preencher'!J607</f>
        <v>260.0256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2.84</v>
      </c>
      <c r="O598" s="16">
        <f>'[1]TCE - ANEXO III - Preencher'!P607</f>
        <v>0</v>
      </c>
      <c r="P598" s="17">
        <f t="shared" si="56"/>
        <v>2.84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262.86559999999997</v>
      </c>
    </row>
    <row r="599" spans="1:28" s="4" customFormat="1" x14ac:dyDescent="0.2">
      <c r="A599" s="9">
        <f>IFERROR(VLOOKUP(B599,'[1]DADOS (OCULTAR)'!$P$3:$R$56,3,0),"")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LUANA PRISCILA FERREIRA DA ROCHA FRAGA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3222-05</v>
      </c>
      <c r="G599" s="14" t="str">
        <f>IF('[1]TCE - ANEXO III - Preencher'!H608="","",'[1]TCE - ANEXO III - Preencher'!H608)</f>
        <v>07/2021</v>
      </c>
      <c r="H599" s="15">
        <f>'[1]TCE - ANEXO III - Preencher'!I608</f>
        <v>0</v>
      </c>
      <c r="I599" s="15">
        <f>'[1]TCE - ANEXO III - Preencher'!J608</f>
        <v>145.43279999999999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1.35</v>
      </c>
      <c r="O599" s="16">
        <f>'[1]TCE - ANEXO III - Preencher'!P608</f>
        <v>0</v>
      </c>
      <c r="P599" s="17">
        <f t="shared" si="56"/>
        <v>1.35</v>
      </c>
      <c r="Q599" s="16">
        <f>'[1]TCE - ANEXO III - Preencher'!R608</f>
        <v>146.57</v>
      </c>
      <c r="R599" s="16">
        <f>'[1]TCE - ANEXO III - Preencher'!S608</f>
        <v>66</v>
      </c>
      <c r="S599" s="17">
        <f t="shared" si="57"/>
        <v>80.569999999999993</v>
      </c>
      <c r="T599" s="16">
        <f>'[1]TCE - ANEXO III - Preencher'!U608</f>
        <v>66.11</v>
      </c>
      <c r="U599" s="16">
        <f>'[1]TCE - ANEXO III - Preencher'!V608</f>
        <v>0</v>
      </c>
      <c r="V599" s="17">
        <f t="shared" si="58"/>
        <v>66.11</v>
      </c>
      <c r="W599" s="18" t="str">
        <f>IF('[1]TCE - ANEXO III - Preencher'!X608="","",'[1]TCE - ANEXO III - Preencher'!X608)</f>
        <v>AUXILIO CRECHE</v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293.46279999999996</v>
      </c>
    </row>
    <row r="600" spans="1:28" s="4" customFormat="1" x14ac:dyDescent="0.2">
      <c r="A600" s="9">
        <f>IFERROR(VLOOKUP(B600,'[1]DADOS (OCULTAR)'!$P$3:$R$56,3,0),"")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LUCA TERRACINI DOMPIERI</v>
      </c>
      <c r="E600" s="10" t="str">
        <f>IF('[1]TCE - ANEXO III - Preencher'!F609="4 - Assistência Odontológica","2 - Outros Profissionais da Saúde",'[1]TCE - ANEXO III - Preencher'!F609)</f>
        <v>1 - Médico</v>
      </c>
      <c r="F600" s="13" t="str">
        <f>'[1]TCE - ANEXO III - Preencher'!G609</f>
        <v>2251-25</v>
      </c>
      <c r="G600" s="14" t="str">
        <f>IF('[1]TCE - ANEXO III - Preencher'!H609="","",'[1]TCE - ANEXO III - Preencher'!H609)</f>
        <v>07/2021</v>
      </c>
      <c r="H600" s="15">
        <f>'[1]TCE - ANEXO III - Preencher'!I609</f>
        <v>0</v>
      </c>
      <c r="I600" s="15">
        <f>'[1]TCE - ANEXO III - Preencher'!J609</f>
        <v>388.06560000000002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10.83</v>
      </c>
      <c r="O600" s="16">
        <f>'[1]TCE - ANEXO III - Preencher'!P609</f>
        <v>0</v>
      </c>
      <c r="P600" s="17">
        <f t="shared" si="56"/>
        <v>10.83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398.8956</v>
      </c>
    </row>
    <row r="601" spans="1:28" s="4" customFormat="1" x14ac:dyDescent="0.2">
      <c r="A601" s="9">
        <f>IFERROR(VLOOKUP(B601,'[1]DADOS (OCULTAR)'!$P$3:$R$56,3,0),"")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LUCAS ALVES CAMPELO</v>
      </c>
      <c r="E601" s="10" t="str">
        <f>IF('[1]TCE - ANEXO III - Preencher'!F610="4 - Assistência Odontológica","2 - Outros Profissionais da Saúde",'[1]TCE - ANEXO III - Preencher'!F610)</f>
        <v>1 - Médico</v>
      </c>
      <c r="F601" s="13" t="str">
        <f>'[1]TCE - ANEXO III - Preencher'!G610</f>
        <v>2251-25</v>
      </c>
      <c r="G601" s="14" t="str">
        <f>IF('[1]TCE - ANEXO III - Preencher'!H610="","",'[1]TCE - ANEXO III - Preencher'!H610)</f>
        <v>07/2021</v>
      </c>
      <c r="H601" s="15">
        <f>'[1]TCE - ANEXO III - Preencher'!I610</f>
        <v>0</v>
      </c>
      <c r="I601" s="15">
        <f>'[1]TCE - ANEXO III - Preencher'!J610</f>
        <v>195.6688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10.83</v>
      </c>
      <c r="O601" s="16">
        <f>'[1]TCE - ANEXO III - Preencher'!P610</f>
        <v>0</v>
      </c>
      <c r="P601" s="17">
        <f t="shared" si="56"/>
        <v>10.83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206.49880000000002</v>
      </c>
    </row>
    <row r="602" spans="1:28" s="4" customFormat="1" x14ac:dyDescent="0.2">
      <c r="A602" s="9">
        <f>IFERROR(VLOOKUP(B602,'[1]DADOS (OCULTAR)'!$P$3:$R$56,3,0),"")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LUCAS BARBOSA DOS SANTOS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5151-10</v>
      </c>
      <c r="G602" s="14" t="str">
        <f>IF('[1]TCE - ANEXO III - Preencher'!H611="","",'[1]TCE - ANEXO III - Preencher'!H611)</f>
        <v>07/2021</v>
      </c>
      <c r="H602" s="15">
        <f>'[1]TCE - ANEXO III - Preencher'!I611</f>
        <v>0</v>
      </c>
      <c r="I602" s="15">
        <f>'[1]TCE - ANEXO III - Preencher'!J611</f>
        <v>18.960799999999999</v>
      </c>
      <c r="J602" s="15">
        <f>'[1]TCE - ANEXO III - Preencher'!K611</f>
        <v>0</v>
      </c>
      <c r="K602" s="16">
        <f>'[1]TCE - ANEXO III - Preencher'!L611</f>
        <v>314.44</v>
      </c>
      <c r="L602" s="16">
        <f>'[1]TCE - ANEXO III - Preencher'!M611</f>
        <v>22</v>
      </c>
      <c r="M602" s="16">
        <f t="shared" si="55"/>
        <v>292.44</v>
      </c>
      <c r="N602" s="16">
        <f>'[1]TCE - ANEXO III - Preencher'!O611</f>
        <v>1.35</v>
      </c>
      <c r="O602" s="16">
        <f>'[1]TCE - ANEXO III - Preencher'!P611</f>
        <v>0</v>
      </c>
      <c r="P602" s="17">
        <f t="shared" si="56"/>
        <v>1.35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312.75080000000003</v>
      </c>
    </row>
    <row r="603" spans="1:28" s="4" customFormat="1" x14ac:dyDescent="0.2">
      <c r="A603" s="9">
        <f>IFERROR(VLOOKUP(B603,'[1]DADOS (OCULTAR)'!$P$3:$R$56,3,0),"")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LUCAS LIMA DAS CHAGAS</v>
      </c>
      <c r="E603" s="10" t="str">
        <f>IF('[1]TCE - ANEXO III - Preencher'!F612="4 - Assistência Odontológica","2 - Outros Profissionais da Saúde",'[1]TCE - ANEXO III - Preencher'!F612)</f>
        <v>3 - Administrativo</v>
      </c>
      <c r="F603" s="13" t="str">
        <f>'[1]TCE - ANEXO III - Preencher'!G612</f>
        <v>4110-10</v>
      </c>
      <c r="G603" s="14" t="str">
        <f>IF('[1]TCE - ANEXO III - Preencher'!H612="","",'[1]TCE - ANEXO III - Preencher'!H612)</f>
        <v>07/2021</v>
      </c>
      <c r="H603" s="15">
        <f>'[1]TCE - ANEXO III - Preencher'!I612</f>
        <v>0</v>
      </c>
      <c r="I603" s="15">
        <f>'[1]TCE - ANEXO III - Preencher'!J612</f>
        <v>86.98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1.35</v>
      </c>
      <c r="O603" s="16">
        <f>'[1]TCE - ANEXO III - Preencher'!P612</f>
        <v>0</v>
      </c>
      <c r="P603" s="17">
        <f t="shared" si="56"/>
        <v>1.35</v>
      </c>
      <c r="Q603" s="16">
        <f>'[1]TCE - ANEXO III - Preencher'!R612</f>
        <v>199.67</v>
      </c>
      <c r="R603" s="16">
        <f>'[1]TCE - ANEXO III - Preencher'!S612</f>
        <v>66</v>
      </c>
      <c r="S603" s="17">
        <f t="shared" si="57"/>
        <v>133.66999999999999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222</v>
      </c>
    </row>
    <row r="604" spans="1:28" s="4" customFormat="1" x14ac:dyDescent="0.2">
      <c r="A604" s="9">
        <f>IFERROR(VLOOKUP(B604,'[1]DADOS (OCULTAR)'!$P$3:$R$56,3,0),"")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LUCAS RAMPAZZO DINIZ</v>
      </c>
      <c r="E604" s="10" t="str">
        <f>IF('[1]TCE - ANEXO III - Preencher'!F613="4 - Assistência Odontológica","2 - Outros Profissionais da Saúde",'[1]TCE - ANEXO III - Preencher'!F613)</f>
        <v>1 - Médico</v>
      </c>
      <c r="F604" s="13" t="str">
        <f>'[1]TCE - ANEXO III - Preencher'!G613</f>
        <v>2251-25</v>
      </c>
      <c r="G604" s="14" t="str">
        <f>IF('[1]TCE - ANEXO III - Preencher'!H613="","",'[1]TCE - ANEXO III - Preencher'!H613)</f>
        <v>07/2021</v>
      </c>
      <c r="H604" s="15">
        <f>'[1]TCE - ANEXO III - Preencher'!I613</f>
        <v>0</v>
      </c>
      <c r="I604" s="15">
        <f>'[1]TCE - ANEXO III - Preencher'!J613</f>
        <v>670.96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10.83</v>
      </c>
      <c r="O604" s="16">
        <f>'[1]TCE - ANEXO III - Preencher'!P613</f>
        <v>0</v>
      </c>
      <c r="P604" s="17">
        <f t="shared" si="56"/>
        <v>10.83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681.79000000000008</v>
      </c>
    </row>
    <row r="605" spans="1:28" s="4" customFormat="1" x14ac:dyDescent="0.2">
      <c r="A605" s="9">
        <f>IFERROR(VLOOKUP(B605,'[1]DADOS (OCULTAR)'!$P$3:$R$56,3,0),"")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LUCELIA MARIA DE SANTANA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3222-05</v>
      </c>
      <c r="G605" s="14" t="str">
        <f>IF('[1]TCE - ANEXO III - Preencher'!H614="","",'[1]TCE - ANEXO III - Preencher'!H614)</f>
        <v>07/2021</v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1.35</v>
      </c>
      <c r="O605" s="16">
        <f>'[1]TCE - ANEXO III - Preencher'!P614</f>
        <v>0</v>
      </c>
      <c r="P605" s="17">
        <f t="shared" si="56"/>
        <v>1.35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1.35</v>
      </c>
    </row>
    <row r="606" spans="1:28" s="4" customFormat="1" x14ac:dyDescent="0.2">
      <c r="A606" s="9">
        <f>IFERROR(VLOOKUP(B606,'[1]DADOS (OCULTAR)'!$P$3:$R$56,3,0),"")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LUCI NUNES DA SILVA</v>
      </c>
      <c r="E606" s="10" t="str">
        <f>IF('[1]TCE - ANEXO III - Preencher'!F615="4 - Assistência Odontológica","2 - Outros Profissionais da Saúde",'[1]TCE - ANEXO III - Preencher'!F615)</f>
        <v>3 - Administrativo</v>
      </c>
      <c r="F606" s="13" t="str">
        <f>'[1]TCE - ANEXO III - Preencher'!G615</f>
        <v>5134-30</v>
      </c>
      <c r="G606" s="14" t="str">
        <f>IF('[1]TCE - ANEXO III - Preencher'!H615="","",'[1]TCE - ANEXO III - Preencher'!H615)</f>
        <v>07/2021</v>
      </c>
      <c r="H606" s="15">
        <f>'[1]TCE - ANEXO III - Preencher'!I615</f>
        <v>0</v>
      </c>
      <c r="I606" s="15">
        <f>'[1]TCE - ANEXO III - Preencher'!J615</f>
        <v>138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1.35</v>
      </c>
      <c r="O606" s="16">
        <f>'[1]TCE - ANEXO III - Preencher'!P615</f>
        <v>0</v>
      </c>
      <c r="P606" s="17">
        <f t="shared" si="56"/>
        <v>1.35</v>
      </c>
      <c r="Q606" s="16">
        <f>'[1]TCE - ANEXO III - Preencher'!R615</f>
        <v>184.82</v>
      </c>
      <c r="R606" s="16">
        <f>'[1]TCE - ANEXO III - Preencher'!S615</f>
        <v>66</v>
      </c>
      <c r="S606" s="17">
        <f t="shared" si="57"/>
        <v>118.82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258.16999999999996</v>
      </c>
    </row>
    <row r="607" spans="1:28" s="4" customFormat="1" x14ac:dyDescent="0.2">
      <c r="A607" s="9">
        <f>IFERROR(VLOOKUP(B607,'[1]DADOS (OCULTAR)'!$P$3:$R$56,3,0),"")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LUCIANA ALVES DA SILVA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3222-05</v>
      </c>
      <c r="G607" s="14" t="str">
        <f>IF('[1]TCE - ANEXO III - Preencher'!H616="","",'[1]TCE - ANEXO III - Preencher'!H616)</f>
        <v>07/2021</v>
      </c>
      <c r="H607" s="15">
        <f>'[1]TCE - ANEXO III - Preencher'!I616</f>
        <v>0</v>
      </c>
      <c r="I607" s="15">
        <f>'[1]TCE - ANEXO III - Preencher'!J616</f>
        <v>123.2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1.35</v>
      </c>
      <c r="O607" s="16">
        <f>'[1]TCE - ANEXO III - Preencher'!P616</f>
        <v>0</v>
      </c>
      <c r="P607" s="17">
        <f t="shared" si="56"/>
        <v>1.35</v>
      </c>
      <c r="Q607" s="16">
        <f>'[1]TCE - ANEXO III - Preencher'!R616</f>
        <v>137.72</v>
      </c>
      <c r="R607" s="16">
        <f>'[1]TCE - ANEXO III - Preencher'!S616</f>
        <v>66</v>
      </c>
      <c r="S607" s="17">
        <f t="shared" si="57"/>
        <v>71.72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196.26999999999998</v>
      </c>
    </row>
    <row r="608" spans="1:28" s="4" customFormat="1" x14ac:dyDescent="0.2">
      <c r="A608" s="9">
        <f>IFERROR(VLOOKUP(B608,'[1]DADOS (OCULTAR)'!$P$3:$R$56,3,0),"")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LUCIANA MARIA NASCIMENTO DA SILVA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3222-05</v>
      </c>
      <c r="G608" s="14" t="str">
        <f>IF('[1]TCE - ANEXO III - Preencher'!H617="","",'[1]TCE - ANEXO III - Preencher'!H617)</f>
        <v>07/2021</v>
      </c>
      <c r="H608" s="15">
        <f>'[1]TCE - ANEXO III - Preencher'!I617</f>
        <v>0</v>
      </c>
      <c r="I608" s="15">
        <f>'[1]TCE - ANEXO III - Preencher'!J617</f>
        <v>122.464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1.35</v>
      </c>
      <c r="O608" s="16">
        <f>'[1]TCE - ANEXO III - Preencher'!P617</f>
        <v>0</v>
      </c>
      <c r="P608" s="17">
        <f t="shared" si="56"/>
        <v>1.35</v>
      </c>
      <c r="Q608" s="16">
        <f>'[1]TCE - ANEXO III - Preencher'!R617</f>
        <v>168.17</v>
      </c>
      <c r="R608" s="16">
        <f>'[1]TCE - ANEXO III - Preencher'!S617</f>
        <v>66</v>
      </c>
      <c r="S608" s="17">
        <f t="shared" si="57"/>
        <v>102.16999999999999</v>
      </c>
      <c r="T608" s="16">
        <f>'[1]TCE - ANEXO III - Preencher'!U617</f>
        <v>66.11</v>
      </c>
      <c r="U608" s="16">
        <f>'[1]TCE - ANEXO III - Preencher'!V617</f>
        <v>0</v>
      </c>
      <c r="V608" s="17">
        <f t="shared" si="58"/>
        <v>66.11</v>
      </c>
      <c r="W608" s="18" t="str">
        <f>IF('[1]TCE - ANEXO III - Preencher'!X617="","",'[1]TCE - ANEXO III - Preencher'!X617)</f>
        <v>AUXILIO CRECHE</v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292.09399999999999</v>
      </c>
    </row>
    <row r="609" spans="1:28" s="4" customFormat="1" x14ac:dyDescent="0.2">
      <c r="A609" s="9">
        <f>IFERROR(VLOOKUP(B609,'[1]DADOS (OCULTAR)'!$P$3:$R$56,3,0),"")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LUCIANA MOSER DE SENA OTELO</v>
      </c>
      <c r="E609" s="10" t="str">
        <f>IF('[1]TCE - ANEXO III - Preencher'!F618="4 - Assistência Odontológica","2 - Outros Profissionais da Saúde",'[1]TCE - ANEXO III - Preencher'!F618)</f>
        <v>1 - Médico</v>
      </c>
      <c r="F609" s="13" t="str">
        <f>'[1]TCE - ANEXO III - Preencher'!G618</f>
        <v>2252-70</v>
      </c>
      <c r="G609" s="14" t="str">
        <f>IF('[1]TCE - ANEXO III - Preencher'!H618="","",'[1]TCE - ANEXO III - Preencher'!H618)</f>
        <v>07/2021</v>
      </c>
      <c r="H609" s="15">
        <f>'[1]TCE - ANEXO III - Preencher'!I618</f>
        <v>0</v>
      </c>
      <c r="I609" s="15">
        <f>'[1]TCE - ANEXO III - Preencher'!J618</f>
        <v>764.24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10.83</v>
      </c>
      <c r="O609" s="16">
        <f>'[1]TCE - ANEXO III - Preencher'!P618</f>
        <v>0</v>
      </c>
      <c r="P609" s="17">
        <f t="shared" si="56"/>
        <v>10.83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775.07</v>
      </c>
    </row>
    <row r="610" spans="1:28" s="4" customFormat="1" x14ac:dyDescent="0.2">
      <c r="A610" s="9">
        <f>IFERROR(VLOOKUP(B610,'[1]DADOS (OCULTAR)'!$P$3:$R$56,3,0),"")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LUCIANA NASCIMENTO UMBELINO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 t="str">
        <f>'[1]TCE - ANEXO III - Preencher'!G619</f>
        <v>2235-05</v>
      </c>
      <c r="G610" s="14" t="str">
        <f>IF('[1]TCE - ANEXO III - Preencher'!H619="","",'[1]TCE - ANEXO III - Preencher'!H619)</f>
        <v>07/2021</v>
      </c>
      <c r="H610" s="15">
        <f>'[1]TCE - ANEXO III - Preencher'!I619</f>
        <v>0</v>
      </c>
      <c r="I610" s="15">
        <f>'[1]TCE - ANEXO III - Preencher'!J619</f>
        <v>244.2064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2.84</v>
      </c>
      <c r="O610" s="16">
        <f>'[1]TCE - ANEXO III - Preencher'!P619</f>
        <v>0</v>
      </c>
      <c r="P610" s="17">
        <f t="shared" si="56"/>
        <v>2.84</v>
      </c>
      <c r="Q610" s="16">
        <f>'[1]TCE - ANEXO III - Preencher'!R619</f>
        <v>229.37</v>
      </c>
      <c r="R610" s="16">
        <f>'[1]TCE - ANEXO III - Preencher'!S619</f>
        <v>69.900000000000006</v>
      </c>
      <c r="S610" s="17">
        <f t="shared" si="57"/>
        <v>159.47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406.51639999999998</v>
      </c>
    </row>
    <row r="611" spans="1:28" s="4" customFormat="1" x14ac:dyDescent="0.2">
      <c r="A611" s="9">
        <f>IFERROR(VLOOKUP(B611,'[1]DADOS (OCULTAR)'!$P$3:$R$56,3,0),"")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LUCIANE VIANA PAES BARRETO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3222-05</v>
      </c>
      <c r="G611" s="14" t="str">
        <f>IF('[1]TCE - ANEXO III - Preencher'!H620="","",'[1]TCE - ANEXO III - Preencher'!H620)</f>
        <v>07/2021</v>
      </c>
      <c r="H611" s="15">
        <f>'[1]TCE - ANEXO III - Preencher'!I620</f>
        <v>0</v>
      </c>
      <c r="I611" s="15">
        <f>'[1]TCE - ANEXO III - Preencher'!J620</f>
        <v>121.9208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1.35</v>
      </c>
      <c r="O611" s="16">
        <f>'[1]TCE - ANEXO III - Preencher'!P620</f>
        <v>0</v>
      </c>
      <c r="P611" s="17">
        <f t="shared" si="56"/>
        <v>1.35</v>
      </c>
      <c r="Q611" s="16">
        <f>'[1]TCE - ANEXO III - Preencher'!R620</f>
        <v>157.97</v>
      </c>
      <c r="R611" s="16">
        <f>'[1]TCE - ANEXO III - Preencher'!S620</f>
        <v>61.6</v>
      </c>
      <c r="S611" s="17">
        <f t="shared" si="57"/>
        <v>96.37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219.64080000000001</v>
      </c>
    </row>
    <row r="612" spans="1:28" s="4" customFormat="1" x14ac:dyDescent="0.2">
      <c r="A612" s="9">
        <f>IFERROR(VLOOKUP(B612,'[1]DADOS (OCULTAR)'!$P$3:$R$56,3,0),"")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LUCIANNA GOMES DE SA QUIRINO ROCHA</v>
      </c>
      <c r="E612" s="10" t="str">
        <f>IF('[1]TCE - ANEXO III - Preencher'!F621="4 - Assistência Odontológica","2 - Outros Profissionais da Saúde",'[1]TCE - ANEXO III - Preencher'!F621)</f>
        <v>3 - Administrativo</v>
      </c>
      <c r="F612" s="13" t="str">
        <f>'[1]TCE - ANEXO III - Preencher'!G621</f>
        <v>1312-10</v>
      </c>
      <c r="G612" s="14" t="str">
        <f>IF('[1]TCE - ANEXO III - Preencher'!H621="","",'[1]TCE - ANEXO III - Preencher'!H621)</f>
        <v>07/2021</v>
      </c>
      <c r="H612" s="15">
        <f>'[1]TCE - ANEXO III - Preencher'!I621</f>
        <v>0</v>
      </c>
      <c r="I612" s="15">
        <f>'[1]TCE - ANEXO III - Preencher'!J621</f>
        <v>362.87920000000003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1.35</v>
      </c>
      <c r="O612" s="16">
        <f>'[1]TCE - ANEXO III - Preencher'!P621</f>
        <v>0</v>
      </c>
      <c r="P612" s="17">
        <f t="shared" si="56"/>
        <v>1.35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364.22920000000005</v>
      </c>
    </row>
    <row r="613" spans="1:28" s="4" customFormat="1" x14ac:dyDescent="0.2">
      <c r="A613" s="9">
        <f>IFERROR(VLOOKUP(B613,'[1]DADOS (OCULTAR)'!$P$3:$R$56,3,0),"")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LUCIANO ANTONIO DE AQUINO</v>
      </c>
      <c r="E613" s="10" t="str">
        <f>IF('[1]TCE - ANEXO III - Preencher'!F622="4 - Assistência Odontológica","2 - Outros Profissionais da Saúde",'[1]TCE - ANEXO III - Preencher'!F622)</f>
        <v>3 - Administrativo</v>
      </c>
      <c r="F613" s="13" t="str">
        <f>'[1]TCE - ANEXO III - Preencher'!G622</f>
        <v>7243-15</v>
      </c>
      <c r="G613" s="14" t="str">
        <f>IF('[1]TCE - ANEXO III - Preencher'!H622="","",'[1]TCE - ANEXO III - Preencher'!H622)</f>
        <v>07/2021</v>
      </c>
      <c r="H613" s="15">
        <f>'[1]TCE - ANEXO III - Preencher'!I622</f>
        <v>0</v>
      </c>
      <c r="I613" s="15">
        <f>'[1]TCE - ANEXO III - Preencher'!J622</f>
        <v>21.9512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1.35</v>
      </c>
      <c r="O613" s="16">
        <f>'[1]TCE - ANEXO III - Preencher'!P622</f>
        <v>0</v>
      </c>
      <c r="P613" s="17">
        <f t="shared" si="56"/>
        <v>1.35</v>
      </c>
      <c r="Q613" s="16">
        <f>'[1]TCE - ANEXO III - Preencher'!R622</f>
        <v>154.97999999999999</v>
      </c>
      <c r="R613" s="16">
        <f>'[1]TCE - ANEXO III - Preencher'!S622</f>
        <v>11.65</v>
      </c>
      <c r="S613" s="17">
        <f t="shared" si="57"/>
        <v>143.32999999999998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166.63119999999998</v>
      </c>
    </row>
    <row r="614" spans="1:28" s="4" customFormat="1" x14ac:dyDescent="0.2">
      <c r="A614" s="9">
        <f>IFERROR(VLOOKUP(B614,'[1]DADOS (OCULTAR)'!$P$3:$R$56,3,0),"")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LUCIANO DE FREITAS E SILVA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2235-05</v>
      </c>
      <c r="G614" s="14" t="str">
        <f>IF('[1]TCE - ANEXO III - Preencher'!H623="","",'[1]TCE - ANEXO III - Preencher'!H623)</f>
        <v>07/2021</v>
      </c>
      <c r="H614" s="15">
        <f>'[1]TCE - ANEXO III - Preencher'!I623</f>
        <v>0</v>
      </c>
      <c r="I614" s="15">
        <f>'[1]TCE - ANEXO III - Preencher'!J623</f>
        <v>276.41120000000001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2.84</v>
      </c>
      <c r="O614" s="16">
        <f>'[1]TCE - ANEXO III - Preencher'!P623</f>
        <v>0</v>
      </c>
      <c r="P614" s="17">
        <f t="shared" si="56"/>
        <v>2.84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279.25119999999998</v>
      </c>
    </row>
    <row r="615" spans="1:28" s="4" customFormat="1" x14ac:dyDescent="0.2">
      <c r="A615" s="9">
        <f>IFERROR(VLOOKUP(B615,'[1]DADOS (OCULTAR)'!$P$3:$R$56,3,0),"")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LUCIANO DE LIMA</v>
      </c>
      <c r="E615" s="10" t="str">
        <f>IF('[1]TCE - ANEXO III - Preencher'!F624="4 - Assistência Odontológica","2 - Outros Profissionais da Saúde",'[1]TCE - ANEXO III - Preencher'!F624)</f>
        <v>3 - Administrativo</v>
      </c>
      <c r="F615" s="13" t="str">
        <f>'[1]TCE - ANEXO III - Preencher'!G624</f>
        <v>9511-05</v>
      </c>
      <c r="G615" s="14" t="str">
        <f>IF('[1]TCE - ANEXO III - Preencher'!H624="","",'[1]TCE - ANEXO III - Preencher'!H624)</f>
        <v>07/2021</v>
      </c>
      <c r="H615" s="15">
        <f>'[1]TCE - ANEXO III - Preencher'!I624</f>
        <v>0</v>
      </c>
      <c r="I615" s="15">
        <f>'[1]TCE - ANEXO III - Preencher'!J624</f>
        <v>147.14320000000001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1.35</v>
      </c>
      <c r="O615" s="16">
        <f>'[1]TCE - ANEXO III - Preencher'!P624</f>
        <v>0</v>
      </c>
      <c r="P615" s="17">
        <f t="shared" si="56"/>
        <v>1.35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>AUXILIO CRECHE</v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148.4932</v>
      </c>
    </row>
    <row r="616" spans="1:28" s="4" customFormat="1" x14ac:dyDescent="0.2">
      <c r="A616" s="9">
        <f>IFERROR(VLOOKUP(B616,'[1]DADOS (OCULTAR)'!$P$3:$R$56,3,0),"")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LUCIANO TEIXEIRA DO CARMO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3241-15</v>
      </c>
      <c r="G616" s="14" t="str">
        <f>IF('[1]TCE - ANEXO III - Preencher'!H625="","",'[1]TCE - ANEXO III - Preencher'!H625)</f>
        <v>07/2021</v>
      </c>
      <c r="H616" s="15">
        <f>'[1]TCE - ANEXO III - Preencher'!I625</f>
        <v>0</v>
      </c>
      <c r="I616" s="15">
        <f>'[1]TCE - ANEXO III - Preencher'!J625</f>
        <v>299.07440000000003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1.35</v>
      </c>
      <c r="O616" s="16">
        <f>'[1]TCE - ANEXO III - Preencher'!P625</f>
        <v>0</v>
      </c>
      <c r="P616" s="17">
        <f t="shared" si="56"/>
        <v>1.35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300.42440000000005</v>
      </c>
    </row>
    <row r="617" spans="1:28" s="4" customFormat="1" x14ac:dyDescent="0.2">
      <c r="A617" s="9">
        <f>IFERROR(VLOOKUP(B617,'[1]DADOS (OCULTAR)'!$P$3:$R$56,3,0),"")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LUCIARA XAVIER DE ALMEIDA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 t="str">
        <f>'[1]TCE - ANEXO III - Preencher'!G626</f>
        <v>3222-05</v>
      </c>
      <c r="G617" s="14" t="str">
        <f>IF('[1]TCE - ANEXO III - Preencher'!H626="","",'[1]TCE - ANEXO III - Preencher'!H626)</f>
        <v>07/2021</v>
      </c>
      <c r="H617" s="15">
        <f>'[1]TCE - ANEXO III - Preencher'!I626</f>
        <v>0</v>
      </c>
      <c r="I617" s="15">
        <f>'[1]TCE - ANEXO III - Preencher'!J626</f>
        <v>114.4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1.35</v>
      </c>
      <c r="O617" s="16">
        <f>'[1]TCE - ANEXO III - Preencher'!P626</f>
        <v>0</v>
      </c>
      <c r="P617" s="17">
        <f t="shared" si="56"/>
        <v>1.35</v>
      </c>
      <c r="Q617" s="16">
        <f>'[1]TCE - ANEXO III - Preencher'!R626</f>
        <v>157.97</v>
      </c>
      <c r="R617" s="16">
        <f>'[1]TCE - ANEXO III - Preencher'!S626</f>
        <v>66</v>
      </c>
      <c r="S617" s="17">
        <f t="shared" si="57"/>
        <v>91.97</v>
      </c>
      <c r="T617" s="16">
        <f>'[1]TCE - ANEXO III - Preencher'!U626</f>
        <v>66.11</v>
      </c>
      <c r="U617" s="16">
        <f>'[1]TCE - ANEXO III - Preencher'!V626</f>
        <v>0</v>
      </c>
      <c r="V617" s="17">
        <f t="shared" si="58"/>
        <v>66.11</v>
      </c>
      <c r="W617" s="18" t="str">
        <f>IF('[1]TCE - ANEXO III - Preencher'!X626="","",'[1]TCE - ANEXO III - Preencher'!X626)</f>
        <v>AUXILIO CRECHE</v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273.83</v>
      </c>
    </row>
    <row r="618" spans="1:28" s="4" customFormat="1" x14ac:dyDescent="0.2">
      <c r="A618" s="9">
        <f>IFERROR(VLOOKUP(B618,'[1]DADOS (OCULTAR)'!$P$3:$R$56,3,0),"")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LUCICLEIDE DOS SANTOS SILVA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 t="str">
        <f>'[1]TCE - ANEXO III - Preencher'!G627</f>
        <v>3222-05</v>
      </c>
      <c r="G618" s="14" t="str">
        <f>IF('[1]TCE - ANEXO III - Preencher'!H627="","",'[1]TCE - ANEXO III - Preencher'!H627)</f>
        <v>07/2021</v>
      </c>
      <c r="H618" s="15">
        <f>'[1]TCE - ANEXO III - Preencher'!I627</f>
        <v>0</v>
      </c>
      <c r="I618" s="15">
        <f>'[1]TCE - ANEXO III - Preencher'!J627</f>
        <v>128.1952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1.35</v>
      </c>
      <c r="O618" s="16">
        <f>'[1]TCE - ANEXO III - Preencher'!P627</f>
        <v>0</v>
      </c>
      <c r="P618" s="17">
        <f t="shared" si="56"/>
        <v>1.35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129.54519999999999</v>
      </c>
    </row>
    <row r="619" spans="1:28" s="4" customFormat="1" x14ac:dyDescent="0.2">
      <c r="A619" s="9">
        <f>IFERROR(VLOOKUP(B619,'[1]DADOS (OCULTAR)'!$P$3:$R$56,3,0),"")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LUCICLEIDE INACIA DA SILVA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3222-05</v>
      </c>
      <c r="G619" s="14" t="str">
        <f>IF('[1]TCE - ANEXO III - Preencher'!H628="","",'[1]TCE - ANEXO III - Preencher'!H628)</f>
        <v>07/2021</v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137.72</v>
      </c>
      <c r="R619" s="16">
        <f>'[1]TCE - ANEXO III - Preencher'!S628</f>
        <v>0</v>
      </c>
      <c r="S619" s="17">
        <f t="shared" si="57"/>
        <v>137.72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137.72</v>
      </c>
    </row>
    <row r="620" spans="1:28" s="4" customFormat="1" x14ac:dyDescent="0.2">
      <c r="A620" s="9">
        <f>IFERROR(VLOOKUP(B620,'[1]DADOS (OCULTAR)'!$P$3:$R$56,3,0),"")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LUCICLEIDE JUSTINO DE ALMEIDA SILVA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3222-05</v>
      </c>
      <c r="G620" s="14" t="str">
        <f>IF('[1]TCE - ANEXO III - Preencher'!H629="","",'[1]TCE - ANEXO III - Preencher'!H629)</f>
        <v>07/2021</v>
      </c>
      <c r="H620" s="15">
        <f>'[1]TCE - ANEXO III - Preencher'!I629</f>
        <v>0</v>
      </c>
      <c r="I620" s="15">
        <f>'[1]TCE - ANEXO III - Preencher'!J629</f>
        <v>116.6664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1.35</v>
      </c>
      <c r="O620" s="16">
        <f>'[1]TCE - ANEXO III - Preencher'!P629</f>
        <v>0</v>
      </c>
      <c r="P620" s="17">
        <f t="shared" si="56"/>
        <v>1.35</v>
      </c>
      <c r="Q620" s="16">
        <f>'[1]TCE - ANEXO III - Preencher'!R629</f>
        <v>168.17</v>
      </c>
      <c r="R620" s="16">
        <f>'[1]TCE - ANEXO III - Preencher'!S629</f>
        <v>63.8</v>
      </c>
      <c r="S620" s="17">
        <f t="shared" si="57"/>
        <v>104.36999999999999</v>
      </c>
      <c r="T620" s="16">
        <f>'[1]TCE - ANEXO III - Preencher'!U629</f>
        <v>63.91</v>
      </c>
      <c r="U620" s="16">
        <f>'[1]TCE - ANEXO III - Preencher'!V629</f>
        <v>0</v>
      </c>
      <c r="V620" s="17">
        <f t="shared" si="58"/>
        <v>63.91</v>
      </c>
      <c r="W620" s="18" t="str">
        <f>IF('[1]TCE - ANEXO III - Preencher'!X629="","",'[1]TCE - ANEXO III - Preencher'!X629)</f>
        <v>AUXILIO CRECHE</v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286.29639999999995</v>
      </c>
    </row>
    <row r="621" spans="1:28" s="4" customFormat="1" x14ac:dyDescent="0.2">
      <c r="A621" s="9">
        <f>IFERROR(VLOOKUP(B621,'[1]DADOS (OCULTAR)'!$P$3:$R$56,3,0),"")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LUCIENE DE SOUZA LIMA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 t="str">
        <f>'[1]TCE - ANEXO III - Preencher'!G630</f>
        <v>3222-05</v>
      </c>
      <c r="G621" s="14" t="str">
        <f>IF('[1]TCE - ANEXO III - Preencher'!H630="","",'[1]TCE - ANEXO III - Preencher'!H630)</f>
        <v>07/2021</v>
      </c>
      <c r="H621" s="15">
        <f>'[1]TCE - ANEXO III - Preencher'!I630</f>
        <v>0</v>
      </c>
      <c r="I621" s="15">
        <f>'[1]TCE - ANEXO III - Preencher'!J630</f>
        <v>122.1544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1.35</v>
      </c>
      <c r="O621" s="16">
        <f>'[1]TCE - ANEXO III - Preencher'!P630</f>
        <v>0</v>
      </c>
      <c r="P621" s="17">
        <f t="shared" si="56"/>
        <v>1.35</v>
      </c>
      <c r="Q621" s="16">
        <f>'[1]TCE - ANEXO III - Preencher'!R630</f>
        <v>157.97</v>
      </c>
      <c r="R621" s="16">
        <f>'[1]TCE - ANEXO III - Preencher'!S630</f>
        <v>66</v>
      </c>
      <c r="S621" s="17">
        <f t="shared" si="57"/>
        <v>91.97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215.4744</v>
      </c>
    </row>
    <row r="622" spans="1:28" s="4" customFormat="1" x14ac:dyDescent="0.2">
      <c r="A622" s="9">
        <f>IFERROR(VLOOKUP(B622,'[1]DADOS (OCULTAR)'!$P$3:$R$56,3,0),"")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LUCIENE GONCALVES PESSOA</v>
      </c>
      <c r="E622" s="10" t="str">
        <f>IF('[1]TCE - ANEXO III - Preencher'!F631="4 - Assistência Odontológica","2 - Outros Profissionais da Saúde",'[1]TCE - ANEXO III - Preencher'!F631)</f>
        <v>3 - Administrativo</v>
      </c>
      <c r="F622" s="13" t="str">
        <f>'[1]TCE - ANEXO III - Preencher'!G631</f>
        <v>5174-10</v>
      </c>
      <c r="G622" s="14" t="str">
        <f>IF('[1]TCE - ANEXO III - Preencher'!H631="","",'[1]TCE - ANEXO III - Preencher'!H631)</f>
        <v>07/2021</v>
      </c>
      <c r="H622" s="15">
        <f>'[1]TCE - ANEXO III - Preencher'!I631</f>
        <v>0</v>
      </c>
      <c r="I622" s="15">
        <f>'[1]TCE - ANEXO III - Preencher'!J631</f>
        <v>108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1.35</v>
      </c>
      <c r="O622" s="16">
        <f>'[1]TCE - ANEXO III - Preencher'!P631</f>
        <v>0</v>
      </c>
      <c r="P622" s="17">
        <f t="shared" si="56"/>
        <v>1.35</v>
      </c>
      <c r="Q622" s="16">
        <f>'[1]TCE - ANEXO III - Preencher'!R631</f>
        <v>157.97</v>
      </c>
      <c r="R622" s="16">
        <f>'[1]TCE - ANEXO III - Preencher'!S631</f>
        <v>66</v>
      </c>
      <c r="S622" s="17">
        <f t="shared" si="57"/>
        <v>91.97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201.32</v>
      </c>
    </row>
    <row r="623" spans="1:28" s="4" customFormat="1" x14ac:dyDescent="0.2">
      <c r="A623" s="9">
        <f>IFERROR(VLOOKUP(B623,'[1]DADOS (OCULTAR)'!$P$3:$R$56,3,0),"")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LUCIENE MARIA DE SOUSA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3242-05</v>
      </c>
      <c r="G623" s="14" t="str">
        <f>IF('[1]TCE - ANEXO III - Preencher'!H632="","",'[1]TCE - ANEXO III - Preencher'!H632)</f>
        <v>07/2021</v>
      </c>
      <c r="H623" s="15">
        <f>'[1]TCE - ANEXO III - Preencher'!I632</f>
        <v>0</v>
      </c>
      <c r="I623" s="15">
        <f>'[1]TCE - ANEXO III - Preencher'!J632</f>
        <v>130.82560000000001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1.35</v>
      </c>
      <c r="O623" s="16">
        <f>'[1]TCE - ANEXO III - Preencher'!P632</f>
        <v>0</v>
      </c>
      <c r="P623" s="17">
        <f t="shared" si="56"/>
        <v>1.35</v>
      </c>
      <c r="Q623" s="16">
        <f>'[1]TCE - ANEXO III - Preencher'!R632</f>
        <v>181.97</v>
      </c>
      <c r="R623" s="16">
        <f>'[1]TCE - ANEXO III - Preencher'!S632</f>
        <v>79.86</v>
      </c>
      <c r="S623" s="17">
        <f t="shared" si="57"/>
        <v>102.11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234.28559999999999</v>
      </c>
    </row>
    <row r="624" spans="1:28" s="4" customFormat="1" x14ac:dyDescent="0.2">
      <c r="A624" s="9">
        <f>IFERROR(VLOOKUP(B624,'[1]DADOS (OCULTAR)'!$P$3:$R$56,3,0),"")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LUCIENE MARIA DOS SANTOS RODRIGUES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 t="str">
        <f>'[1]TCE - ANEXO III - Preencher'!G633</f>
        <v>3222-05</v>
      </c>
      <c r="G624" s="14" t="str">
        <f>IF('[1]TCE - ANEXO III - Preencher'!H633="","",'[1]TCE - ANEXO III - Preencher'!H633)</f>
        <v>07/2021</v>
      </c>
      <c r="H624" s="15">
        <f>'[1]TCE - ANEXO III - Preencher'!I633</f>
        <v>0</v>
      </c>
      <c r="I624" s="15">
        <f>'[1]TCE - ANEXO III - Preencher'!J633</f>
        <v>109.87520000000001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1.35</v>
      </c>
      <c r="O624" s="16">
        <f>'[1]TCE - ANEXO III - Preencher'!P633</f>
        <v>0</v>
      </c>
      <c r="P624" s="17">
        <f t="shared" si="56"/>
        <v>1.35</v>
      </c>
      <c r="Q624" s="16">
        <f>'[1]TCE - ANEXO III - Preencher'!R633</f>
        <v>157.97</v>
      </c>
      <c r="R624" s="16">
        <f>'[1]TCE - ANEXO III - Preencher'!S633</f>
        <v>66</v>
      </c>
      <c r="S624" s="17">
        <f t="shared" si="57"/>
        <v>91.97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203.1952</v>
      </c>
    </row>
    <row r="625" spans="1:28" s="4" customFormat="1" x14ac:dyDescent="0.2">
      <c r="A625" s="9">
        <f>IFERROR(VLOOKUP(B625,'[1]DADOS (OCULTAR)'!$P$3:$R$56,3,0),"")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LUCIENE MARIA GOMES DA SILVA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 t="str">
        <f>'[1]TCE - ANEXO III - Preencher'!G634</f>
        <v>3222-05</v>
      </c>
      <c r="G625" s="14" t="str">
        <f>IF('[1]TCE - ANEXO III - Preencher'!H634="","",'[1]TCE - ANEXO III - Preencher'!H634)</f>
        <v>07/2021</v>
      </c>
      <c r="H625" s="15">
        <f>'[1]TCE - ANEXO III - Preencher'!I634</f>
        <v>0</v>
      </c>
      <c r="I625" s="15">
        <f>'[1]TCE - ANEXO III - Preencher'!J634</f>
        <v>113.6632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1.35</v>
      </c>
      <c r="O625" s="16">
        <f>'[1]TCE - ANEXO III - Preencher'!P634</f>
        <v>0</v>
      </c>
      <c r="P625" s="17">
        <f t="shared" si="56"/>
        <v>1.35</v>
      </c>
      <c r="Q625" s="16">
        <f>'[1]TCE - ANEXO III - Preencher'!R634</f>
        <v>168.17</v>
      </c>
      <c r="R625" s="16">
        <f>'[1]TCE - ANEXO III - Preencher'!S634</f>
        <v>66</v>
      </c>
      <c r="S625" s="17">
        <f t="shared" si="57"/>
        <v>102.16999999999999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217.1832</v>
      </c>
    </row>
    <row r="626" spans="1:28" s="4" customFormat="1" x14ac:dyDescent="0.2">
      <c r="A626" s="9">
        <f>IFERROR(VLOOKUP(B626,'[1]DADOS (OCULTAR)'!$P$3:$R$56,3,0),"")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LUCIENE SANTOS DE SANTANA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3222-05</v>
      </c>
      <c r="G626" s="14" t="str">
        <f>IF('[1]TCE - ANEXO III - Preencher'!H635="","",'[1]TCE - ANEXO III - Preencher'!H635)</f>
        <v>07/2021</v>
      </c>
      <c r="H626" s="15">
        <f>'[1]TCE - ANEXO III - Preencher'!I635</f>
        <v>0</v>
      </c>
      <c r="I626" s="15">
        <f>'[1]TCE - ANEXO III - Preencher'!J635</f>
        <v>123.2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1.35</v>
      </c>
      <c r="O626" s="16">
        <f>'[1]TCE - ANEXO III - Preencher'!P635</f>
        <v>0</v>
      </c>
      <c r="P626" s="17">
        <f t="shared" si="56"/>
        <v>1.35</v>
      </c>
      <c r="Q626" s="16">
        <f>'[1]TCE - ANEXO III - Preencher'!R635</f>
        <v>394.37</v>
      </c>
      <c r="R626" s="16">
        <f>'[1]TCE - ANEXO III - Preencher'!S635</f>
        <v>66</v>
      </c>
      <c r="S626" s="17">
        <f t="shared" si="57"/>
        <v>328.37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452.92</v>
      </c>
    </row>
    <row r="627" spans="1:28" s="4" customFormat="1" x14ac:dyDescent="0.2">
      <c r="A627" s="9">
        <f>IFERROR(VLOOKUP(B627,'[1]DADOS (OCULTAR)'!$P$3:$R$56,3,0),"")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LUCY FERNANDA ALVES DE OLIVEIRA</v>
      </c>
      <c r="E627" s="10" t="str">
        <f>IF('[1]TCE - ANEXO III - Preencher'!F636="4 - Assistência Odontológica","2 - Outros Profissionais da Saúde",'[1]TCE - ANEXO III - Preencher'!F636)</f>
        <v>3 - Administrativo</v>
      </c>
      <c r="F627" s="13" t="str">
        <f>'[1]TCE - ANEXO III - Preencher'!G636</f>
        <v>4110-10</v>
      </c>
      <c r="G627" s="14" t="str">
        <f>IF('[1]TCE - ANEXO III - Preencher'!H636="","",'[1]TCE - ANEXO III - Preencher'!H636)</f>
        <v>07/2021</v>
      </c>
      <c r="H627" s="15">
        <f>'[1]TCE - ANEXO III - Preencher'!I636</f>
        <v>0</v>
      </c>
      <c r="I627" s="15">
        <f>'[1]TCE - ANEXO III - Preencher'!J636</f>
        <v>84.16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1.35</v>
      </c>
      <c r="O627" s="16">
        <f>'[1]TCE - ANEXO III - Preencher'!P636</f>
        <v>0</v>
      </c>
      <c r="P627" s="17">
        <f t="shared" si="56"/>
        <v>1.35</v>
      </c>
      <c r="Q627" s="16">
        <f>'[1]TCE - ANEXO III - Preencher'!R636</f>
        <v>229.37</v>
      </c>
      <c r="R627" s="16">
        <f>'[1]TCE - ANEXO III - Preencher'!S636</f>
        <v>58.72</v>
      </c>
      <c r="S627" s="17">
        <f t="shared" si="57"/>
        <v>170.65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256.15999999999997</v>
      </c>
    </row>
    <row r="628" spans="1:28" s="4" customFormat="1" x14ac:dyDescent="0.2">
      <c r="A628" s="9">
        <f>IFERROR(VLOOKUP(B628,'[1]DADOS (OCULTAR)'!$P$3:$R$56,3,0),"")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LUDMILLA BANDEIRA MORENO DE ARRUDA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 t="str">
        <f>'[1]TCE - ANEXO III - Preencher'!G637</f>
        <v>2235-05</v>
      </c>
      <c r="G628" s="14" t="str">
        <f>IF('[1]TCE - ANEXO III - Preencher'!H637="","",'[1]TCE - ANEXO III - Preencher'!H637)</f>
        <v>07/2021</v>
      </c>
      <c r="H628" s="15">
        <f>'[1]TCE - ANEXO III - Preencher'!I637</f>
        <v>0</v>
      </c>
      <c r="I628" s="15">
        <f>'[1]TCE - ANEXO III - Preencher'!J637</f>
        <v>292.6816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2.84</v>
      </c>
      <c r="O628" s="16">
        <f>'[1]TCE - ANEXO III - Preencher'!P637</f>
        <v>0</v>
      </c>
      <c r="P628" s="17">
        <f t="shared" si="56"/>
        <v>2.84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295.52159999999998</v>
      </c>
    </row>
    <row r="629" spans="1:28" s="4" customFormat="1" x14ac:dyDescent="0.2">
      <c r="A629" s="9">
        <f>IFERROR(VLOOKUP(B629,'[1]DADOS (OCULTAR)'!$P$3:$R$56,3,0),"")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LUIS CARLOS PEREIRA MATTOS</v>
      </c>
      <c r="E629" s="10" t="str">
        <f>IF('[1]TCE - ANEXO III - Preencher'!F638="4 - Assistência Odontológica","2 - Outros Profissionais da Saúde",'[1]TCE - ANEXO III - Preencher'!F638)</f>
        <v>3 - Administrativo</v>
      </c>
      <c r="F629" s="13" t="str">
        <f>'[1]TCE - ANEXO III - Preencher'!G638</f>
        <v>5174-10</v>
      </c>
      <c r="G629" s="14" t="str">
        <f>IF('[1]TCE - ANEXO III - Preencher'!H638="","",'[1]TCE - ANEXO III - Preencher'!H638)</f>
        <v>07/2021</v>
      </c>
      <c r="H629" s="15">
        <f>'[1]TCE - ANEXO III - Preencher'!I638</f>
        <v>0</v>
      </c>
      <c r="I629" s="15">
        <f>'[1]TCE - ANEXO III - Preencher'!J638</f>
        <v>100.5776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1.35</v>
      </c>
      <c r="O629" s="16">
        <f>'[1]TCE - ANEXO III - Preencher'!P638</f>
        <v>0</v>
      </c>
      <c r="P629" s="17">
        <f t="shared" si="56"/>
        <v>1.35</v>
      </c>
      <c r="Q629" s="16">
        <f>'[1]TCE - ANEXO III - Preencher'!R638</f>
        <v>157.97</v>
      </c>
      <c r="R629" s="16">
        <f>'[1]TCE - ANEXO III - Preencher'!S638</f>
        <v>63.8</v>
      </c>
      <c r="S629" s="17">
        <f t="shared" si="57"/>
        <v>94.17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196.0976</v>
      </c>
    </row>
    <row r="630" spans="1:28" s="4" customFormat="1" x14ac:dyDescent="0.2">
      <c r="A630" s="9">
        <f>IFERROR(VLOOKUP(B630,'[1]DADOS (OCULTAR)'!$P$3:$R$56,3,0),"")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LUIS KLEBER NASCIMENTO DA SILVA</v>
      </c>
      <c r="E630" s="10" t="str">
        <f>IF('[1]TCE - ANEXO III - Preencher'!F639="4 - Assistência Odontológica","2 - Outros Profissionais da Saúde",'[1]TCE - ANEXO III - Preencher'!F639)</f>
        <v>3 - Administrativo</v>
      </c>
      <c r="F630" s="13" t="str">
        <f>'[1]TCE - ANEXO III - Preencher'!G639</f>
        <v>4110-10</v>
      </c>
      <c r="G630" s="14" t="str">
        <f>IF('[1]TCE - ANEXO III - Preencher'!H639="","",'[1]TCE - ANEXO III - Preencher'!H639)</f>
        <v>07/2021</v>
      </c>
      <c r="H630" s="15">
        <f>'[1]TCE - ANEXO III - Preencher'!I639</f>
        <v>0</v>
      </c>
      <c r="I630" s="15">
        <f>'[1]TCE - ANEXO III - Preencher'!J639</f>
        <v>90.692000000000007</v>
      </c>
      <c r="J630" s="15">
        <f>'[1]TCE - ANEXO III - Preencher'!K639</f>
        <v>0</v>
      </c>
      <c r="K630" s="16">
        <f>'[1]TCE - ANEXO III - Preencher'!L639</f>
        <v>314.44</v>
      </c>
      <c r="L630" s="16">
        <f>'[1]TCE - ANEXO III - Preencher'!M639</f>
        <v>22</v>
      </c>
      <c r="M630" s="16">
        <f t="shared" si="55"/>
        <v>292.44</v>
      </c>
      <c r="N630" s="16">
        <f>'[1]TCE - ANEXO III - Preencher'!O639</f>
        <v>1.35</v>
      </c>
      <c r="O630" s="16">
        <f>'[1]TCE - ANEXO III - Preencher'!P639</f>
        <v>0</v>
      </c>
      <c r="P630" s="17">
        <f t="shared" si="56"/>
        <v>1.35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384.48200000000003</v>
      </c>
    </row>
    <row r="631" spans="1:28" s="4" customFormat="1" x14ac:dyDescent="0.2">
      <c r="A631" s="9">
        <f>IFERROR(VLOOKUP(B631,'[1]DADOS (OCULTAR)'!$P$3:$R$56,3,0),"")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LUIZ CARLOS DA SILVA</v>
      </c>
      <c r="E631" s="10" t="str">
        <f>IF('[1]TCE - ANEXO III - Preencher'!F640="4 - Assistência Odontológica","2 - Outros Profissionais da Saúde",'[1]TCE - ANEXO III - Preencher'!F640)</f>
        <v>3 - Administrativo</v>
      </c>
      <c r="F631" s="13" t="str">
        <f>'[1]TCE - ANEXO III - Preencher'!G640</f>
        <v>5163-45</v>
      </c>
      <c r="G631" s="14" t="str">
        <f>IF('[1]TCE - ANEXO III - Preencher'!H640="","",'[1]TCE - ANEXO III - Preencher'!H640)</f>
        <v>07/2021</v>
      </c>
      <c r="H631" s="15">
        <f>'[1]TCE - ANEXO III - Preencher'!I640</f>
        <v>0</v>
      </c>
      <c r="I631" s="15">
        <f>'[1]TCE - ANEXO III - Preencher'!J640</f>
        <v>109.8584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1.35</v>
      </c>
      <c r="O631" s="16">
        <f>'[1]TCE - ANEXO III - Preencher'!P640</f>
        <v>0</v>
      </c>
      <c r="P631" s="17">
        <f t="shared" si="56"/>
        <v>1.35</v>
      </c>
      <c r="Q631" s="16">
        <f>'[1]TCE - ANEXO III - Preencher'!R640</f>
        <v>266.57000000000005</v>
      </c>
      <c r="R631" s="16">
        <f>'[1]TCE - ANEXO III - Preencher'!S640</f>
        <v>66</v>
      </c>
      <c r="S631" s="17">
        <f t="shared" si="57"/>
        <v>200.57000000000005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311.77840000000003</v>
      </c>
    </row>
    <row r="632" spans="1:28" s="4" customFormat="1" x14ac:dyDescent="0.2">
      <c r="A632" s="9">
        <f>IFERROR(VLOOKUP(B632,'[1]DADOS (OCULTAR)'!$P$3:$R$56,3,0),"")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LUZIA MARIA AUGUSTA DE LIMA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 t="str">
        <f>'[1]TCE - ANEXO III - Preencher'!G641</f>
        <v>3222-05</v>
      </c>
      <c r="G632" s="14" t="str">
        <f>IF('[1]TCE - ANEXO III - Preencher'!H641="","",'[1]TCE - ANEXO III - Preencher'!H641)</f>
        <v>07/2021</v>
      </c>
      <c r="H632" s="15">
        <f>'[1]TCE - ANEXO III - Preencher'!I641</f>
        <v>0</v>
      </c>
      <c r="I632" s="15">
        <f>'[1]TCE - ANEXO III - Preencher'!J641</f>
        <v>131.12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1.35</v>
      </c>
      <c r="O632" s="16">
        <f>'[1]TCE - ANEXO III - Preencher'!P641</f>
        <v>0</v>
      </c>
      <c r="P632" s="17">
        <f t="shared" si="56"/>
        <v>1.35</v>
      </c>
      <c r="Q632" s="16">
        <f>'[1]TCE - ANEXO III - Preencher'!R641</f>
        <v>157.97</v>
      </c>
      <c r="R632" s="16">
        <f>'[1]TCE - ANEXO III - Preencher'!S641</f>
        <v>59.4</v>
      </c>
      <c r="S632" s="17">
        <f t="shared" si="57"/>
        <v>98.57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231.04</v>
      </c>
    </row>
    <row r="633" spans="1:28" s="4" customFormat="1" x14ac:dyDescent="0.2">
      <c r="A633" s="9">
        <f>IFERROR(VLOOKUP(B633,'[1]DADOS (OCULTAR)'!$P$3:$R$56,3,0),"")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LUZINEIDE JOSE DA SILVA NASCIMENTO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3222-05</v>
      </c>
      <c r="G633" s="14" t="str">
        <f>IF('[1]TCE - ANEXO III - Preencher'!H642="","",'[1]TCE - ANEXO III - Preencher'!H642)</f>
        <v>07/2021</v>
      </c>
      <c r="H633" s="15">
        <f>'[1]TCE - ANEXO III - Preencher'!I642</f>
        <v>0</v>
      </c>
      <c r="I633" s="15">
        <f>'[1]TCE - ANEXO III - Preencher'!J642</f>
        <v>114.3216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1.35</v>
      </c>
      <c r="O633" s="16">
        <f>'[1]TCE - ANEXO III - Preencher'!P642</f>
        <v>0</v>
      </c>
      <c r="P633" s="17">
        <f t="shared" si="56"/>
        <v>1.35</v>
      </c>
      <c r="Q633" s="16">
        <f>'[1]TCE - ANEXO III - Preencher'!R642</f>
        <v>157.97</v>
      </c>
      <c r="R633" s="16">
        <f>'[1]TCE - ANEXO III - Preencher'!S642</f>
        <v>66</v>
      </c>
      <c r="S633" s="17">
        <f t="shared" si="57"/>
        <v>91.97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207.64159999999998</v>
      </c>
    </row>
    <row r="634" spans="1:28" s="4" customFormat="1" x14ac:dyDescent="0.2">
      <c r="A634" s="9">
        <f>IFERROR(VLOOKUP(B634,'[1]DADOS (OCULTAR)'!$P$3:$R$56,3,0),"")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MACILENE LIRA DE ANDRADE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 t="str">
        <f>'[1]TCE - ANEXO III - Preencher'!G643</f>
        <v>4110-10</v>
      </c>
      <c r="G634" s="14" t="str">
        <f>IF('[1]TCE - ANEXO III - Preencher'!H643="","",'[1]TCE - ANEXO III - Preencher'!H643)</f>
        <v>07/2021</v>
      </c>
      <c r="H634" s="15">
        <f>'[1]TCE - ANEXO III - Preencher'!I643</f>
        <v>0</v>
      </c>
      <c r="I634" s="15">
        <f>'[1]TCE - ANEXO III - Preencher'!J643</f>
        <v>88.97760000000001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1.35</v>
      </c>
      <c r="O634" s="16">
        <f>'[1]TCE - ANEXO III - Preencher'!P643</f>
        <v>0</v>
      </c>
      <c r="P634" s="17">
        <f t="shared" si="56"/>
        <v>1.35</v>
      </c>
      <c r="Q634" s="16">
        <f>'[1]TCE - ANEXO III - Preencher'!R643</f>
        <v>157.97</v>
      </c>
      <c r="R634" s="16">
        <f>'[1]TCE - ANEXO III - Preencher'!S643</f>
        <v>63.8</v>
      </c>
      <c r="S634" s="17">
        <f t="shared" si="57"/>
        <v>94.17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>AUXILIO CRECHE</v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184.49760000000001</v>
      </c>
    </row>
    <row r="635" spans="1:28" s="4" customFormat="1" x14ac:dyDescent="0.2">
      <c r="A635" s="9">
        <f>IFERROR(VLOOKUP(B635,'[1]DADOS (OCULTAR)'!$P$3:$R$56,3,0),"")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MAGDA APOLONIA MARQUES DA ROCHA</v>
      </c>
      <c r="E635" s="10" t="str">
        <f>IF('[1]TCE - ANEXO III - Preencher'!F644="4 - Assistência Odontológica","2 - Outros Profissionais da Saúde",'[1]TCE - ANEXO III - Preencher'!F644)</f>
        <v>3 - Administrativo</v>
      </c>
      <c r="F635" s="13" t="str">
        <f>'[1]TCE - ANEXO III - Preencher'!G644</f>
        <v>4110-10</v>
      </c>
      <c r="G635" s="14" t="str">
        <f>IF('[1]TCE - ANEXO III - Preencher'!H644="","",'[1]TCE - ANEXO III - Preencher'!H644)</f>
        <v>07/2021</v>
      </c>
      <c r="H635" s="15">
        <f>'[1]TCE - ANEXO III - Preencher'!I644</f>
        <v>0</v>
      </c>
      <c r="I635" s="15">
        <f>'[1]TCE - ANEXO III - Preencher'!J644</f>
        <v>96.6952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1.35</v>
      </c>
      <c r="O635" s="16">
        <f>'[1]TCE - ANEXO III - Preencher'!P644</f>
        <v>0</v>
      </c>
      <c r="P635" s="17">
        <f t="shared" si="56"/>
        <v>1.35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98.045199999999994</v>
      </c>
    </row>
    <row r="636" spans="1:28" s="4" customFormat="1" x14ac:dyDescent="0.2">
      <c r="A636" s="9">
        <f>IFERROR(VLOOKUP(B636,'[1]DADOS (OCULTAR)'!$P$3:$R$56,3,0),"")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MAGDA MARIA GERVASIO</v>
      </c>
      <c r="E636" s="10" t="str">
        <f>IF('[1]TCE - ANEXO III - Preencher'!F645="4 - Assistência Odontológica","2 - Outros Profissionais da Saúde",'[1]TCE - ANEXO III - Preencher'!F645)</f>
        <v>3 - Administrativo</v>
      </c>
      <c r="F636" s="13" t="str">
        <f>'[1]TCE - ANEXO III - Preencher'!G645</f>
        <v>4131-15</v>
      </c>
      <c r="G636" s="14" t="str">
        <f>IF('[1]TCE - ANEXO III - Preencher'!H645="","",'[1]TCE - ANEXO III - Preencher'!H645)</f>
        <v>07/2021</v>
      </c>
      <c r="H636" s="15">
        <f>'[1]TCE - ANEXO III - Preencher'!I645</f>
        <v>0</v>
      </c>
      <c r="I636" s="15">
        <f>'[1]TCE - ANEXO III - Preencher'!J645</f>
        <v>149.32560000000001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1.35</v>
      </c>
      <c r="O636" s="16">
        <f>'[1]TCE - ANEXO III - Preencher'!P645</f>
        <v>0</v>
      </c>
      <c r="P636" s="17">
        <f t="shared" si="56"/>
        <v>1.35</v>
      </c>
      <c r="Q636" s="16">
        <f>'[1]TCE - ANEXO III - Preencher'!R645</f>
        <v>208.97</v>
      </c>
      <c r="R636" s="16">
        <f>'[1]TCE - ANEXO III - Preencher'!S645</f>
        <v>103.41</v>
      </c>
      <c r="S636" s="17">
        <f t="shared" si="57"/>
        <v>105.56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256.23559999999998</v>
      </c>
    </row>
    <row r="637" spans="1:28" s="4" customFormat="1" x14ac:dyDescent="0.2">
      <c r="A637" s="9">
        <f>IFERROR(VLOOKUP(B637,'[1]DADOS (OCULTAR)'!$P$3:$R$56,3,0),"")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MAIZA EMILY NASCIMENTO DA SILVA</v>
      </c>
      <c r="E637" s="10" t="str">
        <f>IF('[1]TCE - ANEXO III - Preencher'!F646="4 - Assistência Odontológica","2 - Outros Profissionais da Saúde",'[1]TCE - ANEXO III - Preencher'!F646)</f>
        <v>3 - Administrativo</v>
      </c>
      <c r="F637" s="13" t="str">
        <f>'[1]TCE - ANEXO III - Preencher'!G646</f>
        <v>4110-10</v>
      </c>
      <c r="G637" s="14" t="str">
        <f>IF('[1]TCE - ANEXO III - Preencher'!H646="","",'[1]TCE - ANEXO III - Preencher'!H646)</f>
        <v>07/2021</v>
      </c>
      <c r="H637" s="15">
        <f>'[1]TCE - ANEXO III - Preencher'!I646</f>
        <v>0</v>
      </c>
      <c r="I637" s="15">
        <f>'[1]TCE - ANEXO III - Preencher'!J646</f>
        <v>7.3334000000000001</v>
      </c>
      <c r="J637" s="15">
        <f>'[1]TCE - ANEXO III - Preencher'!K646</f>
        <v>68.66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1.35</v>
      </c>
      <c r="O637" s="16">
        <f>'[1]TCE - ANEXO III - Preencher'!P646</f>
        <v>0</v>
      </c>
      <c r="P637" s="17">
        <f t="shared" si="56"/>
        <v>1.35</v>
      </c>
      <c r="Q637" s="16">
        <f>'[1]TCE - ANEXO III - Preencher'!R646</f>
        <v>0</v>
      </c>
      <c r="R637" s="16">
        <f>'[1]TCE - ANEXO III - Preencher'!S646</f>
        <v>5.5</v>
      </c>
      <c r="S637" s="17">
        <f t="shared" si="57"/>
        <v>-5.5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71.843399999999988</v>
      </c>
    </row>
    <row r="638" spans="1:28" s="4" customFormat="1" x14ac:dyDescent="0.2">
      <c r="A638" s="9">
        <f>IFERROR(VLOOKUP(B638,'[1]DADOS (OCULTAR)'!$P$3:$R$56,3,0),"")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MAMEDE DE ALBUQUERQUE</v>
      </c>
      <c r="E638" s="10" t="str">
        <f>IF('[1]TCE - ANEXO III - Preencher'!F647="4 - Assistência Odontológica","2 - Outros Profissionais da Saúde",'[1]TCE - ANEXO III - Preencher'!F647)</f>
        <v>3 - Administrativo</v>
      </c>
      <c r="F638" s="13" t="str">
        <f>'[1]TCE - ANEXO III - Preencher'!G647</f>
        <v>2526-05</v>
      </c>
      <c r="G638" s="14" t="str">
        <f>IF('[1]TCE - ANEXO III - Preencher'!H647="","",'[1]TCE - ANEXO III - Preencher'!H647)</f>
        <v>07/2021</v>
      </c>
      <c r="H638" s="15">
        <f>'[1]TCE - ANEXO III - Preencher'!I647</f>
        <v>0</v>
      </c>
      <c r="I638" s="15">
        <f>'[1]TCE - ANEXO III - Preencher'!J647</f>
        <v>304.32080000000002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1.35</v>
      </c>
      <c r="O638" s="16">
        <f>'[1]TCE - ANEXO III - Preencher'!P647</f>
        <v>0</v>
      </c>
      <c r="P638" s="17">
        <f t="shared" si="56"/>
        <v>1.35</v>
      </c>
      <c r="Q638" s="16">
        <f>'[1]TCE - ANEXO III - Preencher'!R647</f>
        <v>13.82</v>
      </c>
      <c r="R638" s="16">
        <f>'[1]TCE - ANEXO III - Preencher'!S647</f>
        <v>0</v>
      </c>
      <c r="S638" s="17">
        <f t="shared" si="57"/>
        <v>13.82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319.49080000000004</v>
      </c>
    </row>
    <row r="639" spans="1:28" s="4" customFormat="1" x14ac:dyDescent="0.2">
      <c r="A639" s="9">
        <f>IFERROR(VLOOKUP(B639,'[1]DADOS (OCULTAR)'!$P$3:$R$56,3,0),"")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MANOELA DA SILVA TABOSA CARNEIRO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 t="str">
        <f>'[1]TCE - ANEXO III - Preencher'!G648</f>
        <v>2235-05</v>
      </c>
      <c r="G639" s="14" t="str">
        <f>IF('[1]TCE - ANEXO III - Preencher'!H648="","",'[1]TCE - ANEXO III - Preencher'!H648)</f>
        <v>07/2021</v>
      </c>
      <c r="H639" s="15">
        <f>'[1]TCE - ANEXO III - Preencher'!I648</f>
        <v>0</v>
      </c>
      <c r="I639" s="15">
        <f>'[1]TCE - ANEXO III - Preencher'!J648</f>
        <v>307.6968</v>
      </c>
      <c r="J639" s="15">
        <f>'[1]TCE - ANEXO III - Preencher'!K648</f>
        <v>0</v>
      </c>
      <c r="K639" s="16">
        <f>'[1]TCE - ANEXO III - Preencher'!L648</f>
        <v>314.44</v>
      </c>
      <c r="L639" s="16">
        <f>'[1]TCE - ANEXO III - Preencher'!M648</f>
        <v>2.86</v>
      </c>
      <c r="M639" s="16">
        <f t="shared" si="55"/>
        <v>311.58</v>
      </c>
      <c r="N639" s="16">
        <f>'[1]TCE - ANEXO III - Preencher'!O648</f>
        <v>2.84</v>
      </c>
      <c r="O639" s="16">
        <f>'[1]TCE - ANEXO III - Preencher'!P648</f>
        <v>0</v>
      </c>
      <c r="P639" s="17">
        <f t="shared" si="56"/>
        <v>2.84</v>
      </c>
      <c r="Q639" s="16">
        <f>'[1]TCE - ANEXO III - Preencher'!R648</f>
        <v>229.37</v>
      </c>
      <c r="R639" s="16">
        <f>'[1]TCE - ANEXO III - Preencher'!S648</f>
        <v>99.22</v>
      </c>
      <c r="S639" s="17">
        <f t="shared" si="57"/>
        <v>130.15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>AUXILIO CRECHE</v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752.26679999999999</v>
      </c>
    </row>
    <row r="640" spans="1:28" s="4" customFormat="1" x14ac:dyDescent="0.2">
      <c r="A640" s="9">
        <f>IFERROR(VLOOKUP(B640,'[1]DADOS (OCULTAR)'!$P$3:$R$56,3,0),"")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MANUELA DE ABREU LIMA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3222-05</v>
      </c>
      <c r="G640" s="14" t="str">
        <f>IF('[1]TCE - ANEXO III - Preencher'!H649="","",'[1]TCE - ANEXO III - Preencher'!H649)</f>
        <v>07/2021</v>
      </c>
      <c r="H640" s="15">
        <f>'[1]TCE - ANEXO III - Preencher'!I649</f>
        <v>0</v>
      </c>
      <c r="I640" s="15">
        <f>'[1]TCE - ANEXO III - Preencher'!J649</f>
        <v>121.504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1.35</v>
      </c>
      <c r="O640" s="16">
        <f>'[1]TCE - ANEXO III - Preencher'!P649</f>
        <v>0</v>
      </c>
      <c r="P640" s="17">
        <f t="shared" si="56"/>
        <v>1.35</v>
      </c>
      <c r="Q640" s="16">
        <f>'[1]TCE - ANEXO III - Preencher'!R649</f>
        <v>146.57</v>
      </c>
      <c r="R640" s="16">
        <f>'[1]TCE - ANEXO III - Preencher'!S649</f>
        <v>52.8</v>
      </c>
      <c r="S640" s="17">
        <f t="shared" si="57"/>
        <v>93.77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216.624</v>
      </c>
    </row>
    <row r="641" spans="1:28" s="4" customFormat="1" x14ac:dyDescent="0.2">
      <c r="A641" s="9">
        <f>IFERROR(VLOOKUP(B641,'[1]DADOS (OCULTAR)'!$P$3:$R$56,3,0),"")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MARCELA DE MELO CAVALCANTI E LEITAO</v>
      </c>
      <c r="E641" s="10" t="str">
        <f>IF('[1]TCE - ANEXO III - Preencher'!F650="4 - Assistência Odontológica","2 - Outros Profissionais da Saúde",'[1]TCE - ANEXO III - Preencher'!F650)</f>
        <v>1 - Médico</v>
      </c>
      <c r="F641" s="13" t="str">
        <f>'[1]TCE - ANEXO III - Preencher'!G650</f>
        <v>2251-25</v>
      </c>
      <c r="G641" s="14" t="str">
        <f>IF('[1]TCE - ANEXO III - Preencher'!H650="","",'[1]TCE - ANEXO III - Preencher'!H650)</f>
        <v>07/2021</v>
      </c>
      <c r="H641" s="15">
        <f>'[1]TCE - ANEXO III - Preencher'!I650</f>
        <v>0</v>
      </c>
      <c r="I641" s="15">
        <f>'[1]TCE - ANEXO III - Preencher'!J650</f>
        <v>670.96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10.83</v>
      </c>
      <c r="O641" s="16">
        <f>'[1]TCE - ANEXO III - Preencher'!P650</f>
        <v>0</v>
      </c>
      <c r="P641" s="17">
        <f t="shared" si="56"/>
        <v>10.83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681.79000000000008</v>
      </c>
    </row>
    <row r="642" spans="1:28" s="4" customFormat="1" x14ac:dyDescent="0.2">
      <c r="A642" s="9">
        <f>IFERROR(VLOOKUP(B642,'[1]DADOS (OCULTAR)'!$P$3:$R$56,3,0),"")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MARCELO ROBSON OLIVEIRA PEREIRA MATOS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 t="str">
        <f>'[1]TCE - ANEXO III - Preencher'!G651</f>
        <v>2235-05</v>
      </c>
      <c r="G642" s="14" t="str">
        <f>IF('[1]TCE - ANEXO III - Preencher'!H651="","",'[1]TCE - ANEXO III - Preencher'!H651)</f>
        <v>07/2021</v>
      </c>
      <c r="H642" s="15">
        <f>'[1]TCE - ANEXO III - Preencher'!I651</f>
        <v>0</v>
      </c>
      <c r="I642" s="15">
        <f>'[1]TCE - ANEXO III - Preencher'!J651</f>
        <v>311.56560000000002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2.84</v>
      </c>
      <c r="O642" s="16">
        <f>'[1]TCE - ANEXO III - Preencher'!P651</f>
        <v>0</v>
      </c>
      <c r="P642" s="17">
        <f t="shared" si="56"/>
        <v>2.84</v>
      </c>
      <c r="Q642" s="16">
        <f>'[1]TCE - ANEXO III - Preencher'!R651</f>
        <v>229.37</v>
      </c>
      <c r="R642" s="16">
        <f>'[1]TCE - ANEXO III - Preencher'!S651</f>
        <v>123.36</v>
      </c>
      <c r="S642" s="17">
        <f t="shared" si="57"/>
        <v>106.01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420.41559999999998</v>
      </c>
    </row>
    <row r="643" spans="1:28" s="4" customFormat="1" x14ac:dyDescent="0.2">
      <c r="A643" s="9">
        <f>IFERROR(VLOOKUP(B643,'[1]DADOS (OCULTAR)'!$P$3:$R$56,3,0),"")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MARCIA AMERICO DO NASCIMENTO ANDRADE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 t="str">
        <f>'[1]TCE - ANEXO III - Preencher'!G652</f>
        <v>3222-05</v>
      </c>
      <c r="G643" s="14" t="str">
        <f>IF('[1]TCE - ANEXO III - Preencher'!H652="","",'[1]TCE - ANEXO III - Preencher'!H652)</f>
        <v>07/2021</v>
      </c>
      <c r="H643" s="15">
        <f>'[1]TCE - ANEXO III - Preencher'!I652</f>
        <v>0</v>
      </c>
      <c r="I643" s="15">
        <f>'[1]TCE - ANEXO III - Preencher'!J652</f>
        <v>127.6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1.35</v>
      </c>
      <c r="O643" s="16">
        <f>'[1]TCE - ANEXO III - Preencher'!P652</f>
        <v>0</v>
      </c>
      <c r="P643" s="17">
        <f t="shared" si="56"/>
        <v>1.35</v>
      </c>
      <c r="Q643" s="16">
        <f>'[1]TCE - ANEXO III - Preencher'!R652</f>
        <v>168.17</v>
      </c>
      <c r="R643" s="16">
        <f>'[1]TCE - ANEXO III - Preencher'!S652</f>
        <v>66</v>
      </c>
      <c r="S643" s="17">
        <f t="shared" si="57"/>
        <v>102.16999999999999</v>
      </c>
      <c r="T643" s="16">
        <f>'[1]TCE - ANEXO III - Preencher'!U652</f>
        <v>66.11</v>
      </c>
      <c r="U643" s="16">
        <f>'[1]TCE - ANEXO III - Preencher'!V652</f>
        <v>0</v>
      </c>
      <c r="V643" s="17">
        <f t="shared" si="58"/>
        <v>66.11</v>
      </c>
      <c r="W643" s="18" t="str">
        <f>IF('[1]TCE - ANEXO III - Preencher'!X652="","",'[1]TCE - ANEXO III - Preencher'!X652)</f>
        <v>AUXILIO CRECHE</v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297.22999999999996</v>
      </c>
    </row>
    <row r="644" spans="1:28" s="4" customFormat="1" x14ac:dyDescent="0.2">
      <c r="A644" s="9">
        <f>IFERROR(VLOOKUP(B644,'[1]DADOS (OCULTAR)'!$P$3:$R$56,3,0),"")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MARCIA JANE DOS SANTOS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3222-05</v>
      </c>
      <c r="G644" s="14" t="str">
        <f>IF('[1]TCE - ANEXO III - Preencher'!H653="","",'[1]TCE - ANEXO III - Preencher'!H653)</f>
        <v>07/2021</v>
      </c>
      <c r="H644" s="15">
        <f>'[1]TCE - ANEXO III - Preencher'!I653</f>
        <v>0</v>
      </c>
      <c r="I644" s="15">
        <f>'[1]TCE - ANEXO III - Preencher'!J653</f>
        <v>111.268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1.35</v>
      </c>
      <c r="O644" s="16">
        <f>'[1]TCE - ANEXO III - Preencher'!P653</f>
        <v>0</v>
      </c>
      <c r="P644" s="17">
        <f t="shared" ref="P644:P707" si="62">N644-O644</f>
        <v>1.35</v>
      </c>
      <c r="Q644" s="16">
        <f>'[1]TCE - ANEXO III - Preencher'!R653</f>
        <v>157.97</v>
      </c>
      <c r="R644" s="16">
        <f>'[1]TCE - ANEXO III - Preencher'!S653</f>
        <v>46.2</v>
      </c>
      <c r="S644" s="17">
        <f t="shared" ref="S644:S707" si="63">Q644-R644</f>
        <v>111.77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224.38799999999998</v>
      </c>
    </row>
    <row r="645" spans="1:28" s="4" customFormat="1" x14ac:dyDescent="0.2">
      <c r="A645" s="9">
        <f>IFERROR(VLOOKUP(B645,'[1]DADOS (OCULTAR)'!$P$3:$R$56,3,0),"")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MARCIA MARIA DA SILVA MONTEIRO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3222-05</v>
      </c>
      <c r="G645" s="14" t="str">
        <f>IF('[1]TCE - ANEXO III - Preencher'!H654="","",'[1]TCE - ANEXO III - Preencher'!H654)</f>
        <v>07/2021</v>
      </c>
      <c r="H645" s="15">
        <f>'[1]TCE - ANEXO III - Preencher'!I654</f>
        <v>0</v>
      </c>
      <c r="I645" s="15">
        <f>'[1]TCE - ANEXO III - Preencher'!J654</f>
        <v>110.0544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1.35</v>
      </c>
      <c r="O645" s="16">
        <f>'[1]TCE - ANEXO III - Preencher'!P654</f>
        <v>0</v>
      </c>
      <c r="P645" s="17">
        <f t="shared" si="62"/>
        <v>1.35</v>
      </c>
      <c r="Q645" s="16">
        <f>'[1]TCE - ANEXO III - Preencher'!R654</f>
        <v>86.57</v>
      </c>
      <c r="R645" s="16">
        <f>'[1]TCE - ANEXO III - Preencher'!S654</f>
        <v>56.95</v>
      </c>
      <c r="S645" s="17">
        <f t="shared" si="63"/>
        <v>29.61999999999999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141.02439999999999</v>
      </c>
    </row>
    <row r="646" spans="1:28" s="4" customFormat="1" x14ac:dyDescent="0.2">
      <c r="A646" s="9">
        <f>IFERROR(VLOOKUP(B646,'[1]DADOS (OCULTAR)'!$P$3:$R$56,3,0),"")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MARCIA REGINA FERRAZ DE VASCONCELOS DOS SANTOS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 t="str">
        <f>'[1]TCE - ANEXO III - Preencher'!G655</f>
        <v>3222-05</v>
      </c>
      <c r="G646" s="14" t="str">
        <f>IF('[1]TCE - ANEXO III - Preencher'!H655="","",'[1]TCE - ANEXO III - Preencher'!H655)</f>
        <v>07/2021</v>
      </c>
      <c r="H646" s="15">
        <f>'[1]TCE - ANEXO III - Preencher'!I655</f>
        <v>0</v>
      </c>
      <c r="I646" s="15">
        <f>'[1]TCE - ANEXO III - Preencher'!J655</f>
        <v>225.11680000000001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1.35</v>
      </c>
      <c r="O646" s="16">
        <f>'[1]TCE - ANEXO III - Preencher'!P655</f>
        <v>0</v>
      </c>
      <c r="P646" s="17">
        <f t="shared" si="62"/>
        <v>1.35</v>
      </c>
      <c r="Q646" s="16">
        <f>'[1]TCE - ANEXO III - Preencher'!R655</f>
        <v>13.82</v>
      </c>
      <c r="R646" s="16">
        <f>'[1]TCE - ANEXO III - Preencher'!S655</f>
        <v>0</v>
      </c>
      <c r="S646" s="17">
        <f t="shared" si="63"/>
        <v>13.82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240.2868</v>
      </c>
    </row>
    <row r="647" spans="1:28" s="4" customFormat="1" x14ac:dyDescent="0.2">
      <c r="A647" s="9">
        <f>IFERROR(VLOOKUP(B647,'[1]DADOS (OCULTAR)'!$P$3:$R$56,3,0),"")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MARCIA RODRIGUES LOPES DO NASCIMENTO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 t="str">
        <f>'[1]TCE - ANEXO III - Preencher'!G656</f>
        <v>2235-05</v>
      </c>
      <c r="G647" s="14" t="str">
        <f>IF('[1]TCE - ANEXO III - Preencher'!H656="","",'[1]TCE - ANEXO III - Preencher'!H656)</f>
        <v>07/2021</v>
      </c>
      <c r="H647" s="15">
        <f>'[1]TCE - ANEXO III - Preencher'!I656</f>
        <v>0</v>
      </c>
      <c r="I647" s="15">
        <f>'[1]TCE - ANEXO III - Preencher'!J656</f>
        <v>294.40559999999999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2.84</v>
      </c>
      <c r="O647" s="16">
        <f>'[1]TCE - ANEXO III - Preencher'!P656</f>
        <v>0</v>
      </c>
      <c r="P647" s="17">
        <f t="shared" si="62"/>
        <v>2.84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297.24559999999997</v>
      </c>
    </row>
    <row r="648" spans="1:28" s="4" customFormat="1" x14ac:dyDescent="0.2">
      <c r="A648" s="9">
        <f>IFERROR(VLOOKUP(B648,'[1]DADOS (OCULTAR)'!$P$3:$R$56,3,0),"")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 xml:space="preserve">MARCILIO ANDRE SOARES DE OLIVEIRA </v>
      </c>
      <c r="E648" s="10" t="str">
        <f>IF('[1]TCE - ANEXO III - Preencher'!F657="4 - Assistência Odontológica","2 - Outros Profissionais da Saúde",'[1]TCE - ANEXO III - Preencher'!F657)</f>
        <v>3 - Administrativo</v>
      </c>
      <c r="F648" s="13" t="str">
        <f>'[1]TCE - ANEXO III - Preencher'!G657</f>
        <v>5174-10</v>
      </c>
      <c r="G648" s="14" t="str">
        <f>IF('[1]TCE - ANEXO III - Preencher'!H657="","",'[1]TCE - ANEXO III - Preencher'!H657)</f>
        <v>07/2021</v>
      </c>
      <c r="H648" s="15">
        <f>'[1]TCE - ANEXO III - Preencher'!I657</f>
        <v>0</v>
      </c>
      <c r="I648" s="15">
        <f>'[1]TCE - ANEXO III - Preencher'!J657</f>
        <v>169.4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1.35</v>
      </c>
      <c r="O648" s="16">
        <f>'[1]TCE - ANEXO III - Preencher'!P657</f>
        <v>0</v>
      </c>
      <c r="P648" s="17">
        <f t="shared" si="62"/>
        <v>1.35</v>
      </c>
      <c r="Q648" s="16">
        <f>'[1]TCE - ANEXO III - Preencher'!R657</f>
        <v>15.17</v>
      </c>
      <c r="R648" s="16">
        <f>'[1]TCE - ANEXO III - Preencher'!S657</f>
        <v>0</v>
      </c>
      <c r="S648" s="17">
        <f t="shared" si="63"/>
        <v>15.17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185.92</v>
      </c>
    </row>
    <row r="649" spans="1:28" s="4" customFormat="1" x14ac:dyDescent="0.2">
      <c r="A649" s="9">
        <f>IFERROR(VLOOKUP(B649,'[1]DADOS (OCULTAR)'!$P$3:$R$56,3,0),"")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MARCIO AMBROSIO DE BRITO</v>
      </c>
      <c r="E649" s="10" t="str">
        <f>IF('[1]TCE - ANEXO III - Preencher'!F658="4 - Assistência Odontológica","2 - Outros Profissionais da Saúde",'[1]TCE - ANEXO III - Preencher'!F658)</f>
        <v>3 - Administrativo</v>
      </c>
      <c r="F649" s="13" t="str">
        <f>'[1]TCE - ANEXO III - Preencher'!G658</f>
        <v>5142-25</v>
      </c>
      <c r="G649" s="14" t="str">
        <f>IF('[1]TCE - ANEXO III - Preencher'!H658="","",'[1]TCE - ANEXO III - Preencher'!H658)</f>
        <v>07/2021</v>
      </c>
      <c r="H649" s="15">
        <f>'[1]TCE - ANEXO III - Preencher'!I658</f>
        <v>0</v>
      </c>
      <c r="I649" s="15">
        <f>'[1]TCE - ANEXO III - Preencher'!J658</f>
        <v>114.2696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1.35</v>
      </c>
      <c r="O649" s="16">
        <f>'[1]TCE - ANEXO III - Preencher'!P658</f>
        <v>0</v>
      </c>
      <c r="P649" s="17">
        <f t="shared" si="62"/>
        <v>1.35</v>
      </c>
      <c r="Q649" s="16">
        <f>'[1]TCE - ANEXO III - Preencher'!R658</f>
        <v>270.47000000000003</v>
      </c>
      <c r="R649" s="16">
        <f>'[1]TCE - ANEXO III - Preencher'!S658</f>
        <v>59.4</v>
      </c>
      <c r="S649" s="17">
        <f t="shared" si="63"/>
        <v>211.07000000000002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326.68960000000004</v>
      </c>
    </row>
    <row r="650" spans="1:28" s="4" customFormat="1" x14ac:dyDescent="0.2">
      <c r="A650" s="9">
        <f>IFERROR(VLOOKUP(B650,'[1]DADOS (OCULTAR)'!$P$3:$R$56,3,0),"")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MARCIO ROGERIO CARNEIRO DE CARVALHO</v>
      </c>
      <c r="E650" s="10" t="str">
        <f>IF('[1]TCE - ANEXO III - Preencher'!F659="4 - Assistência Odontológica","2 - Outros Profissionais da Saúde",'[1]TCE - ANEXO III - Preencher'!F659)</f>
        <v>1 - Médico</v>
      </c>
      <c r="F650" s="13" t="str">
        <f>'[1]TCE - ANEXO III - Preencher'!G659</f>
        <v>2252-25</v>
      </c>
      <c r="G650" s="14" t="str">
        <f>IF('[1]TCE - ANEXO III - Preencher'!H659="","",'[1]TCE - ANEXO III - Preencher'!H659)</f>
        <v>07/2021</v>
      </c>
      <c r="H650" s="15">
        <f>'[1]TCE - ANEXO III - Preencher'!I659</f>
        <v>0</v>
      </c>
      <c r="I650" s="15">
        <f>'[1]TCE - ANEXO III - Preencher'!J659</f>
        <v>1215.0064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10.83</v>
      </c>
      <c r="O650" s="16">
        <f>'[1]TCE - ANEXO III - Preencher'!P659</f>
        <v>0</v>
      </c>
      <c r="P650" s="17">
        <f t="shared" si="62"/>
        <v>10.83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1225.8363999999999</v>
      </c>
    </row>
    <row r="651" spans="1:28" s="4" customFormat="1" x14ac:dyDescent="0.2">
      <c r="A651" s="9">
        <f>IFERROR(VLOOKUP(B651,'[1]DADOS (OCULTAR)'!$P$3:$R$56,3,0),"")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MARCONE JOSE DE OLIVEIRA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5151-10</v>
      </c>
      <c r="G651" s="14" t="str">
        <f>IF('[1]TCE - ANEXO III - Preencher'!H660="","",'[1]TCE - ANEXO III - Preencher'!H660)</f>
        <v>07/2021</v>
      </c>
      <c r="H651" s="15">
        <f>'[1]TCE - ANEXO III - Preencher'!I660</f>
        <v>0</v>
      </c>
      <c r="I651" s="15">
        <f>'[1]TCE - ANEXO III - Preencher'!J660</f>
        <v>109.9712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1.35</v>
      </c>
      <c r="O651" s="16">
        <f>'[1]TCE - ANEXO III - Preencher'!P660</f>
        <v>0</v>
      </c>
      <c r="P651" s="17">
        <f t="shared" si="62"/>
        <v>1.35</v>
      </c>
      <c r="Q651" s="16">
        <f>'[1]TCE - ANEXO III - Preencher'!R660</f>
        <v>168.17</v>
      </c>
      <c r="R651" s="16">
        <f>'[1]TCE - ANEXO III - Preencher'!S660</f>
        <v>48.4</v>
      </c>
      <c r="S651" s="17">
        <f t="shared" si="63"/>
        <v>119.76999999999998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231.09119999999996</v>
      </c>
    </row>
    <row r="652" spans="1:28" s="4" customFormat="1" x14ac:dyDescent="0.2">
      <c r="A652" s="9">
        <f>IFERROR(VLOOKUP(B652,'[1]DADOS (OCULTAR)'!$P$3:$R$56,3,0),"")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MARCOS ANTONIO BERNARDO DA SILVA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 t="str">
        <f>'[1]TCE - ANEXO III - Preencher'!G661</f>
        <v>3222-05</v>
      </c>
      <c r="G652" s="14" t="str">
        <f>IF('[1]TCE - ANEXO III - Preencher'!H661="","",'[1]TCE - ANEXO III - Preencher'!H661)</f>
        <v>07/2021</v>
      </c>
      <c r="H652" s="15">
        <f>'[1]TCE - ANEXO III - Preencher'!I661</f>
        <v>0</v>
      </c>
      <c r="I652" s="15">
        <f>'[1]TCE - ANEXO III - Preencher'!J661</f>
        <v>126.8832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1.35</v>
      </c>
      <c r="O652" s="16">
        <f>'[1]TCE - ANEXO III - Preencher'!P661</f>
        <v>0</v>
      </c>
      <c r="P652" s="17">
        <f t="shared" si="62"/>
        <v>1.35</v>
      </c>
      <c r="Q652" s="16">
        <f>'[1]TCE - ANEXO III - Preencher'!R661</f>
        <v>157.97</v>
      </c>
      <c r="R652" s="16">
        <f>'[1]TCE - ANEXO III - Preencher'!S661</f>
        <v>66</v>
      </c>
      <c r="S652" s="17">
        <f t="shared" si="63"/>
        <v>91.97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220.20320000000001</v>
      </c>
    </row>
    <row r="653" spans="1:28" s="4" customFormat="1" x14ac:dyDescent="0.2">
      <c r="A653" s="9">
        <f>IFERROR(VLOOKUP(B653,'[1]DADOS (OCULTAR)'!$P$3:$R$56,3,0),"")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MARCOS ANTONIO SABINO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 t="str">
        <f>'[1]TCE - ANEXO III - Preencher'!G662</f>
        <v>1421-05</v>
      </c>
      <c r="G653" s="14" t="str">
        <f>IF('[1]TCE - ANEXO III - Preencher'!H662="","",'[1]TCE - ANEXO III - Preencher'!H662)</f>
        <v>07/2021</v>
      </c>
      <c r="H653" s="15">
        <f>'[1]TCE - ANEXO III - Preencher'!I662</f>
        <v>0</v>
      </c>
      <c r="I653" s="15">
        <f>'[1]TCE - ANEXO III - Preencher'!J662</f>
        <v>378.94319999999999</v>
      </c>
      <c r="J653" s="15">
        <f>'[1]TCE - ANEXO III - Preencher'!K662</f>
        <v>0</v>
      </c>
      <c r="K653" s="16">
        <f>'[1]TCE - ANEXO III - Preencher'!L662</f>
        <v>314.44</v>
      </c>
      <c r="L653" s="16">
        <f>'[1]TCE - ANEXO III - Preencher'!M662</f>
        <v>30</v>
      </c>
      <c r="M653" s="16">
        <f t="shared" si="61"/>
        <v>284.44</v>
      </c>
      <c r="N653" s="16">
        <f>'[1]TCE - ANEXO III - Preencher'!O662</f>
        <v>1.35</v>
      </c>
      <c r="O653" s="16">
        <f>'[1]TCE - ANEXO III - Preencher'!P662</f>
        <v>0</v>
      </c>
      <c r="P653" s="17">
        <f t="shared" si="62"/>
        <v>1.35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664.73320000000001</v>
      </c>
    </row>
    <row r="654" spans="1:28" s="4" customFormat="1" x14ac:dyDescent="0.2">
      <c r="A654" s="9">
        <f>IFERROR(VLOOKUP(B654,'[1]DADOS (OCULTAR)'!$P$3:$R$56,3,0),"")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MARCOS DE LIMA VIEIRA</v>
      </c>
      <c r="E654" s="10" t="str">
        <f>IF('[1]TCE - ANEXO III - Preencher'!F663="4 - Assistência Odontológica","2 - Outros Profissionais da Saúde",'[1]TCE - ANEXO III - Preencher'!F663)</f>
        <v>3 - Administrativo</v>
      </c>
      <c r="F654" s="13" t="str">
        <f>'[1]TCE - ANEXO III - Preencher'!G663</f>
        <v>4102-05</v>
      </c>
      <c r="G654" s="14" t="str">
        <f>IF('[1]TCE - ANEXO III - Preencher'!H663="","",'[1]TCE - ANEXO III - Preencher'!H663)</f>
        <v>07/2021</v>
      </c>
      <c r="H654" s="15">
        <f>'[1]TCE - ANEXO III - Preencher'!I663</f>
        <v>0</v>
      </c>
      <c r="I654" s="15">
        <f>'[1]TCE - ANEXO III - Preencher'!J663</f>
        <v>165.3056</v>
      </c>
      <c r="J654" s="15">
        <f>'[1]TCE - ANEXO III - Preencher'!K663</f>
        <v>0</v>
      </c>
      <c r="K654" s="16">
        <f>'[1]TCE - ANEXO III - Preencher'!L663</f>
        <v>314.44</v>
      </c>
      <c r="L654" s="16">
        <f>'[1]TCE - ANEXO III - Preencher'!M663</f>
        <v>30</v>
      </c>
      <c r="M654" s="16">
        <f t="shared" si="61"/>
        <v>284.44</v>
      </c>
      <c r="N654" s="16">
        <f>'[1]TCE - ANEXO III - Preencher'!O663</f>
        <v>1.35</v>
      </c>
      <c r="O654" s="16">
        <f>'[1]TCE - ANEXO III - Preencher'!P663</f>
        <v>0</v>
      </c>
      <c r="P654" s="17">
        <f t="shared" si="62"/>
        <v>1.35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451.09559999999999</v>
      </c>
    </row>
    <row r="655" spans="1:28" s="4" customFormat="1" x14ac:dyDescent="0.2">
      <c r="A655" s="9">
        <f>IFERROR(VLOOKUP(B655,'[1]DADOS (OCULTAR)'!$P$3:$R$56,3,0),"")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MARCOS PAULO GOMES DE MATTOS</v>
      </c>
      <c r="E655" s="10" t="str">
        <f>IF('[1]TCE - ANEXO III - Preencher'!F664="4 - Assistência Odontológica","2 - Outros Profissionais da Saúde",'[1]TCE - ANEXO III - Preencher'!F664)</f>
        <v>1 - Médico</v>
      </c>
      <c r="F655" s="13" t="str">
        <f>'[1]TCE - ANEXO III - Preencher'!G664</f>
        <v>2251-25</v>
      </c>
      <c r="G655" s="14" t="str">
        <f>IF('[1]TCE - ANEXO III - Preencher'!H664="","",'[1]TCE - ANEXO III - Preencher'!H664)</f>
        <v>07/2021</v>
      </c>
      <c r="H655" s="15">
        <f>'[1]TCE - ANEXO III - Preencher'!I664</f>
        <v>0</v>
      </c>
      <c r="I655" s="15">
        <f>'[1]TCE - ANEXO III - Preencher'!J664</f>
        <v>1079.396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10.83</v>
      </c>
      <c r="O655" s="16">
        <f>'[1]TCE - ANEXO III - Preencher'!P664</f>
        <v>0</v>
      </c>
      <c r="P655" s="17">
        <f t="shared" si="62"/>
        <v>10.83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1090.2259999999999</v>
      </c>
    </row>
    <row r="656" spans="1:28" s="4" customFormat="1" x14ac:dyDescent="0.2">
      <c r="A656" s="9">
        <f>IFERROR(VLOOKUP(B656,'[1]DADOS (OCULTAR)'!$P$3:$R$56,3,0),"")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MARCUS VINICIUS QUEIROGA GOMES</v>
      </c>
      <c r="E656" s="10" t="str">
        <f>IF('[1]TCE - ANEXO III - Preencher'!F665="4 - Assistência Odontológica","2 - Outros Profissionais da Saúde",'[1]TCE - ANEXO III - Preencher'!F665)</f>
        <v>1 - Médico</v>
      </c>
      <c r="F656" s="13" t="str">
        <f>'[1]TCE - ANEXO III - Preencher'!G665</f>
        <v>2251-25</v>
      </c>
      <c r="G656" s="14" t="str">
        <f>IF('[1]TCE - ANEXO III - Preencher'!H665="","",'[1]TCE - ANEXO III - Preencher'!H665)</f>
        <v>07/2021</v>
      </c>
      <c r="H656" s="15">
        <f>'[1]TCE - ANEXO III - Preencher'!I665</f>
        <v>0</v>
      </c>
      <c r="I656" s="15">
        <f>'[1]TCE - ANEXO III - Preencher'!J665</f>
        <v>467.30880000000002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10.83</v>
      </c>
      <c r="O656" s="16">
        <f>'[1]TCE - ANEXO III - Preencher'!P665</f>
        <v>0</v>
      </c>
      <c r="P656" s="17">
        <f t="shared" si="62"/>
        <v>10.83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478.1388</v>
      </c>
    </row>
    <row r="657" spans="1:28" s="4" customFormat="1" x14ac:dyDescent="0.2">
      <c r="A657" s="9">
        <f>IFERROR(VLOOKUP(B657,'[1]DADOS (OCULTAR)'!$P$3:$R$56,3,0),"")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MARIA ALICE MATOS SANTANA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 t="str">
        <f>'[1]TCE - ANEXO III - Preencher'!G666</f>
        <v>4110-10</v>
      </c>
      <c r="G657" s="14" t="str">
        <f>IF('[1]TCE - ANEXO III - Preencher'!H666="","",'[1]TCE - ANEXO III - Preencher'!H666)</f>
        <v>07/2021</v>
      </c>
      <c r="H657" s="15">
        <f>'[1]TCE - ANEXO III - Preencher'!I666</f>
        <v>0</v>
      </c>
      <c r="I657" s="15">
        <f>'[1]TCE - ANEXO III - Preencher'!J666</f>
        <v>6.9665999999999997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1.35</v>
      </c>
      <c r="O657" s="16">
        <f>'[1]TCE - ANEXO III - Preencher'!P666</f>
        <v>0</v>
      </c>
      <c r="P657" s="17">
        <f t="shared" si="62"/>
        <v>1.35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8.3165999999999993</v>
      </c>
    </row>
    <row r="658" spans="1:28" s="4" customFormat="1" x14ac:dyDescent="0.2">
      <c r="A658" s="9">
        <f>IFERROR(VLOOKUP(B658,'[1]DADOS (OCULTAR)'!$P$3:$R$56,3,0),"")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MARIA ALICE NUNES DA SILVA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 t="str">
        <f>'[1]TCE - ANEXO III - Preencher'!G667</f>
        <v>2234-05</v>
      </c>
      <c r="G658" s="14" t="str">
        <f>IF('[1]TCE - ANEXO III - Preencher'!H667="","",'[1]TCE - ANEXO III - Preencher'!H667)</f>
        <v>07/2021</v>
      </c>
      <c r="H658" s="15">
        <f>'[1]TCE - ANEXO III - Preencher'!I667</f>
        <v>0</v>
      </c>
      <c r="I658" s="15">
        <f>'[1]TCE - ANEXO III - Preencher'!J667</f>
        <v>347.20639999999997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1.35</v>
      </c>
      <c r="O658" s="16">
        <f>'[1]TCE - ANEXO III - Preencher'!P667</f>
        <v>0</v>
      </c>
      <c r="P658" s="17">
        <f t="shared" si="62"/>
        <v>1.35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348.5564</v>
      </c>
    </row>
    <row r="659" spans="1:28" s="4" customFormat="1" x14ac:dyDescent="0.2">
      <c r="A659" s="9">
        <f>IFERROR(VLOOKUP(B659,'[1]DADOS (OCULTAR)'!$P$3:$R$56,3,0),"")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MARIA AMELLIA DO REGO AQUINO</v>
      </c>
      <c r="E659" s="10" t="str">
        <f>IF('[1]TCE - ANEXO III - Preencher'!F668="4 - Assistência Odontológica","2 - Outros Profissionais da Saúde",'[1]TCE - ANEXO III - Preencher'!F668)</f>
        <v>1 - Médico</v>
      </c>
      <c r="F659" s="13" t="str">
        <f>'[1]TCE - ANEXO III - Preencher'!G668</f>
        <v>2251-25</v>
      </c>
      <c r="G659" s="14" t="str">
        <f>IF('[1]TCE - ANEXO III - Preencher'!H668="","",'[1]TCE - ANEXO III - Preencher'!H668)</f>
        <v>07/2021</v>
      </c>
      <c r="H659" s="15">
        <f>'[1]TCE - ANEXO III - Preencher'!I668</f>
        <v>0</v>
      </c>
      <c r="I659" s="15">
        <f>'[1]TCE - ANEXO III - Preencher'!J668</f>
        <v>490.95920000000001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10.83</v>
      </c>
      <c r="O659" s="16">
        <f>'[1]TCE - ANEXO III - Preencher'!P668</f>
        <v>0</v>
      </c>
      <c r="P659" s="17">
        <f t="shared" si="62"/>
        <v>10.83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501.78919999999999</v>
      </c>
    </row>
    <row r="660" spans="1:28" s="4" customFormat="1" x14ac:dyDescent="0.2">
      <c r="A660" s="9">
        <f>IFERROR(VLOOKUP(B660,'[1]DADOS (OCULTAR)'!$P$3:$R$56,3,0),"")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MARIA APARECIDA DA SILVA FIRMO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3222-05</v>
      </c>
      <c r="G660" s="14" t="str">
        <f>IF('[1]TCE - ANEXO III - Preencher'!H669="","",'[1]TCE - ANEXO III - Preencher'!H669)</f>
        <v>07/2021</v>
      </c>
      <c r="H660" s="15">
        <f>'[1]TCE - ANEXO III - Preencher'!I669</f>
        <v>0</v>
      </c>
      <c r="I660" s="15">
        <f>'[1]TCE - ANEXO III - Preencher'!J669</f>
        <v>145.44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1.35</v>
      </c>
      <c r="O660" s="16">
        <f>'[1]TCE - ANEXO III - Preencher'!P669</f>
        <v>0</v>
      </c>
      <c r="P660" s="17">
        <f t="shared" si="62"/>
        <v>1.35</v>
      </c>
      <c r="Q660" s="16">
        <f>'[1]TCE - ANEXO III - Preencher'!R669</f>
        <v>157.97</v>
      </c>
      <c r="R660" s="16">
        <f>'[1]TCE - ANEXO III - Preencher'!S669</f>
        <v>66</v>
      </c>
      <c r="S660" s="17">
        <f t="shared" si="63"/>
        <v>91.97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238.76</v>
      </c>
    </row>
    <row r="661" spans="1:28" s="4" customFormat="1" x14ac:dyDescent="0.2">
      <c r="A661" s="9">
        <f>IFERROR(VLOOKUP(B661,'[1]DADOS (OCULTAR)'!$P$3:$R$56,3,0),"")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MARIA AVANIL GOMES DA SILVA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3222-05</v>
      </c>
      <c r="G661" s="14" t="str">
        <f>IF('[1]TCE - ANEXO III - Preencher'!H670="","",'[1]TCE - ANEXO III - Preencher'!H670)</f>
        <v>07/2021</v>
      </c>
      <c r="H661" s="15">
        <f>'[1]TCE - ANEXO III - Preencher'!I670</f>
        <v>0</v>
      </c>
      <c r="I661" s="15">
        <f>'[1]TCE - ANEXO III - Preencher'!J670</f>
        <v>301.14879999999999</v>
      </c>
      <c r="J661" s="15">
        <f>'[1]TCE - ANEXO III - Preencher'!K670</f>
        <v>397.94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1.35</v>
      </c>
      <c r="O661" s="16">
        <f>'[1]TCE - ANEXO III - Preencher'!P670</f>
        <v>0</v>
      </c>
      <c r="P661" s="17">
        <f t="shared" si="62"/>
        <v>1.35</v>
      </c>
      <c r="Q661" s="16">
        <f>'[1]TCE - ANEXO III - Preencher'!R670</f>
        <v>157.97</v>
      </c>
      <c r="R661" s="16">
        <f>'[1]TCE - ANEXO III - Preencher'!S670</f>
        <v>61.6</v>
      </c>
      <c r="S661" s="17">
        <f t="shared" si="63"/>
        <v>96.37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796.80880000000002</v>
      </c>
    </row>
    <row r="662" spans="1:28" s="4" customFormat="1" x14ac:dyDescent="0.2">
      <c r="A662" s="9">
        <f>IFERROR(VLOOKUP(B662,'[1]DADOS (OCULTAR)'!$P$3:$R$56,3,0),"")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MARIA BEATRIZ DE VASCONCELOS CORREA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2236-05</v>
      </c>
      <c r="G662" s="14" t="str">
        <f>IF('[1]TCE - ANEXO III - Preencher'!H671="","",'[1]TCE - ANEXO III - Preencher'!H671)</f>
        <v>07/2021</v>
      </c>
      <c r="H662" s="15">
        <f>'[1]TCE - ANEXO III - Preencher'!I671</f>
        <v>0</v>
      </c>
      <c r="I662" s="15">
        <f>'[1]TCE - ANEXO III - Preencher'!J671</f>
        <v>222.61760000000001</v>
      </c>
      <c r="J662" s="15">
        <f>'[1]TCE - ANEXO III - Preencher'!K671</f>
        <v>299.97000000000003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2.84</v>
      </c>
      <c r="O662" s="16">
        <f>'[1]TCE - ANEXO III - Preencher'!P671</f>
        <v>0</v>
      </c>
      <c r="P662" s="17">
        <f t="shared" si="62"/>
        <v>2.84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525.4276000000001</v>
      </c>
    </row>
    <row r="663" spans="1:28" s="4" customFormat="1" x14ac:dyDescent="0.2">
      <c r="A663" s="9">
        <f>IFERROR(VLOOKUP(B663,'[1]DADOS (OCULTAR)'!$P$3:$R$56,3,0),"")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MARIA BETANIA CORREIA DA SILVA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3222-05</v>
      </c>
      <c r="G663" s="14" t="str">
        <f>IF('[1]TCE - ANEXO III - Preencher'!H672="","",'[1]TCE - ANEXO III - Preencher'!H672)</f>
        <v>07/2021</v>
      </c>
      <c r="H663" s="15">
        <f>'[1]TCE - ANEXO III - Preencher'!I672</f>
        <v>0</v>
      </c>
      <c r="I663" s="15">
        <f>'[1]TCE - ANEXO III - Preencher'!J672</f>
        <v>118.63760000000001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1.35</v>
      </c>
      <c r="O663" s="16">
        <f>'[1]TCE - ANEXO III - Preencher'!P672</f>
        <v>0</v>
      </c>
      <c r="P663" s="17">
        <f t="shared" si="62"/>
        <v>1.35</v>
      </c>
      <c r="Q663" s="16">
        <f>'[1]TCE - ANEXO III - Preencher'!R672</f>
        <v>270.47000000000003</v>
      </c>
      <c r="R663" s="16">
        <f>'[1]TCE - ANEXO III - Preencher'!S672</f>
        <v>66</v>
      </c>
      <c r="S663" s="17">
        <f t="shared" si="63"/>
        <v>204.47000000000003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324.45760000000001</v>
      </c>
    </row>
    <row r="664" spans="1:28" s="4" customFormat="1" x14ac:dyDescent="0.2">
      <c r="A664" s="9">
        <f>IFERROR(VLOOKUP(B664,'[1]DADOS (OCULTAR)'!$P$3:$R$56,3,0),"")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MARIA CAMILA DA SILVA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 t="str">
        <f>'[1]TCE - ANEXO III - Preencher'!G673</f>
        <v>5211-30</v>
      </c>
      <c r="G664" s="14" t="str">
        <f>IF('[1]TCE - ANEXO III - Preencher'!H673="","",'[1]TCE - ANEXO III - Preencher'!H673)</f>
        <v>07/2021</v>
      </c>
      <c r="H664" s="15">
        <f>'[1]TCE - ANEXO III - Preencher'!I673</f>
        <v>0</v>
      </c>
      <c r="I664" s="15">
        <f>'[1]TCE - ANEXO III - Preencher'!J673</f>
        <v>116.2792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1.35</v>
      </c>
      <c r="O664" s="16">
        <f>'[1]TCE - ANEXO III - Preencher'!P673</f>
        <v>0</v>
      </c>
      <c r="P664" s="17">
        <f t="shared" si="62"/>
        <v>1.35</v>
      </c>
      <c r="Q664" s="16">
        <f>'[1]TCE - ANEXO III - Preencher'!R673</f>
        <v>288.17</v>
      </c>
      <c r="R664" s="16">
        <f>'[1]TCE - ANEXO III - Preencher'!S673</f>
        <v>66</v>
      </c>
      <c r="S664" s="17">
        <f t="shared" si="63"/>
        <v>222.17000000000002</v>
      </c>
      <c r="T664" s="16">
        <f>'[1]TCE - ANEXO III - Preencher'!U673</f>
        <v>66.12</v>
      </c>
      <c r="U664" s="16">
        <f>'[1]TCE - ANEXO III - Preencher'!V673</f>
        <v>0</v>
      </c>
      <c r="V664" s="17">
        <f t="shared" si="64"/>
        <v>66.12</v>
      </c>
      <c r="W664" s="18" t="str">
        <f>IF('[1]TCE - ANEXO III - Preencher'!X673="","",'[1]TCE - ANEXO III - Preencher'!X673)</f>
        <v>AUXILIO CRECHE</v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405.91920000000005</v>
      </c>
    </row>
    <row r="665" spans="1:28" s="4" customFormat="1" x14ac:dyDescent="0.2">
      <c r="A665" s="9">
        <f>IFERROR(VLOOKUP(B665,'[1]DADOS (OCULTAR)'!$P$3:$R$56,3,0),"")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MARIA CAROLINA CORDOVA MEIRA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2236-05</v>
      </c>
      <c r="G665" s="14" t="str">
        <f>IF('[1]TCE - ANEXO III - Preencher'!H674="","",'[1]TCE - ANEXO III - Preencher'!H674)</f>
        <v>07/2021</v>
      </c>
      <c r="H665" s="15">
        <f>'[1]TCE - ANEXO III - Preencher'!I674</f>
        <v>0</v>
      </c>
      <c r="I665" s="15">
        <f>'[1]TCE - ANEXO III - Preencher'!J674</f>
        <v>224.61920000000001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2.84</v>
      </c>
      <c r="O665" s="16">
        <f>'[1]TCE - ANEXO III - Preencher'!P674</f>
        <v>0</v>
      </c>
      <c r="P665" s="17">
        <f t="shared" si="62"/>
        <v>2.84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227.45920000000001</v>
      </c>
    </row>
    <row r="666" spans="1:28" s="4" customFormat="1" x14ac:dyDescent="0.2">
      <c r="A666" s="9">
        <f>IFERROR(VLOOKUP(B666,'[1]DADOS (OCULTAR)'!$P$3:$R$56,3,0),"")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MARIA CAROLINA MELO DE OLIVEIRA</v>
      </c>
      <c r="E666" s="10" t="str">
        <f>IF('[1]TCE - ANEXO III - Preencher'!F675="4 - Assistência Odontológica","2 - Outros Profissionais da Saúde",'[1]TCE - ANEXO III - Preencher'!F675)</f>
        <v>1 - Médico</v>
      </c>
      <c r="F666" s="13" t="str">
        <f>'[1]TCE - ANEXO III - Preencher'!G675</f>
        <v>2251-25</v>
      </c>
      <c r="G666" s="14" t="str">
        <f>IF('[1]TCE - ANEXO III - Preencher'!H675="","",'[1]TCE - ANEXO III - Preencher'!H675)</f>
        <v>07/2021</v>
      </c>
      <c r="H666" s="15">
        <f>'[1]TCE - ANEXO III - Preencher'!I675</f>
        <v>0</v>
      </c>
      <c r="I666" s="15">
        <f>'[1]TCE - ANEXO III - Preencher'!J675</f>
        <v>385.98719999999997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10.83</v>
      </c>
      <c r="O666" s="16">
        <f>'[1]TCE - ANEXO III - Preencher'!P675</f>
        <v>0</v>
      </c>
      <c r="P666" s="17">
        <f t="shared" si="62"/>
        <v>10.83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396.81719999999996</v>
      </c>
    </row>
    <row r="667" spans="1:28" s="4" customFormat="1" x14ac:dyDescent="0.2">
      <c r="A667" s="9">
        <f>IFERROR(VLOOKUP(B667,'[1]DADOS (OCULTAR)'!$P$3:$R$56,3,0),"")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MARIA CLARISSA VERISSIMO VELEZ DA SILVA</v>
      </c>
      <c r="E667" s="10" t="str">
        <f>IF('[1]TCE - ANEXO III - Preencher'!F676="4 - Assistência Odontológica","2 - Outros Profissionais da Saúde",'[1]TCE - ANEXO III - Preencher'!F676)</f>
        <v>3 - Administrativo</v>
      </c>
      <c r="F667" s="13" t="str">
        <f>'[1]TCE - ANEXO III - Preencher'!G676</f>
        <v>5174-10</v>
      </c>
      <c r="G667" s="14" t="str">
        <f>IF('[1]TCE - ANEXO III - Preencher'!H676="","",'[1]TCE - ANEXO III - Preencher'!H676)</f>
        <v>07/2021</v>
      </c>
      <c r="H667" s="15">
        <f>'[1]TCE - ANEXO III - Preencher'!I676</f>
        <v>0</v>
      </c>
      <c r="I667" s="15">
        <f>'[1]TCE - ANEXO III - Preencher'!J676</f>
        <v>99.996000000000009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1.35</v>
      </c>
      <c r="O667" s="16">
        <f>'[1]TCE - ANEXO III - Preencher'!P676</f>
        <v>0</v>
      </c>
      <c r="P667" s="17">
        <f t="shared" si="62"/>
        <v>1.35</v>
      </c>
      <c r="Q667" s="16">
        <f>'[1]TCE - ANEXO III - Preencher'!R676</f>
        <v>157.97</v>
      </c>
      <c r="R667" s="16">
        <f>'[1]TCE - ANEXO III - Preencher'!S676</f>
        <v>52.8</v>
      </c>
      <c r="S667" s="17">
        <f t="shared" si="63"/>
        <v>105.17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206.51600000000002</v>
      </c>
    </row>
    <row r="668" spans="1:28" s="4" customFormat="1" x14ac:dyDescent="0.2">
      <c r="A668" s="9">
        <f>IFERROR(VLOOKUP(B668,'[1]DADOS (OCULTAR)'!$P$3:$R$56,3,0),"")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MARIA CLAUDIA BEZERRA PEREIRA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3222-05</v>
      </c>
      <c r="G668" s="14" t="str">
        <f>IF('[1]TCE - ANEXO III - Preencher'!H677="","",'[1]TCE - ANEXO III - Preencher'!H677)</f>
        <v>07/2021</v>
      </c>
      <c r="H668" s="15">
        <f>'[1]TCE - ANEXO III - Preencher'!I677</f>
        <v>0</v>
      </c>
      <c r="I668" s="15">
        <f>'[1]TCE - ANEXO III - Preencher'!J677</f>
        <v>157.45679999999999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1.35</v>
      </c>
      <c r="O668" s="16">
        <f>'[1]TCE - ANEXO III - Preencher'!P677</f>
        <v>0</v>
      </c>
      <c r="P668" s="17">
        <f t="shared" si="62"/>
        <v>1.35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158.80679999999998</v>
      </c>
    </row>
    <row r="669" spans="1:28" s="4" customFormat="1" x14ac:dyDescent="0.2">
      <c r="A669" s="9">
        <f>IFERROR(VLOOKUP(B669,'[1]DADOS (OCULTAR)'!$P$3:$R$56,3,0),"")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MARIA CLAUDIA DE OLIVEIRA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 t="str">
        <f>'[1]TCE - ANEXO III - Preencher'!G678</f>
        <v>3542-05</v>
      </c>
      <c r="G669" s="14" t="str">
        <f>IF('[1]TCE - ANEXO III - Preencher'!H678="","",'[1]TCE - ANEXO III - Preencher'!H678)</f>
        <v>07/2021</v>
      </c>
      <c r="H669" s="15">
        <f>'[1]TCE - ANEXO III - Preencher'!I678</f>
        <v>0</v>
      </c>
      <c r="I669" s="15">
        <f>'[1]TCE - ANEXO III - Preencher'!J678</f>
        <v>152.89920000000001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1.35</v>
      </c>
      <c r="O669" s="16">
        <f>'[1]TCE - ANEXO III - Preencher'!P678</f>
        <v>0</v>
      </c>
      <c r="P669" s="17">
        <f t="shared" si="62"/>
        <v>1.35</v>
      </c>
      <c r="Q669" s="16">
        <f>'[1]TCE - ANEXO III - Preencher'!R678</f>
        <v>394.37</v>
      </c>
      <c r="R669" s="16">
        <f>'[1]TCE - ANEXO III - Preencher'!S678</f>
        <v>114.67</v>
      </c>
      <c r="S669" s="17">
        <f t="shared" si="63"/>
        <v>279.7</v>
      </c>
      <c r="T669" s="16">
        <f>'[1]TCE - ANEXO III - Preencher'!U678</f>
        <v>66.12</v>
      </c>
      <c r="U669" s="16">
        <f>'[1]TCE - ANEXO III - Preencher'!V678</f>
        <v>0</v>
      </c>
      <c r="V669" s="17">
        <f t="shared" si="64"/>
        <v>66.12</v>
      </c>
      <c r="W669" s="18" t="str">
        <f>IF('[1]TCE - ANEXO III - Preencher'!X678="","",'[1]TCE - ANEXO III - Preencher'!X678)</f>
        <v>AUXILIO CRECHE</v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500.06920000000002</v>
      </c>
    </row>
    <row r="670" spans="1:28" s="4" customFormat="1" x14ac:dyDescent="0.2">
      <c r="A670" s="9">
        <f>IFERROR(VLOOKUP(B670,'[1]DADOS (OCULTAR)'!$P$3:$R$56,3,0),"")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MARIA CRISTINA PEREIRA DA SILVA</v>
      </c>
      <c r="E670" s="10" t="str">
        <f>IF('[1]TCE - ANEXO III - Preencher'!F679="4 - Assistência Odontológica","2 - Outros Profissionais da Saúde",'[1]TCE - ANEXO III - Preencher'!F679)</f>
        <v>3 - Administrativo</v>
      </c>
      <c r="F670" s="13" t="str">
        <f>'[1]TCE - ANEXO III - Preencher'!G679</f>
        <v>5163-45</v>
      </c>
      <c r="G670" s="14" t="str">
        <f>IF('[1]TCE - ANEXO III - Preencher'!H679="","",'[1]TCE - ANEXO III - Preencher'!H679)</f>
        <v>07/2021</v>
      </c>
      <c r="H670" s="15">
        <f>'[1]TCE - ANEXO III - Preencher'!I679</f>
        <v>0</v>
      </c>
      <c r="I670" s="15">
        <f>'[1]TCE - ANEXO III - Preencher'!J679</f>
        <v>127.8224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1.35</v>
      </c>
      <c r="O670" s="16">
        <f>'[1]TCE - ANEXO III - Preencher'!P679</f>
        <v>0</v>
      </c>
      <c r="P670" s="17">
        <f t="shared" si="62"/>
        <v>1.35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129.17240000000001</v>
      </c>
    </row>
    <row r="671" spans="1:28" s="4" customFormat="1" x14ac:dyDescent="0.2">
      <c r="A671" s="9">
        <f>IFERROR(VLOOKUP(B671,'[1]DADOS (OCULTAR)'!$P$3:$R$56,3,0),"")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MARIA DA CONCEICAO ALMEIDA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 t="str">
        <f>'[1]TCE - ANEXO III - Preencher'!G680</f>
        <v>3241-15</v>
      </c>
      <c r="G671" s="14" t="str">
        <f>IF('[1]TCE - ANEXO III - Preencher'!H680="","",'[1]TCE - ANEXO III - Preencher'!H680)</f>
        <v>07/2021</v>
      </c>
      <c r="H671" s="15">
        <f>'[1]TCE - ANEXO III - Preencher'!I680</f>
        <v>0</v>
      </c>
      <c r="I671" s="15">
        <f>'[1]TCE - ANEXO III - Preencher'!J680</f>
        <v>259.21519999999998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1.35</v>
      </c>
      <c r="O671" s="16">
        <f>'[1]TCE - ANEXO III - Preencher'!P680</f>
        <v>0</v>
      </c>
      <c r="P671" s="17">
        <f t="shared" si="62"/>
        <v>1.35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260.5652</v>
      </c>
    </row>
    <row r="672" spans="1:28" s="4" customFormat="1" x14ac:dyDescent="0.2">
      <c r="A672" s="9">
        <f>IFERROR(VLOOKUP(B672,'[1]DADOS (OCULTAR)'!$P$3:$R$56,3,0),"")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MARIA DA CONCEICAO BESERRA NASCIMENTO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 t="str">
        <f>'[1]TCE - ANEXO III - Preencher'!G681</f>
        <v>3242-05</v>
      </c>
      <c r="G672" s="14" t="str">
        <f>IF('[1]TCE - ANEXO III - Preencher'!H681="","",'[1]TCE - ANEXO III - Preencher'!H681)</f>
        <v>07/2021</v>
      </c>
      <c r="H672" s="15">
        <f>'[1]TCE - ANEXO III - Preencher'!I681</f>
        <v>0</v>
      </c>
      <c r="I672" s="15">
        <f>'[1]TCE - ANEXO III - Preencher'!J681</f>
        <v>156.46799999999999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1.35</v>
      </c>
      <c r="O672" s="16">
        <f>'[1]TCE - ANEXO III - Preencher'!P681</f>
        <v>0</v>
      </c>
      <c r="P672" s="17">
        <f t="shared" si="62"/>
        <v>1.35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157.81799999999998</v>
      </c>
    </row>
    <row r="673" spans="1:28" s="4" customFormat="1" x14ac:dyDescent="0.2">
      <c r="A673" s="9">
        <f>IFERROR(VLOOKUP(B673,'[1]DADOS (OCULTAR)'!$P$3:$R$56,3,0),"")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MARIA DA CONCEICAO DA SILVA</v>
      </c>
      <c r="E673" s="10" t="str">
        <f>IF('[1]TCE - ANEXO III - Preencher'!F682="4 - Assistência Odontológica","2 - Outros Profissionais da Saúde",'[1]TCE - ANEXO III - Preencher'!F682)</f>
        <v>3 - Administrativo</v>
      </c>
      <c r="F673" s="13" t="str">
        <f>'[1]TCE - ANEXO III - Preencher'!G682</f>
        <v>5135-05</v>
      </c>
      <c r="G673" s="14" t="str">
        <f>IF('[1]TCE - ANEXO III - Preencher'!H682="","",'[1]TCE - ANEXO III - Preencher'!H682)</f>
        <v>07/2021</v>
      </c>
      <c r="H673" s="15">
        <f>'[1]TCE - ANEXO III - Preencher'!I682</f>
        <v>0</v>
      </c>
      <c r="I673" s="15">
        <f>'[1]TCE - ANEXO III - Preencher'!J682</f>
        <v>109.992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1.35</v>
      </c>
      <c r="O673" s="16">
        <f>'[1]TCE - ANEXO III - Preencher'!P682</f>
        <v>0</v>
      </c>
      <c r="P673" s="17">
        <f t="shared" si="62"/>
        <v>1.35</v>
      </c>
      <c r="Q673" s="16">
        <f>'[1]TCE - ANEXO III - Preencher'!R682</f>
        <v>168.17</v>
      </c>
      <c r="R673" s="16">
        <f>'[1]TCE - ANEXO III - Preencher'!S682</f>
        <v>66</v>
      </c>
      <c r="S673" s="17">
        <f t="shared" si="63"/>
        <v>102.16999999999999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213.512</v>
      </c>
    </row>
    <row r="674" spans="1:28" s="4" customFormat="1" x14ac:dyDescent="0.2">
      <c r="A674" s="9">
        <f>IFERROR(VLOOKUP(B674,'[1]DADOS (OCULTAR)'!$P$3:$R$56,3,0),"")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MARIA DA CONCEICAO DA SILVA GUIMARAES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 t="str">
        <f>'[1]TCE - ANEXO III - Preencher'!G683</f>
        <v>5134-30</v>
      </c>
      <c r="G674" s="14" t="str">
        <f>IF('[1]TCE - ANEXO III - Preencher'!H683="","",'[1]TCE - ANEXO III - Preencher'!H683)</f>
        <v>07/2021</v>
      </c>
      <c r="H674" s="15">
        <f>'[1]TCE - ANEXO III - Preencher'!I683</f>
        <v>0</v>
      </c>
      <c r="I674" s="15">
        <f>'[1]TCE - ANEXO III - Preencher'!J683</f>
        <v>114.29600000000001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1.35</v>
      </c>
      <c r="O674" s="16">
        <f>'[1]TCE - ANEXO III - Preencher'!P683</f>
        <v>0</v>
      </c>
      <c r="P674" s="17">
        <f t="shared" si="62"/>
        <v>1.35</v>
      </c>
      <c r="Q674" s="16">
        <f>'[1]TCE - ANEXO III - Preencher'!R683</f>
        <v>229.37</v>
      </c>
      <c r="R674" s="16">
        <f>'[1]TCE - ANEXO III - Preencher'!S683</f>
        <v>66</v>
      </c>
      <c r="S674" s="17">
        <f t="shared" si="63"/>
        <v>163.37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279.01600000000002</v>
      </c>
    </row>
    <row r="675" spans="1:28" s="4" customFormat="1" x14ac:dyDescent="0.2">
      <c r="A675" s="9">
        <f>IFERROR(VLOOKUP(B675,'[1]DADOS (OCULTAR)'!$P$3:$R$56,3,0),"")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MARIA DA CONCEICAO GONCALVES COSTA</v>
      </c>
      <c r="E675" s="10" t="str">
        <f>IF('[1]TCE - ANEXO III - Preencher'!F684="4 - Assistência Odontológica","2 - Outros Profissionais da Saúde",'[1]TCE - ANEXO III - Preencher'!F684)</f>
        <v>3 - Administrativo</v>
      </c>
      <c r="F675" s="13" t="str">
        <f>'[1]TCE - ANEXO III - Preencher'!G684</f>
        <v>5134-30</v>
      </c>
      <c r="G675" s="14" t="str">
        <f>IF('[1]TCE - ANEXO III - Preencher'!H684="","",'[1]TCE - ANEXO III - Preencher'!H684)</f>
        <v>07/2021</v>
      </c>
      <c r="H675" s="15">
        <f>'[1]TCE - ANEXO III - Preencher'!I684</f>
        <v>0</v>
      </c>
      <c r="I675" s="15">
        <f>'[1]TCE - ANEXO III - Preencher'!J684</f>
        <v>105.504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1.35</v>
      </c>
      <c r="O675" s="16">
        <f>'[1]TCE - ANEXO III - Preencher'!P684</f>
        <v>0</v>
      </c>
      <c r="P675" s="17">
        <f t="shared" si="62"/>
        <v>1.35</v>
      </c>
      <c r="Q675" s="16">
        <f>'[1]TCE - ANEXO III - Preencher'!R684</f>
        <v>168.17</v>
      </c>
      <c r="R675" s="16">
        <f>'[1]TCE - ANEXO III - Preencher'!S684</f>
        <v>66</v>
      </c>
      <c r="S675" s="17">
        <f t="shared" si="63"/>
        <v>102.16999999999999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209.024</v>
      </c>
    </row>
    <row r="676" spans="1:28" s="4" customFormat="1" x14ac:dyDescent="0.2">
      <c r="A676" s="9">
        <f>IFERROR(VLOOKUP(B676,'[1]DADOS (OCULTAR)'!$P$3:$R$56,3,0),"")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MARIA DA CONCEICAO RODRIGUES CHAGAS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 t="str">
        <f>'[1]TCE - ANEXO III - Preencher'!G685</f>
        <v>3222-05</v>
      </c>
      <c r="G676" s="14" t="str">
        <f>IF('[1]TCE - ANEXO III - Preencher'!H685="","",'[1]TCE - ANEXO III - Preencher'!H685)</f>
        <v>07/2021</v>
      </c>
      <c r="H676" s="15">
        <f>'[1]TCE - ANEXO III - Preencher'!I685</f>
        <v>0</v>
      </c>
      <c r="I676" s="15">
        <f>'[1]TCE - ANEXO III - Preencher'!J685</f>
        <v>138.41040000000001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1.35</v>
      </c>
      <c r="O676" s="16">
        <f>'[1]TCE - ANEXO III - Preencher'!P685</f>
        <v>0</v>
      </c>
      <c r="P676" s="17">
        <f t="shared" si="62"/>
        <v>1.35</v>
      </c>
      <c r="Q676" s="16">
        <f>'[1]TCE - ANEXO III - Preencher'!R685</f>
        <v>168.17</v>
      </c>
      <c r="R676" s="16">
        <f>'[1]TCE - ANEXO III - Preencher'!S685</f>
        <v>66</v>
      </c>
      <c r="S676" s="17">
        <f t="shared" si="63"/>
        <v>102.16999999999999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241.93039999999999</v>
      </c>
    </row>
    <row r="677" spans="1:28" s="4" customFormat="1" x14ac:dyDescent="0.2">
      <c r="A677" s="9">
        <f>IFERROR(VLOOKUP(B677,'[1]DADOS (OCULTAR)'!$P$3:$R$56,3,0),"")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MARIA DA CONCEICAO SOARES DE SANTANA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 t="str">
        <f>'[1]TCE - ANEXO III - Preencher'!G686</f>
        <v>3222-05</v>
      </c>
      <c r="G677" s="14" t="str">
        <f>IF('[1]TCE - ANEXO III - Preencher'!H686="","",'[1]TCE - ANEXO III - Preencher'!H686)</f>
        <v>07/2021</v>
      </c>
      <c r="H677" s="15">
        <f>'[1]TCE - ANEXO III - Preencher'!I686</f>
        <v>0</v>
      </c>
      <c r="I677" s="15">
        <f>'[1]TCE - ANEXO III - Preencher'!J686</f>
        <v>127.6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1.35</v>
      </c>
      <c r="O677" s="16">
        <f>'[1]TCE - ANEXO III - Preencher'!P686</f>
        <v>0</v>
      </c>
      <c r="P677" s="17">
        <f t="shared" si="62"/>
        <v>1.35</v>
      </c>
      <c r="Q677" s="16">
        <f>'[1]TCE - ANEXO III - Preencher'!R686</f>
        <v>147.77000000000001</v>
      </c>
      <c r="R677" s="16">
        <f>'[1]TCE - ANEXO III - Preencher'!S686</f>
        <v>66</v>
      </c>
      <c r="S677" s="17">
        <f t="shared" si="63"/>
        <v>81.77000000000001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210.72</v>
      </c>
    </row>
    <row r="678" spans="1:28" s="4" customFormat="1" x14ac:dyDescent="0.2">
      <c r="A678" s="9">
        <f>IFERROR(VLOOKUP(B678,'[1]DADOS (OCULTAR)'!$P$3:$R$56,3,0),"")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MARIA DA GLORIA SILVA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 t="str">
        <f>'[1]TCE - ANEXO III - Preencher'!G687</f>
        <v>3222-05</v>
      </c>
      <c r="G678" s="14" t="str">
        <f>IF('[1]TCE - ANEXO III - Preencher'!H687="","",'[1]TCE - ANEXO III - Preencher'!H687)</f>
        <v>07/2021</v>
      </c>
      <c r="H678" s="15">
        <f>'[1]TCE - ANEXO III - Preencher'!I687</f>
        <v>0</v>
      </c>
      <c r="I678" s="15">
        <f>'[1]TCE - ANEXO III - Preencher'!J687</f>
        <v>130.55359999999999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1.35</v>
      </c>
      <c r="O678" s="16">
        <f>'[1]TCE - ANEXO III - Preencher'!P687</f>
        <v>0</v>
      </c>
      <c r="P678" s="17">
        <f t="shared" si="62"/>
        <v>1.35</v>
      </c>
      <c r="Q678" s="16">
        <f>'[1]TCE - ANEXO III - Preencher'!R687</f>
        <v>168.17</v>
      </c>
      <c r="R678" s="16">
        <f>'[1]TCE - ANEXO III - Preencher'!S687</f>
        <v>59.4</v>
      </c>
      <c r="S678" s="17">
        <f t="shared" si="63"/>
        <v>108.76999999999998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240.67359999999996</v>
      </c>
    </row>
    <row r="679" spans="1:28" s="4" customFormat="1" x14ac:dyDescent="0.2">
      <c r="A679" s="9">
        <f>IFERROR(VLOOKUP(B679,'[1]DADOS (OCULTAR)'!$P$3:$R$56,3,0),"")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MARIA DAS DORES DA SILVA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 t="str">
        <f>'[1]TCE - ANEXO III - Preencher'!G688</f>
        <v>2235-05</v>
      </c>
      <c r="G679" s="14" t="str">
        <f>IF('[1]TCE - ANEXO III - Preencher'!H688="","",'[1]TCE - ANEXO III - Preencher'!H688)</f>
        <v>07/2021</v>
      </c>
      <c r="H679" s="15">
        <f>'[1]TCE - ANEXO III - Preencher'!I688</f>
        <v>0</v>
      </c>
      <c r="I679" s="15">
        <f>'[1]TCE - ANEXO III - Preencher'!J688</f>
        <v>285.65199999999999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2.84</v>
      </c>
      <c r="O679" s="16">
        <f>'[1]TCE - ANEXO III - Preencher'!P688</f>
        <v>0</v>
      </c>
      <c r="P679" s="17">
        <f t="shared" si="62"/>
        <v>2.84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288.49199999999996</v>
      </c>
    </row>
    <row r="680" spans="1:28" s="4" customFormat="1" x14ac:dyDescent="0.2">
      <c r="A680" s="9">
        <f>IFERROR(VLOOKUP(B680,'[1]DADOS (OCULTAR)'!$P$3:$R$56,3,0),"")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MARIA DAS DORES DE SOUZA FIGUEIREDO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 t="str">
        <f>'[1]TCE - ANEXO III - Preencher'!G689</f>
        <v>3222-05</v>
      </c>
      <c r="G680" s="14" t="str">
        <f>IF('[1]TCE - ANEXO III - Preencher'!H689="","",'[1]TCE - ANEXO III - Preencher'!H689)</f>
        <v>07/2021</v>
      </c>
      <c r="H680" s="15">
        <f>'[1]TCE - ANEXO III - Preencher'!I689</f>
        <v>0</v>
      </c>
      <c r="I680" s="15">
        <f>'[1]TCE - ANEXO III - Preencher'!J689</f>
        <v>159.99600000000001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1.35</v>
      </c>
      <c r="O680" s="16">
        <f>'[1]TCE - ANEXO III - Preencher'!P689</f>
        <v>0</v>
      </c>
      <c r="P680" s="17">
        <f t="shared" si="62"/>
        <v>1.35</v>
      </c>
      <c r="Q680" s="16">
        <f>'[1]TCE - ANEXO III - Preencher'!R689</f>
        <v>270.47000000000003</v>
      </c>
      <c r="R680" s="16">
        <f>'[1]TCE - ANEXO III - Preencher'!S689</f>
        <v>66</v>
      </c>
      <c r="S680" s="17">
        <f t="shared" si="63"/>
        <v>204.47000000000003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>AUXILIO CRECHE</v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365.81600000000003</v>
      </c>
    </row>
    <row r="681" spans="1:28" s="4" customFormat="1" x14ac:dyDescent="0.2">
      <c r="A681" s="9">
        <f>IFERROR(VLOOKUP(B681,'[1]DADOS (OCULTAR)'!$P$3:$R$56,3,0),"")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MARIA DAS GRACAS LIRA RAMOS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 t="str">
        <f>'[1]TCE - ANEXO III - Preencher'!G690</f>
        <v>2515-10</v>
      </c>
      <c r="G681" s="14" t="str">
        <f>IF('[1]TCE - ANEXO III - Preencher'!H690="","",'[1]TCE - ANEXO III - Preencher'!H690)</f>
        <v>07/2021</v>
      </c>
      <c r="H681" s="15">
        <f>'[1]TCE - ANEXO III - Preencher'!I690</f>
        <v>0</v>
      </c>
      <c r="I681" s="15">
        <f>'[1]TCE - ANEXO III - Preencher'!J690</f>
        <v>192.27440000000001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1.35</v>
      </c>
      <c r="O681" s="16">
        <f>'[1]TCE - ANEXO III - Preencher'!P690</f>
        <v>0</v>
      </c>
      <c r="P681" s="17">
        <f t="shared" si="62"/>
        <v>1.35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193.62440000000001</v>
      </c>
    </row>
    <row r="682" spans="1:28" s="4" customFormat="1" x14ac:dyDescent="0.2">
      <c r="A682" s="9">
        <f>IFERROR(VLOOKUP(B682,'[1]DADOS (OCULTAR)'!$P$3:$R$56,3,0),"")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MARIA DE FATIMA DA SILVA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 t="str">
        <f>'[1]TCE - ANEXO III - Preencher'!G691</f>
        <v>3222-05</v>
      </c>
      <c r="G682" s="14" t="str">
        <f>IF('[1]TCE - ANEXO III - Preencher'!H691="","",'[1]TCE - ANEXO III - Preencher'!H691)</f>
        <v>07/2021</v>
      </c>
      <c r="H682" s="15">
        <f>'[1]TCE - ANEXO III - Preencher'!I691</f>
        <v>0</v>
      </c>
      <c r="I682" s="15">
        <f>'[1]TCE - ANEXO III - Preencher'!J691</f>
        <v>122.5248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1.35</v>
      </c>
      <c r="O682" s="16">
        <f>'[1]TCE - ANEXO III - Preencher'!P691</f>
        <v>0</v>
      </c>
      <c r="P682" s="17">
        <f t="shared" si="62"/>
        <v>1.35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123.87479999999999</v>
      </c>
    </row>
    <row r="683" spans="1:28" s="4" customFormat="1" x14ac:dyDescent="0.2">
      <c r="A683" s="9">
        <f>IFERROR(VLOOKUP(B683,'[1]DADOS (OCULTAR)'!$P$3:$R$56,3,0),"")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MARIA DO CARMO SILVA SOUZA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 t="str">
        <f>'[1]TCE - ANEXO III - Preencher'!G692</f>
        <v>3222-05</v>
      </c>
      <c r="G683" s="14" t="str">
        <f>IF('[1]TCE - ANEXO III - Preencher'!H692="","",'[1]TCE - ANEXO III - Preencher'!H692)</f>
        <v>07/2021</v>
      </c>
      <c r="H683" s="15">
        <f>'[1]TCE - ANEXO III - Preencher'!I692</f>
        <v>0</v>
      </c>
      <c r="I683" s="15">
        <f>'[1]TCE - ANEXO III - Preencher'!J692</f>
        <v>113.9928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1.35</v>
      </c>
      <c r="O683" s="16">
        <f>'[1]TCE - ANEXO III - Preencher'!P692</f>
        <v>0</v>
      </c>
      <c r="P683" s="17">
        <f t="shared" si="62"/>
        <v>1.35</v>
      </c>
      <c r="Q683" s="16">
        <f>'[1]TCE - ANEXO III - Preencher'!R692</f>
        <v>157.97</v>
      </c>
      <c r="R683" s="16">
        <f>'[1]TCE - ANEXO III - Preencher'!S692</f>
        <v>66</v>
      </c>
      <c r="S683" s="17">
        <f t="shared" si="63"/>
        <v>91.97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207.31279999999998</v>
      </c>
    </row>
    <row r="684" spans="1:28" s="4" customFormat="1" x14ac:dyDescent="0.2">
      <c r="A684" s="9">
        <f>IFERROR(VLOOKUP(B684,'[1]DADOS (OCULTAR)'!$P$3:$R$56,3,0),"")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MARIA DOS PRAZERES VASCURADO DE OLIVEIRA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3222-05</v>
      </c>
      <c r="G684" s="14" t="str">
        <f>IF('[1]TCE - ANEXO III - Preencher'!H693="","",'[1]TCE - ANEXO III - Preencher'!H693)</f>
        <v>07/2021</v>
      </c>
      <c r="H684" s="15">
        <f>'[1]TCE - ANEXO III - Preencher'!I693</f>
        <v>0</v>
      </c>
      <c r="I684" s="15">
        <f>'[1]TCE - ANEXO III - Preencher'!J693</f>
        <v>242.64080000000001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1.35</v>
      </c>
      <c r="O684" s="16">
        <f>'[1]TCE - ANEXO III - Preencher'!P693</f>
        <v>0</v>
      </c>
      <c r="P684" s="17">
        <f t="shared" si="62"/>
        <v>1.35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243.99080000000001</v>
      </c>
    </row>
    <row r="685" spans="1:28" s="4" customFormat="1" x14ac:dyDescent="0.2">
      <c r="A685" s="9">
        <f>IFERROR(VLOOKUP(B685,'[1]DADOS (OCULTAR)'!$P$3:$R$56,3,0),"")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MARIA EDHUARDA LICA DIAS</v>
      </c>
      <c r="E685" s="10" t="str">
        <f>IF('[1]TCE - ANEXO III - Preencher'!F694="4 - Assistência Odontológica","2 - Outros Profissionais da Saúde",'[1]TCE - ANEXO III - Preencher'!F694)</f>
        <v>3 - Administrativo</v>
      </c>
      <c r="F685" s="13" t="str">
        <f>'[1]TCE - ANEXO III - Preencher'!G694</f>
        <v>4110-10</v>
      </c>
      <c r="G685" s="14" t="str">
        <f>IF('[1]TCE - ANEXO III - Preencher'!H694="","",'[1]TCE - ANEXO III - Preencher'!H694)</f>
        <v>07/2021</v>
      </c>
      <c r="H685" s="15">
        <f>'[1]TCE - ANEXO III - Preencher'!I694</f>
        <v>0</v>
      </c>
      <c r="I685" s="15">
        <f>'[1]TCE - ANEXO III - Preencher'!J694</f>
        <v>94.952800000000011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1.35</v>
      </c>
      <c r="O685" s="16">
        <f>'[1]TCE - ANEXO III - Preencher'!P694</f>
        <v>0</v>
      </c>
      <c r="P685" s="17">
        <f t="shared" si="62"/>
        <v>1.35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96.302800000000005</v>
      </c>
    </row>
    <row r="686" spans="1:28" s="4" customFormat="1" x14ac:dyDescent="0.2">
      <c r="A686" s="9">
        <f>IFERROR(VLOOKUP(B686,'[1]DADOS (OCULTAR)'!$P$3:$R$56,3,0),"")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MARIA EVANICE DA SILVA SANTOS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 t="str">
        <f>'[1]TCE - ANEXO III - Preencher'!G695</f>
        <v>3222-05</v>
      </c>
      <c r="G686" s="14" t="str">
        <f>IF('[1]TCE - ANEXO III - Preencher'!H695="","",'[1]TCE - ANEXO III - Preencher'!H695)</f>
        <v>07/2021</v>
      </c>
      <c r="H686" s="15">
        <f>'[1]TCE - ANEXO III - Preencher'!I695</f>
        <v>0</v>
      </c>
      <c r="I686" s="15">
        <f>'[1]TCE - ANEXO III - Preencher'!J695</f>
        <v>117.08799999999999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1.35</v>
      </c>
      <c r="O686" s="16">
        <f>'[1]TCE - ANEXO III - Preencher'!P695</f>
        <v>0</v>
      </c>
      <c r="P686" s="17">
        <f t="shared" si="62"/>
        <v>1.35</v>
      </c>
      <c r="Q686" s="16">
        <f>'[1]TCE - ANEXO III - Preencher'!R695</f>
        <v>168.17</v>
      </c>
      <c r="R686" s="16">
        <f>'[1]TCE - ANEXO III - Preencher'!S695</f>
        <v>66</v>
      </c>
      <c r="S686" s="17">
        <f t="shared" si="63"/>
        <v>102.16999999999999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220.60799999999998</v>
      </c>
    </row>
    <row r="687" spans="1:28" s="4" customFormat="1" x14ac:dyDescent="0.2">
      <c r="A687" s="9">
        <f>IFERROR(VLOOKUP(B687,'[1]DADOS (OCULTAR)'!$P$3:$R$56,3,0),"")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MARIA GABRIELA DE LIMA HANSEN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2236-05</v>
      </c>
      <c r="G687" s="14" t="str">
        <f>IF('[1]TCE - ANEXO III - Preencher'!H696="","",'[1]TCE - ANEXO III - Preencher'!H696)</f>
        <v>07/2021</v>
      </c>
      <c r="H687" s="15">
        <f>'[1]TCE - ANEXO III - Preencher'!I696</f>
        <v>0</v>
      </c>
      <c r="I687" s="15">
        <f>'[1]TCE - ANEXO III - Preencher'!J696</f>
        <v>176.75280000000001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2.84</v>
      </c>
      <c r="O687" s="16">
        <f>'[1]TCE - ANEXO III - Preencher'!P696</f>
        <v>0</v>
      </c>
      <c r="P687" s="17">
        <f t="shared" si="62"/>
        <v>2.84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>AUXILIO CRECHE</v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179.59280000000001</v>
      </c>
    </row>
    <row r="688" spans="1:28" s="4" customFormat="1" x14ac:dyDescent="0.2">
      <c r="A688" s="9">
        <f>IFERROR(VLOOKUP(B688,'[1]DADOS (OCULTAR)'!$P$3:$R$56,3,0),"")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MARIA GENILDA DA SILVA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 t="str">
        <f>'[1]TCE - ANEXO III - Preencher'!G697</f>
        <v>3222-05</v>
      </c>
      <c r="G688" s="14" t="str">
        <f>IF('[1]TCE - ANEXO III - Preencher'!H697="","",'[1]TCE - ANEXO III - Preencher'!H697)</f>
        <v>07/2021</v>
      </c>
      <c r="H688" s="15">
        <f>'[1]TCE - ANEXO III - Preencher'!I697</f>
        <v>0</v>
      </c>
      <c r="I688" s="15">
        <f>'[1]TCE - ANEXO III - Preencher'!J697</f>
        <v>124.84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1.35</v>
      </c>
      <c r="O688" s="16">
        <f>'[1]TCE - ANEXO III - Preencher'!P697</f>
        <v>0</v>
      </c>
      <c r="P688" s="17">
        <f t="shared" si="62"/>
        <v>1.35</v>
      </c>
      <c r="Q688" s="16">
        <f>'[1]TCE - ANEXO III - Preencher'!R697</f>
        <v>168.17</v>
      </c>
      <c r="R688" s="16">
        <f>'[1]TCE - ANEXO III - Preencher'!S697</f>
        <v>66</v>
      </c>
      <c r="S688" s="17">
        <f t="shared" si="63"/>
        <v>102.16999999999999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>AUXILIO CRECHE</v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228.35999999999999</v>
      </c>
    </row>
    <row r="689" spans="1:28" s="4" customFormat="1" x14ac:dyDescent="0.2">
      <c r="A689" s="9">
        <f>IFERROR(VLOOKUP(B689,'[1]DADOS (OCULTAR)'!$P$3:$R$56,3,0),"")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MARIA GORETT HORA PIMENTEL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 t="str">
        <f>'[1]TCE - ANEXO III - Preencher'!G698</f>
        <v>3222-05</v>
      </c>
      <c r="G689" s="14" t="str">
        <f>IF('[1]TCE - ANEXO III - Preencher'!H698="","",'[1]TCE - ANEXO III - Preencher'!H698)</f>
        <v>07/2021</v>
      </c>
      <c r="H689" s="15">
        <f>'[1]TCE - ANEXO III - Preencher'!I698</f>
        <v>0</v>
      </c>
      <c r="I689" s="15">
        <f>'[1]TCE - ANEXO III - Preencher'!J698</f>
        <v>130.24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1.35</v>
      </c>
      <c r="O689" s="16">
        <f>'[1]TCE - ANEXO III - Preencher'!P698</f>
        <v>0</v>
      </c>
      <c r="P689" s="17">
        <f t="shared" si="62"/>
        <v>1.35</v>
      </c>
      <c r="Q689" s="16">
        <f>'[1]TCE - ANEXO III - Preencher'!R698</f>
        <v>106.97</v>
      </c>
      <c r="R689" s="16">
        <f>'[1]TCE - ANEXO III - Preencher'!S698</f>
        <v>52.8</v>
      </c>
      <c r="S689" s="17">
        <f t="shared" si="63"/>
        <v>54.17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185.76</v>
      </c>
    </row>
    <row r="690" spans="1:28" s="4" customFormat="1" x14ac:dyDescent="0.2">
      <c r="A690" s="9">
        <f>IFERROR(VLOOKUP(B690,'[1]DADOS (OCULTAR)'!$P$3:$R$56,3,0),"")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MARIA GORETTI DE SOUZA OLIVEIRA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 t="str">
        <f>'[1]TCE - ANEXO III - Preencher'!G699</f>
        <v>3222-05</v>
      </c>
      <c r="G690" s="14" t="str">
        <f>IF('[1]TCE - ANEXO III - Preencher'!H699="","",'[1]TCE - ANEXO III - Preencher'!H699)</f>
        <v>07/2021</v>
      </c>
      <c r="H690" s="15">
        <f>'[1]TCE - ANEXO III - Preencher'!I699</f>
        <v>0</v>
      </c>
      <c r="I690" s="15">
        <f>'[1]TCE - ANEXO III - Preencher'!J699</f>
        <v>108.7424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1.35</v>
      </c>
      <c r="O690" s="16">
        <f>'[1]TCE - ANEXO III - Preencher'!P699</f>
        <v>0</v>
      </c>
      <c r="P690" s="17">
        <f t="shared" si="62"/>
        <v>1.35</v>
      </c>
      <c r="Q690" s="16">
        <f>'[1]TCE - ANEXO III - Preencher'!R699</f>
        <v>137.57</v>
      </c>
      <c r="R690" s="16">
        <f>'[1]TCE - ANEXO III - Preencher'!S699</f>
        <v>43.54</v>
      </c>
      <c r="S690" s="17">
        <f t="shared" si="63"/>
        <v>94.03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204.1224</v>
      </c>
    </row>
    <row r="691" spans="1:28" s="4" customFormat="1" x14ac:dyDescent="0.2">
      <c r="A691" s="9">
        <f>IFERROR(VLOOKUP(B691,'[1]DADOS (OCULTAR)'!$P$3:$R$56,3,0),"")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MARIA HELOISE LYRA VASCONCELOS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2234-05</v>
      </c>
      <c r="G691" s="14" t="str">
        <f>IF('[1]TCE - ANEXO III - Preencher'!H700="","",'[1]TCE - ANEXO III - Preencher'!H700)</f>
        <v>07/2021</v>
      </c>
      <c r="H691" s="15">
        <f>'[1]TCE - ANEXO III - Preencher'!I700</f>
        <v>0</v>
      </c>
      <c r="I691" s="15">
        <f>'[1]TCE - ANEXO III - Preencher'!J700</f>
        <v>360.20319999999998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1.35</v>
      </c>
      <c r="O691" s="16">
        <f>'[1]TCE - ANEXO III - Preencher'!P700</f>
        <v>0</v>
      </c>
      <c r="P691" s="17">
        <f t="shared" si="62"/>
        <v>1.35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361.5532</v>
      </c>
    </row>
    <row r="692" spans="1:28" s="4" customFormat="1" x14ac:dyDescent="0.2">
      <c r="A692" s="9">
        <f>IFERROR(VLOOKUP(B692,'[1]DADOS (OCULTAR)'!$P$3:$R$56,3,0),"")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MARIA ISABEL VIEIRA MENDES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3222-05</v>
      </c>
      <c r="G692" s="14" t="str">
        <f>IF('[1]TCE - ANEXO III - Preencher'!H701="","",'[1]TCE - ANEXO III - Preencher'!H701)</f>
        <v>07/2021</v>
      </c>
      <c r="H692" s="15">
        <f>'[1]TCE - ANEXO III - Preencher'!I701</f>
        <v>0</v>
      </c>
      <c r="I692" s="15">
        <f>'[1]TCE - ANEXO III - Preencher'!J701</f>
        <v>126.35680000000001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1.35</v>
      </c>
      <c r="O692" s="16">
        <f>'[1]TCE - ANEXO III - Preencher'!P701</f>
        <v>0</v>
      </c>
      <c r="P692" s="17">
        <f t="shared" si="62"/>
        <v>1.35</v>
      </c>
      <c r="Q692" s="16">
        <f>'[1]TCE - ANEXO III - Preencher'!R701</f>
        <v>288.17</v>
      </c>
      <c r="R692" s="16">
        <f>'[1]TCE - ANEXO III - Preencher'!S701</f>
        <v>61.6</v>
      </c>
      <c r="S692" s="17">
        <f t="shared" si="63"/>
        <v>226.57000000000002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354.27680000000004</v>
      </c>
    </row>
    <row r="693" spans="1:28" s="4" customFormat="1" x14ac:dyDescent="0.2">
      <c r="A693" s="9">
        <f>IFERROR(VLOOKUP(B693,'[1]DADOS (OCULTAR)'!$P$3:$R$56,3,0),"")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MARIA ISABELA FERREIRA DE AMORIM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2235-05</v>
      </c>
      <c r="G693" s="14" t="str">
        <f>IF('[1]TCE - ANEXO III - Preencher'!H702="","",'[1]TCE - ANEXO III - Preencher'!H702)</f>
        <v>07/2021</v>
      </c>
      <c r="H693" s="15">
        <f>'[1]TCE - ANEXO III - Preencher'!I702</f>
        <v>0</v>
      </c>
      <c r="I693" s="15">
        <f>'[1]TCE - ANEXO III - Preencher'!J702</f>
        <v>301.43279999999999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2.84</v>
      </c>
      <c r="O693" s="16">
        <f>'[1]TCE - ANEXO III - Preencher'!P702</f>
        <v>0</v>
      </c>
      <c r="P693" s="17">
        <f t="shared" si="62"/>
        <v>2.84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304.27279999999996</v>
      </c>
    </row>
    <row r="694" spans="1:28" s="4" customFormat="1" x14ac:dyDescent="0.2">
      <c r="A694" s="9">
        <f>IFERROR(VLOOKUP(B694,'[1]DADOS (OCULTAR)'!$P$3:$R$56,3,0),"")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MARIA JACIARA DE LUCENA ALBUQUERQUE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3242-05</v>
      </c>
      <c r="G694" s="14" t="str">
        <f>IF('[1]TCE - ANEXO III - Preencher'!H703="","",'[1]TCE - ANEXO III - Preencher'!H703)</f>
        <v>07/2021</v>
      </c>
      <c r="H694" s="15">
        <f>'[1]TCE - ANEXO III - Preencher'!I703</f>
        <v>0</v>
      </c>
      <c r="I694" s="15">
        <f>'[1]TCE - ANEXO III - Preencher'!J703</f>
        <v>130.2816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1.35</v>
      </c>
      <c r="O694" s="16">
        <f>'[1]TCE - ANEXO III - Preencher'!P703</f>
        <v>0</v>
      </c>
      <c r="P694" s="17">
        <f t="shared" si="62"/>
        <v>1.35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131.63159999999999</v>
      </c>
    </row>
    <row r="695" spans="1:28" s="4" customFormat="1" x14ac:dyDescent="0.2">
      <c r="A695" s="9">
        <f>IFERROR(VLOOKUP(B695,'[1]DADOS (OCULTAR)'!$P$3:$R$56,3,0),"")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MARIA JOELMA DOS SANTOS DE LIMA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3222-05</v>
      </c>
      <c r="G695" s="14" t="str">
        <f>IF('[1]TCE - ANEXO III - Preencher'!H704="","",'[1]TCE - ANEXO III - Preencher'!H704)</f>
        <v>07/2021</v>
      </c>
      <c r="H695" s="15">
        <f>'[1]TCE - ANEXO III - Preencher'!I704</f>
        <v>0</v>
      </c>
      <c r="I695" s="15">
        <f>'[1]TCE - ANEXO III - Preencher'!J704</f>
        <v>116.37520000000001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1.35</v>
      </c>
      <c r="O695" s="16">
        <f>'[1]TCE - ANEXO III - Preencher'!P704</f>
        <v>0</v>
      </c>
      <c r="P695" s="17">
        <f t="shared" si="62"/>
        <v>1.35</v>
      </c>
      <c r="Q695" s="16">
        <f>'[1]TCE - ANEXO III - Preencher'!R704</f>
        <v>157.97</v>
      </c>
      <c r="R695" s="16">
        <f>'[1]TCE - ANEXO III - Preencher'!S704</f>
        <v>61.6</v>
      </c>
      <c r="S695" s="17">
        <f t="shared" si="63"/>
        <v>96.37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214.09520000000001</v>
      </c>
    </row>
    <row r="696" spans="1:28" s="4" customFormat="1" x14ac:dyDescent="0.2">
      <c r="A696" s="9">
        <f>IFERROR(VLOOKUP(B696,'[1]DADOS (OCULTAR)'!$P$3:$R$56,3,0),"")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MARIA JOSE DA SILVA</v>
      </c>
      <c r="E696" s="10" t="str">
        <f>IF('[1]TCE - ANEXO III - Preencher'!F705="4 - Assistência Odontológica","2 - Outros Profissionais da Saúde",'[1]TCE - ANEXO III - Preencher'!F705)</f>
        <v>3 - Administrativo</v>
      </c>
      <c r="F696" s="13" t="str">
        <f>'[1]TCE - ANEXO III - Preencher'!G705</f>
        <v>4141-05</v>
      </c>
      <c r="G696" s="14" t="str">
        <f>IF('[1]TCE - ANEXO III - Preencher'!H705="","",'[1]TCE - ANEXO III - Preencher'!H705)</f>
        <v>07/2021</v>
      </c>
      <c r="H696" s="15">
        <f>'[1]TCE - ANEXO III - Preencher'!I705</f>
        <v>0</v>
      </c>
      <c r="I696" s="15">
        <f>'[1]TCE - ANEXO III - Preencher'!J705</f>
        <v>109.7176</v>
      </c>
      <c r="J696" s="15">
        <f>'[1]TCE - ANEXO III - Preencher'!K705</f>
        <v>0</v>
      </c>
      <c r="K696" s="16">
        <f>'[1]TCE - ANEXO III - Preencher'!L705</f>
        <v>314.44</v>
      </c>
      <c r="L696" s="16">
        <f>'[1]TCE - ANEXO III - Preencher'!M705</f>
        <v>26.12</v>
      </c>
      <c r="M696" s="16">
        <f t="shared" si="61"/>
        <v>288.32</v>
      </c>
      <c r="N696" s="16">
        <f>'[1]TCE - ANEXO III - Preencher'!O705</f>
        <v>1.35</v>
      </c>
      <c r="O696" s="16">
        <f>'[1]TCE - ANEXO III - Preencher'!P705</f>
        <v>0</v>
      </c>
      <c r="P696" s="17">
        <f t="shared" si="62"/>
        <v>1.35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399.38760000000002</v>
      </c>
    </row>
    <row r="697" spans="1:28" s="4" customFormat="1" x14ac:dyDescent="0.2">
      <c r="A697" s="9">
        <f>IFERROR(VLOOKUP(B697,'[1]DADOS (OCULTAR)'!$P$3:$R$56,3,0),"")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MARIA JOSE DA SILVA MENESES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3222-05</v>
      </c>
      <c r="G697" s="14" t="str">
        <f>IF('[1]TCE - ANEXO III - Preencher'!H706="","",'[1]TCE - ANEXO III - Preencher'!H706)</f>
        <v>07/2021</v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1.35</v>
      </c>
      <c r="O697" s="16">
        <f>'[1]TCE - ANEXO III - Preencher'!P706</f>
        <v>0</v>
      </c>
      <c r="P697" s="17">
        <f t="shared" si="62"/>
        <v>1.35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1.35</v>
      </c>
    </row>
    <row r="698" spans="1:28" s="4" customFormat="1" x14ac:dyDescent="0.2">
      <c r="A698" s="9">
        <f>IFERROR(VLOOKUP(B698,'[1]DADOS (OCULTAR)'!$P$3:$R$56,3,0),"")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MARIA JOSE DOS SANTOS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 t="str">
        <f>'[1]TCE - ANEXO III - Preencher'!G707</f>
        <v>3222-05</v>
      </c>
      <c r="G698" s="14" t="str">
        <f>IF('[1]TCE - ANEXO III - Preencher'!H707="","",'[1]TCE - ANEXO III - Preencher'!H707)</f>
        <v>07/2021</v>
      </c>
      <c r="H698" s="15">
        <f>'[1]TCE - ANEXO III - Preencher'!I707</f>
        <v>0</v>
      </c>
      <c r="I698" s="15">
        <f>'[1]TCE - ANEXO III - Preencher'!J707</f>
        <v>114.4712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1.35</v>
      </c>
      <c r="O698" s="16">
        <f>'[1]TCE - ANEXO III - Preencher'!P707</f>
        <v>0</v>
      </c>
      <c r="P698" s="17">
        <f t="shared" si="62"/>
        <v>1.35</v>
      </c>
      <c r="Q698" s="16">
        <f>'[1]TCE - ANEXO III - Preencher'!R707</f>
        <v>117.47</v>
      </c>
      <c r="R698" s="16">
        <f>'[1]TCE - ANEXO III - Preencher'!S707</f>
        <v>66</v>
      </c>
      <c r="S698" s="17">
        <f t="shared" si="63"/>
        <v>51.47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167.2912</v>
      </c>
    </row>
    <row r="699" spans="1:28" s="4" customFormat="1" x14ac:dyDescent="0.2">
      <c r="A699" s="9">
        <f>IFERROR(VLOOKUP(B699,'[1]DADOS (OCULTAR)'!$P$3:$R$56,3,0),"")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MARIA JOSE GOMES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3222-05</v>
      </c>
      <c r="G699" s="14" t="str">
        <f>IF('[1]TCE - ANEXO III - Preencher'!H708="","",'[1]TCE - ANEXO III - Preencher'!H708)</f>
        <v>07/2021</v>
      </c>
      <c r="H699" s="15">
        <f>'[1]TCE - ANEXO III - Preencher'!I708</f>
        <v>0</v>
      </c>
      <c r="I699" s="15">
        <f>'[1]TCE - ANEXO III - Preencher'!J708</f>
        <v>226.41759999999999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1.35</v>
      </c>
      <c r="O699" s="16">
        <f>'[1]TCE - ANEXO III - Preencher'!P708</f>
        <v>0</v>
      </c>
      <c r="P699" s="17">
        <f t="shared" si="62"/>
        <v>1.35</v>
      </c>
      <c r="Q699" s="16">
        <f>'[1]TCE - ANEXO III - Preencher'!R708</f>
        <v>58.070000000000007</v>
      </c>
      <c r="R699" s="16">
        <f>'[1]TCE - ANEXO III - Preencher'!S708</f>
        <v>13.2</v>
      </c>
      <c r="S699" s="17">
        <f t="shared" si="63"/>
        <v>44.870000000000005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272.63760000000002</v>
      </c>
    </row>
    <row r="700" spans="1:28" s="4" customFormat="1" x14ac:dyDescent="0.2">
      <c r="A700" s="9">
        <f>IFERROR(VLOOKUP(B700,'[1]DADOS (OCULTAR)'!$P$3:$R$56,3,0),"")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MARIA JOSE MONTEIRO DA SILVA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3222-05</v>
      </c>
      <c r="G700" s="14" t="str">
        <f>IF('[1]TCE - ANEXO III - Preencher'!H709="","",'[1]TCE - ANEXO III - Preencher'!H709)</f>
        <v>07/2021</v>
      </c>
      <c r="H700" s="15">
        <f>'[1]TCE - ANEXO III - Preencher'!I709</f>
        <v>0</v>
      </c>
      <c r="I700" s="15">
        <f>'[1]TCE - ANEXO III - Preencher'!J709</f>
        <v>154.3896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1.35</v>
      </c>
      <c r="O700" s="16">
        <f>'[1]TCE - ANEXO III - Preencher'!P709</f>
        <v>0</v>
      </c>
      <c r="P700" s="17">
        <f t="shared" si="62"/>
        <v>1.35</v>
      </c>
      <c r="Q700" s="16">
        <f>'[1]TCE - ANEXO III - Preencher'!R709</f>
        <v>193.97</v>
      </c>
      <c r="R700" s="16">
        <f>'[1]TCE - ANEXO III - Preencher'!S709</f>
        <v>66</v>
      </c>
      <c r="S700" s="17">
        <f t="shared" si="63"/>
        <v>127.97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283.70960000000002</v>
      </c>
    </row>
    <row r="701" spans="1:28" s="4" customFormat="1" x14ac:dyDescent="0.2">
      <c r="A701" s="9">
        <f>IFERROR(VLOOKUP(B701,'[1]DADOS (OCULTAR)'!$P$3:$R$56,3,0),"")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MARIA LIDIANA OLIVEIRA DA SILVA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 t="str">
        <f>'[1]TCE - ANEXO III - Preencher'!G710</f>
        <v>3222-05</v>
      </c>
      <c r="G701" s="14" t="str">
        <f>IF('[1]TCE - ANEXO III - Preencher'!H710="","",'[1]TCE - ANEXO III - Preencher'!H710)</f>
        <v>07/2021</v>
      </c>
      <c r="H701" s="15">
        <f>'[1]TCE - ANEXO III - Preencher'!I710</f>
        <v>0</v>
      </c>
      <c r="I701" s="15">
        <f>'[1]TCE - ANEXO III - Preencher'!J710</f>
        <v>114.4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1.35</v>
      </c>
      <c r="O701" s="16">
        <f>'[1]TCE - ANEXO III - Preencher'!P710</f>
        <v>0</v>
      </c>
      <c r="P701" s="17">
        <f t="shared" si="62"/>
        <v>1.35</v>
      </c>
      <c r="Q701" s="16">
        <f>'[1]TCE - ANEXO III - Preencher'!R710</f>
        <v>188.57</v>
      </c>
      <c r="R701" s="16">
        <f>'[1]TCE - ANEXO III - Preencher'!S710</f>
        <v>66</v>
      </c>
      <c r="S701" s="17">
        <f t="shared" si="63"/>
        <v>122.57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238.32</v>
      </c>
    </row>
    <row r="702" spans="1:28" s="4" customFormat="1" x14ac:dyDescent="0.2">
      <c r="A702" s="9">
        <f>IFERROR(VLOOKUP(B702,'[1]DADOS (OCULTAR)'!$P$3:$R$56,3,0),"")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MARIA LUANA GENUINO AUGUSTO</v>
      </c>
      <c r="E702" s="10" t="str">
        <f>IF('[1]TCE - ANEXO III - Preencher'!F711="4 - Assistência Odontológica","2 - Outros Profissionais da Saúde",'[1]TCE - ANEXO III - Preencher'!F711)</f>
        <v>3 - Administrativo</v>
      </c>
      <c r="F702" s="13" t="str">
        <f>'[1]TCE - ANEXO III - Preencher'!G711</f>
        <v>5174-10</v>
      </c>
      <c r="G702" s="14" t="str">
        <f>IF('[1]TCE - ANEXO III - Preencher'!H711="","",'[1]TCE - ANEXO III - Preencher'!H711)</f>
        <v>07/2021</v>
      </c>
      <c r="H702" s="15">
        <f>'[1]TCE - ANEXO III - Preencher'!I711</f>
        <v>0</v>
      </c>
      <c r="I702" s="15">
        <f>'[1]TCE - ANEXO III - Preencher'!J711</f>
        <v>92.922399999999996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1.35</v>
      </c>
      <c r="O702" s="16">
        <f>'[1]TCE - ANEXO III - Preencher'!P711</f>
        <v>0</v>
      </c>
      <c r="P702" s="17">
        <f t="shared" si="62"/>
        <v>1.35</v>
      </c>
      <c r="Q702" s="16">
        <f>'[1]TCE - ANEXO III - Preencher'!R711</f>
        <v>270.47000000000003</v>
      </c>
      <c r="R702" s="16">
        <f>'[1]TCE - ANEXO III - Preencher'!S711</f>
        <v>66</v>
      </c>
      <c r="S702" s="17">
        <f t="shared" si="63"/>
        <v>204.47000000000003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298.74240000000003</v>
      </c>
    </row>
    <row r="703" spans="1:28" s="4" customFormat="1" x14ac:dyDescent="0.2">
      <c r="A703" s="9">
        <f>IFERROR(VLOOKUP(B703,'[1]DADOS (OCULTAR)'!$P$3:$R$56,3,0),"")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MARIA LUCIA VICENTE CAMPELO DE HOLANDA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 t="str">
        <f>'[1]TCE - ANEXO III - Preencher'!G712</f>
        <v>5211-30</v>
      </c>
      <c r="G703" s="14" t="str">
        <f>IF('[1]TCE - ANEXO III - Preencher'!H712="","",'[1]TCE - ANEXO III - Preencher'!H712)</f>
        <v>07/2021</v>
      </c>
      <c r="H703" s="15">
        <f>'[1]TCE - ANEXO III - Preencher'!I712</f>
        <v>0</v>
      </c>
      <c r="I703" s="15">
        <f>'[1]TCE - ANEXO III - Preencher'!J712</f>
        <v>139.97280000000001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1.35</v>
      </c>
      <c r="O703" s="16">
        <f>'[1]TCE - ANEXO III - Preencher'!P712</f>
        <v>0</v>
      </c>
      <c r="P703" s="17">
        <f t="shared" si="62"/>
        <v>1.35</v>
      </c>
      <c r="Q703" s="16">
        <f>'[1]TCE - ANEXO III - Preencher'!R712</f>
        <v>244.97</v>
      </c>
      <c r="R703" s="16">
        <f>'[1]TCE - ANEXO III - Preencher'!S712</f>
        <v>46.2</v>
      </c>
      <c r="S703" s="17">
        <f t="shared" si="63"/>
        <v>198.76999999999998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340.09280000000001</v>
      </c>
    </row>
    <row r="704" spans="1:28" s="4" customFormat="1" x14ac:dyDescent="0.2">
      <c r="A704" s="9">
        <f>IFERROR(VLOOKUP(B704,'[1]DADOS (OCULTAR)'!$P$3:$R$56,3,0),"")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MARIA LUCIENE CAVALCANTI DE FONTES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 t="str">
        <f>'[1]TCE - ANEXO III - Preencher'!G713</f>
        <v>3241-15</v>
      </c>
      <c r="G704" s="14" t="str">
        <f>IF('[1]TCE - ANEXO III - Preencher'!H713="","",'[1]TCE - ANEXO III - Preencher'!H713)</f>
        <v>07/2021</v>
      </c>
      <c r="H704" s="15">
        <f>'[1]TCE - ANEXO III - Preencher'!I713</f>
        <v>0</v>
      </c>
      <c r="I704" s="15">
        <f>'[1]TCE - ANEXO III - Preencher'!J713</f>
        <v>250.6104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1.35</v>
      </c>
      <c r="O704" s="16">
        <f>'[1]TCE - ANEXO III - Preencher'!P713</f>
        <v>0</v>
      </c>
      <c r="P704" s="17">
        <f t="shared" si="62"/>
        <v>1.35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251.96039999999999</v>
      </c>
    </row>
    <row r="705" spans="1:28" s="4" customFormat="1" x14ac:dyDescent="0.2">
      <c r="A705" s="9">
        <f>IFERROR(VLOOKUP(B705,'[1]DADOS (OCULTAR)'!$P$3:$R$56,3,0),"")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MARIA LUCIENE JACINTO DE SOUZA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 t="str">
        <f>'[1]TCE - ANEXO III - Preencher'!G714</f>
        <v>3222-05</v>
      </c>
      <c r="G705" s="14" t="str">
        <f>IF('[1]TCE - ANEXO III - Preencher'!H714="","",'[1]TCE - ANEXO III - Preencher'!H714)</f>
        <v>07/2021</v>
      </c>
      <c r="H705" s="15">
        <f>'[1]TCE - ANEXO III - Preencher'!I714</f>
        <v>0</v>
      </c>
      <c r="I705" s="15">
        <f>'[1]TCE - ANEXO III - Preencher'!J714</f>
        <v>122.32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1.35</v>
      </c>
      <c r="O705" s="16">
        <f>'[1]TCE - ANEXO III - Preencher'!P714</f>
        <v>0</v>
      </c>
      <c r="P705" s="17">
        <f t="shared" si="62"/>
        <v>1.35</v>
      </c>
      <c r="Q705" s="16">
        <f>'[1]TCE - ANEXO III - Preencher'!R714</f>
        <v>168.17</v>
      </c>
      <c r="R705" s="16">
        <f>'[1]TCE - ANEXO III - Preencher'!S714</f>
        <v>59.4</v>
      </c>
      <c r="S705" s="17">
        <f t="shared" si="63"/>
        <v>108.76999999999998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232.43999999999997</v>
      </c>
    </row>
    <row r="706" spans="1:28" s="4" customFormat="1" x14ac:dyDescent="0.2">
      <c r="A706" s="9">
        <f>IFERROR(VLOOKUP(B706,'[1]DADOS (OCULTAR)'!$P$3:$R$56,3,0),"")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MARIA SALOME JOSEFA DA SILVA OLIVEIRA VIDAL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 t="str">
        <f>'[1]TCE - ANEXO III - Preencher'!G715</f>
        <v>3222-05</v>
      </c>
      <c r="G706" s="14" t="str">
        <f>IF('[1]TCE - ANEXO III - Preencher'!H715="","",'[1]TCE - ANEXO III - Preencher'!H715)</f>
        <v>07/2021</v>
      </c>
      <c r="H706" s="15">
        <f>'[1]TCE - ANEXO III - Preencher'!I715</f>
        <v>0</v>
      </c>
      <c r="I706" s="15">
        <f>'[1]TCE - ANEXO III - Preencher'!J715</f>
        <v>123.116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1.35</v>
      </c>
      <c r="O706" s="16">
        <f>'[1]TCE - ANEXO III - Preencher'!P715</f>
        <v>0</v>
      </c>
      <c r="P706" s="17">
        <f t="shared" si="62"/>
        <v>1.35</v>
      </c>
      <c r="Q706" s="16">
        <f>'[1]TCE - ANEXO III - Preencher'!R715</f>
        <v>157.97</v>
      </c>
      <c r="R706" s="16">
        <f>'[1]TCE - ANEXO III - Preencher'!S715</f>
        <v>66</v>
      </c>
      <c r="S706" s="17">
        <f t="shared" si="63"/>
        <v>91.97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216.43599999999998</v>
      </c>
    </row>
    <row r="707" spans="1:28" s="4" customFormat="1" x14ac:dyDescent="0.2">
      <c r="A707" s="9">
        <f>IFERROR(VLOOKUP(B707,'[1]DADOS (OCULTAR)'!$P$3:$R$56,3,0),"")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MARIA SANDRA DA COSTA DO O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 t="str">
        <f>'[1]TCE - ANEXO III - Preencher'!G716</f>
        <v>3222-05</v>
      </c>
      <c r="G707" s="14" t="str">
        <f>IF('[1]TCE - ANEXO III - Preencher'!H716="","",'[1]TCE - ANEXO III - Preencher'!H716)</f>
        <v>07/2021</v>
      </c>
      <c r="H707" s="15">
        <f>'[1]TCE - ANEXO III - Preencher'!I716</f>
        <v>0</v>
      </c>
      <c r="I707" s="15">
        <f>'[1]TCE - ANEXO III - Preencher'!J716</f>
        <v>136.63999999999999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1.35</v>
      </c>
      <c r="O707" s="16">
        <f>'[1]TCE - ANEXO III - Preencher'!P716</f>
        <v>0</v>
      </c>
      <c r="P707" s="17">
        <f t="shared" si="62"/>
        <v>1.35</v>
      </c>
      <c r="Q707" s="16">
        <f>'[1]TCE - ANEXO III - Preencher'!R716</f>
        <v>117.17</v>
      </c>
      <c r="R707" s="16">
        <f>'[1]TCE - ANEXO III - Preencher'!S716</f>
        <v>66</v>
      </c>
      <c r="S707" s="17">
        <f t="shared" si="63"/>
        <v>51.17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189.15999999999997</v>
      </c>
    </row>
    <row r="708" spans="1:28" s="4" customFormat="1" x14ac:dyDescent="0.2">
      <c r="A708" s="9">
        <f>IFERROR(VLOOKUP(B708,'[1]DADOS (OCULTAR)'!$P$3:$R$56,3,0),"")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MARIA SOLANGE HERCULANO DA SILVA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 t="str">
        <f>'[1]TCE - ANEXO III - Preencher'!G717</f>
        <v>3222-05</v>
      </c>
      <c r="G708" s="14" t="str">
        <f>IF('[1]TCE - ANEXO III - Preencher'!H717="","",'[1]TCE - ANEXO III - Preencher'!H717)</f>
        <v>07/2021</v>
      </c>
      <c r="H708" s="15">
        <f>'[1]TCE - ANEXO III - Preencher'!I717</f>
        <v>0</v>
      </c>
      <c r="I708" s="15">
        <f>'[1]TCE - ANEXO III - Preencher'!J717</f>
        <v>119.0072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1.35</v>
      </c>
      <c r="O708" s="16">
        <f>'[1]TCE - ANEXO III - Preencher'!P717</f>
        <v>0</v>
      </c>
      <c r="P708" s="17">
        <f t="shared" ref="P708:P771" si="68">N708-O708</f>
        <v>1.35</v>
      </c>
      <c r="Q708" s="16">
        <f>'[1]TCE - ANEXO III - Preencher'!R717</f>
        <v>147.77000000000001</v>
      </c>
      <c r="R708" s="16">
        <f>'[1]TCE - ANEXO III - Preencher'!S717</f>
        <v>66</v>
      </c>
      <c r="S708" s="17">
        <f t="shared" ref="S708:S771" si="69">Q708-R708</f>
        <v>81.77000000000001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202.12720000000002</v>
      </c>
    </row>
    <row r="709" spans="1:28" s="4" customFormat="1" x14ac:dyDescent="0.2">
      <c r="A709" s="9">
        <f>IFERROR(VLOOKUP(B709,'[1]DADOS (OCULTAR)'!$P$3:$R$56,3,0),"")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MARIA VALERIA TORRES SANTOS</v>
      </c>
      <c r="E709" s="10" t="str">
        <f>IF('[1]TCE - ANEXO III - Preencher'!F718="4 - Assistência Odontológica","2 - Outros Profissionais da Saúde",'[1]TCE - ANEXO III - Preencher'!F718)</f>
        <v>1 - Médico</v>
      </c>
      <c r="F709" s="13" t="str">
        <f>'[1]TCE - ANEXO III - Preencher'!G718</f>
        <v>2251-25</v>
      </c>
      <c r="G709" s="14" t="str">
        <f>IF('[1]TCE - ANEXO III - Preencher'!H718="","",'[1]TCE - ANEXO III - Preencher'!H718)</f>
        <v>07/2021</v>
      </c>
      <c r="H709" s="15">
        <f>'[1]TCE - ANEXO III - Preencher'!I718</f>
        <v>0</v>
      </c>
      <c r="I709" s="15">
        <f>'[1]TCE - ANEXO III - Preencher'!J718</f>
        <v>402.83839999999998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10.83</v>
      </c>
      <c r="O709" s="16">
        <f>'[1]TCE - ANEXO III - Preencher'!P718</f>
        <v>0</v>
      </c>
      <c r="P709" s="17">
        <f t="shared" si="68"/>
        <v>10.83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413.66839999999996</v>
      </c>
    </row>
    <row r="710" spans="1:28" s="4" customFormat="1" x14ac:dyDescent="0.2">
      <c r="A710" s="9">
        <f>IFERROR(VLOOKUP(B710,'[1]DADOS (OCULTAR)'!$P$3:$R$56,3,0),"")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MARIANA ABREU ANDRADE CIRILO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 t="str">
        <f>'[1]TCE - ANEXO III - Preencher'!G719</f>
        <v>2235-05</v>
      </c>
      <c r="G710" s="14" t="str">
        <f>IF('[1]TCE - ANEXO III - Preencher'!H719="","",'[1]TCE - ANEXO III - Preencher'!H719)</f>
        <v>07/2021</v>
      </c>
      <c r="H710" s="15">
        <f>'[1]TCE - ANEXO III - Preencher'!I719</f>
        <v>0</v>
      </c>
      <c r="I710" s="15">
        <f>'[1]TCE - ANEXO III - Preencher'!J719</f>
        <v>201.4624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2.84</v>
      </c>
      <c r="O710" s="16">
        <f>'[1]TCE - ANEXO III - Preencher'!P719</f>
        <v>0</v>
      </c>
      <c r="P710" s="17">
        <f t="shared" si="68"/>
        <v>2.84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75.739999999999995</v>
      </c>
      <c r="U710" s="16">
        <f>'[1]TCE - ANEXO III - Preencher'!V719</f>
        <v>0</v>
      </c>
      <c r="V710" s="17">
        <f t="shared" si="70"/>
        <v>75.739999999999995</v>
      </c>
      <c r="W710" s="18" t="str">
        <f>IF('[1]TCE - ANEXO III - Preencher'!X719="","",'[1]TCE - ANEXO III - Preencher'!X719)</f>
        <v>AUXILIO CRECHE</v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280.04239999999999</v>
      </c>
    </row>
    <row r="711" spans="1:28" s="4" customFormat="1" x14ac:dyDescent="0.2">
      <c r="A711" s="9">
        <f>IFERROR(VLOOKUP(B711,'[1]DADOS (OCULTAR)'!$P$3:$R$56,3,0),"")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MARIANA DE ARAUJO MARANHAO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 t="str">
        <f>'[1]TCE - ANEXO III - Preencher'!G720</f>
        <v>3241-15</v>
      </c>
      <c r="G711" s="14" t="str">
        <f>IF('[1]TCE - ANEXO III - Preencher'!H720="","",'[1]TCE - ANEXO III - Preencher'!H720)</f>
        <v>07/2021</v>
      </c>
      <c r="H711" s="15">
        <f>'[1]TCE - ANEXO III - Preencher'!I720</f>
        <v>0</v>
      </c>
      <c r="I711" s="15">
        <f>'[1]TCE - ANEXO III - Preencher'!J720</f>
        <v>247.09200000000001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1.35</v>
      </c>
      <c r="O711" s="16">
        <f>'[1]TCE - ANEXO III - Preencher'!P720</f>
        <v>0</v>
      </c>
      <c r="P711" s="17">
        <f t="shared" si="68"/>
        <v>1.35</v>
      </c>
      <c r="Q711" s="16">
        <f>'[1]TCE - ANEXO III - Preencher'!R720</f>
        <v>146.57</v>
      </c>
      <c r="R711" s="16">
        <f>'[1]TCE - ANEXO III - Preencher'!S720</f>
        <v>62.7</v>
      </c>
      <c r="S711" s="17">
        <f t="shared" si="69"/>
        <v>83.86999999999999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332.31200000000001</v>
      </c>
    </row>
    <row r="712" spans="1:28" s="4" customFormat="1" x14ac:dyDescent="0.2">
      <c r="A712" s="9">
        <f>IFERROR(VLOOKUP(B712,'[1]DADOS (OCULTAR)'!$P$3:$R$56,3,0),"")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MARIANA DE SOUZA MEDEIROS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 t="str">
        <f>'[1]TCE - ANEXO III - Preencher'!G721</f>
        <v>2235-05</v>
      </c>
      <c r="G712" s="14" t="str">
        <f>IF('[1]TCE - ANEXO III - Preencher'!H721="","",'[1]TCE - ANEXO III - Preencher'!H721)</f>
        <v>07/2021</v>
      </c>
      <c r="H712" s="15">
        <f>'[1]TCE - ANEXO III - Preencher'!I721</f>
        <v>0</v>
      </c>
      <c r="I712" s="15">
        <f>'[1]TCE - ANEXO III - Preencher'!J721</f>
        <v>349.71039999999999</v>
      </c>
      <c r="J712" s="15">
        <f>'[1]TCE - ANEXO III - Preencher'!K721</f>
        <v>0</v>
      </c>
      <c r="K712" s="16">
        <f>'[1]TCE - ANEXO III - Preencher'!L721</f>
        <v>314.44</v>
      </c>
      <c r="L712" s="16">
        <f>'[1]TCE - ANEXO III - Preencher'!M721</f>
        <v>3.08</v>
      </c>
      <c r="M712" s="16">
        <f t="shared" si="67"/>
        <v>311.36</v>
      </c>
      <c r="N712" s="16">
        <f>'[1]TCE - ANEXO III - Preencher'!O721</f>
        <v>2.84</v>
      </c>
      <c r="O712" s="16">
        <f>'[1]TCE - ANEXO III - Preencher'!P721</f>
        <v>0</v>
      </c>
      <c r="P712" s="17">
        <f t="shared" si="68"/>
        <v>2.84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>AUXILIO CRECHE</v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663.9104000000001</v>
      </c>
    </row>
    <row r="713" spans="1:28" s="4" customFormat="1" x14ac:dyDescent="0.2">
      <c r="A713" s="9">
        <f>IFERROR(VLOOKUP(B713,'[1]DADOS (OCULTAR)'!$P$3:$R$56,3,0),"")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MARIANGELA NOBREGA DA CRUZ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 t="str">
        <f>'[1]TCE - ANEXO III - Preencher'!G722</f>
        <v>3222-05</v>
      </c>
      <c r="G713" s="14" t="str">
        <f>IF('[1]TCE - ANEXO III - Preencher'!H722="","",'[1]TCE - ANEXO III - Preencher'!H722)</f>
        <v>07/2021</v>
      </c>
      <c r="H713" s="15">
        <f>'[1]TCE - ANEXO III - Preencher'!I722</f>
        <v>0</v>
      </c>
      <c r="I713" s="15">
        <f>'[1]TCE - ANEXO III - Preencher'!J722</f>
        <v>105.5912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1.35</v>
      </c>
      <c r="O713" s="16">
        <f>'[1]TCE - ANEXO III - Preencher'!P722</f>
        <v>0</v>
      </c>
      <c r="P713" s="17">
        <f t="shared" si="68"/>
        <v>1.35</v>
      </c>
      <c r="Q713" s="16">
        <f>'[1]TCE - ANEXO III - Preencher'!R722</f>
        <v>147.77000000000001</v>
      </c>
      <c r="R713" s="16">
        <f>'[1]TCE - ANEXO III - Preencher'!S722</f>
        <v>55</v>
      </c>
      <c r="S713" s="17">
        <f t="shared" si="69"/>
        <v>92.77000000000001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199.71120000000002</v>
      </c>
    </row>
    <row r="714" spans="1:28" s="4" customFormat="1" x14ac:dyDescent="0.2">
      <c r="A714" s="9">
        <f>IFERROR(VLOOKUP(B714,'[1]DADOS (OCULTAR)'!$P$3:$R$56,3,0),"")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MARIELZA DA SILVA CARNEIRO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3222-05</v>
      </c>
      <c r="G714" s="14" t="str">
        <f>IF('[1]TCE - ANEXO III - Preencher'!H723="","",'[1]TCE - ANEXO III - Preencher'!H723)</f>
        <v>07/2021</v>
      </c>
      <c r="H714" s="15">
        <f>'[1]TCE - ANEXO III - Preencher'!I723</f>
        <v>0</v>
      </c>
      <c r="I714" s="15">
        <f>'[1]TCE - ANEXO III - Preencher'!J723</f>
        <v>113.7944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1.35</v>
      </c>
      <c r="O714" s="16">
        <f>'[1]TCE - ANEXO III - Preencher'!P723</f>
        <v>0</v>
      </c>
      <c r="P714" s="17">
        <f t="shared" si="68"/>
        <v>1.35</v>
      </c>
      <c r="Q714" s="16">
        <f>'[1]TCE - ANEXO III - Preencher'!R723</f>
        <v>157.97</v>
      </c>
      <c r="R714" s="16">
        <f>'[1]TCE - ANEXO III - Preencher'!S723</f>
        <v>55</v>
      </c>
      <c r="S714" s="17">
        <f t="shared" si="69"/>
        <v>102.97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218.11439999999999</v>
      </c>
    </row>
    <row r="715" spans="1:28" s="4" customFormat="1" x14ac:dyDescent="0.2">
      <c r="A715" s="9">
        <f>IFERROR(VLOOKUP(B715,'[1]DADOS (OCULTAR)'!$P$3:$R$56,3,0),"")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MARILDA MARQUES DA SILVA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 t="str">
        <f>'[1]TCE - ANEXO III - Preencher'!G724</f>
        <v>3242-05</v>
      </c>
      <c r="G715" s="14" t="str">
        <f>IF('[1]TCE - ANEXO III - Preencher'!H724="","",'[1]TCE - ANEXO III - Preencher'!H724)</f>
        <v>07/2021</v>
      </c>
      <c r="H715" s="15">
        <f>'[1]TCE - ANEXO III - Preencher'!I724</f>
        <v>0</v>
      </c>
      <c r="I715" s="15">
        <f>'[1]TCE - ANEXO III - Preencher'!J724</f>
        <v>152.2664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1.35</v>
      </c>
      <c r="O715" s="16">
        <f>'[1]TCE - ANEXO III - Preencher'!P724</f>
        <v>0</v>
      </c>
      <c r="P715" s="17">
        <f t="shared" si="68"/>
        <v>1.35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153.6164</v>
      </c>
    </row>
    <row r="716" spans="1:28" s="4" customFormat="1" x14ac:dyDescent="0.2">
      <c r="A716" s="9">
        <f>IFERROR(VLOOKUP(B716,'[1]DADOS (OCULTAR)'!$P$3:$R$56,3,0),"")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MARILIA BEATRIZ DE SOUSA FERREIRA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 t="str">
        <f>'[1]TCE - ANEXO III - Preencher'!G725</f>
        <v>3222-05</v>
      </c>
      <c r="G716" s="14" t="str">
        <f>IF('[1]TCE - ANEXO III - Preencher'!H725="","",'[1]TCE - ANEXO III - Preencher'!H725)</f>
        <v>07/2021</v>
      </c>
      <c r="H716" s="15">
        <f>'[1]TCE - ANEXO III - Preencher'!I725</f>
        <v>0</v>
      </c>
      <c r="I716" s="15">
        <f>'[1]TCE - ANEXO III - Preencher'!J725</f>
        <v>123.2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1.35</v>
      </c>
      <c r="O716" s="16">
        <f>'[1]TCE - ANEXO III - Preencher'!P725</f>
        <v>0</v>
      </c>
      <c r="P716" s="17">
        <f t="shared" si="68"/>
        <v>1.35</v>
      </c>
      <c r="Q716" s="16">
        <f>'[1]TCE - ANEXO III - Preencher'!R725</f>
        <v>168.17</v>
      </c>
      <c r="R716" s="16">
        <f>'[1]TCE - ANEXO III - Preencher'!S725</f>
        <v>66</v>
      </c>
      <c r="S716" s="17">
        <f t="shared" si="69"/>
        <v>102.16999999999999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226.71999999999997</v>
      </c>
    </row>
    <row r="717" spans="1:28" s="4" customFormat="1" x14ac:dyDescent="0.2">
      <c r="A717" s="9">
        <f>IFERROR(VLOOKUP(B717,'[1]DADOS (OCULTAR)'!$P$3:$R$56,3,0),"")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MARILIA DOS SANTOS SILVA FALCAO TAVARES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 t="str">
        <f>'[1]TCE - ANEXO III - Preencher'!G726</f>
        <v>2235-05</v>
      </c>
      <c r="G717" s="14" t="str">
        <f>IF('[1]TCE - ANEXO III - Preencher'!H726="","",'[1]TCE - ANEXO III - Preencher'!H726)</f>
        <v>07/2021</v>
      </c>
      <c r="H717" s="15">
        <f>'[1]TCE - ANEXO III - Preencher'!I726</f>
        <v>0</v>
      </c>
      <c r="I717" s="15">
        <f>'[1]TCE - ANEXO III - Preencher'!J726</f>
        <v>218.16560000000001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2.84</v>
      </c>
      <c r="O717" s="16">
        <f>'[1]TCE - ANEXO III - Preencher'!P726</f>
        <v>0</v>
      </c>
      <c r="P717" s="17">
        <f t="shared" si="68"/>
        <v>2.84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172.13</v>
      </c>
      <c r="U717" s="16">
        <f>'[1]TCE - ANEXO III - Preencher'!V726</f>
        <v>0</v>
      </c>
      <c r="V717" s="17">
        <f t="shared" si="70"/>
        <v>172.13</v>
      </c>
      <c r="W717" s="18" t="str">
        <f>IF('[1]TCE - ANEXO III - Preencher'!X726="","",'[1]TCE - ANEXO III - Preencher'!X726)</f>
        <v>AUXILIO CRECHE</v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393.13560000000001</v>
      </c>
    </row>
    <row r="718" spans="1:28" s="4" customFormat="1" x14ac:dyDescent="0.2">
      <c r="A718" s="9">
        <f>IFERROR(VLOOKUP(B718,'[1]DADOS (OCULTAR)'!$P$3:$R$56,3,0),"")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MARILIA PAULA CAVALCANTI SILVA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 t="str">
        <f>'[1]TCE - ANEXO III - Preencher'!G727</f>
        <v>3222-05</v>
      </c>
      <c r="G718" s="14" t="str">
        <f>IF('[1]TCE - ANEXO III - Preencher'!H727="","",'[1]TCE - ANEXO III - Preencher'!H727)</f>
        <v>07/2021</v>
      </c>
      <c r="H718" s="15">
        <f>'[1]TCE - ANEXO III - Preencher'!I727</f>
        <v>0</v>
      </c>
      <c r="I718" s="15">
        <f>'[1]TCE - ANEXO III - Preencher'!J727</f>
        <v>115.92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1.35</v>
      </c>
      <c r="O718" s="16">
        <f>'[1]TCE - ANEXO III - Preencher'!P727</f>
        <v>0</v>
      </c>
      <c r="P718" s="17">
        <f t="shared" si="68"/>
        <v>1.35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66.11</v>
      </c>
      <c r="U718" s="16">
        <f>'[1]TCE - ANEXO III - Preencher'!V727</f>
        <v>0</v>
      </c>
      <c r="V718" s="17">
        <f t="shared" si="70"/>
        <v>66.11</v>
      </c>
      <c r="W718" s="18" t="str">
        <f>IF('[1]TCE - ANEXO III - Preencher'!X727="","",'[1]TCE - ANEXO III - Preencher'!X727)</f>
        <v>AUXILIO CRECHE</v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183.38</v>
      </c>
    </row>
    <row r="719" spans="1:28" s="4" customFormat="1" x14ac:dyDescent="0.2">
      <c r="A719" s="9">
        <f>IFERROR(VLOOKUP(B719,'[1]DADOS (OCULTAR)'!$P$3:$R$56,3,0),"")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MARINA SANTIAGO DE MIRANDA</v>
      </c>
      <c r="E719" s="10" t="str">
        <f>IF('[1]TCE - ANEXO III - Preencher'!F728="4 - Assistência Odontológica","2 - Outros Profissionais da Saúde",'[1]TCE - ANEXO III - Preencher'!F728)</f>
        <v>1 - Médico</v>
      </c>
      <c r="F719" s="13" t="str">
        <f>'[1]TCE - ANEXO III - Preencher'!G728</f>
        <v>2251-25</v>
      </c>
      <c r="G719" s="14" t="str">
        <f>IF('[1]TCE - ANEXO III - Preencher'!H728="","",'[1]TCE - ANEXO III - Preencher'!H728)</f>
        <v>07/2021</v>
      </c>
      <c r="H719" s="15">
        <f>'[1]TCE - ANEXO III - Preencher'!I728</f>
        <v>0</v>
      </c>
      <c r="I719" s="15">
        <f>'[1]TCE - ANEXO III - Preencher'!J728</f>
        <v>262.74560000000002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10.83</v>
      </c>
      <c r="O719" s="16">
        <f>'[1]TCE - ANEXO III - Preencher'!P728</f>
        <v>0</v>
      </c>
      <c r="P719" s="17">
        <f t="shared" si="68"/>
        <v>10.83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273.57560000000001</v>
      </c>
    </row>
    <row r="720" spans="1:28" s="4" customFormat="1" x14ac:dyDescent="0.2">
      <c r="A720" s="9">
        <f>IFERROR(VLOOKUP(B720,'[1]DADOS (OCULTAR)'!$P$3:$R$56,3,0),"")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MARINALVA AUGUSTA DA SILVA RODRIGUES</v>
      </c>
      <c r="E720" s="10" t="str">
        <f>IF('[1]TCE - ANEXO III - Preencher'!F729="4 - Assistência Odontológica","2 - Outros Profissionais da Saúde",'[1]TCE - ANEXO III - Preencher'!F729)</f>
        <v>3 - Administrativo</v>
      </c>
      <c r="F720" s="13" t="str">
        <f>'[1]TCE - ANEXO III - Preencher'!G729</f>
        <v>5134-30</v>
      </c>
      <c r="G720" s="14" t="str">
        <f>IF('[1]TCE - ANEXO III - Preencher'!H729="","",'[1]TCE - ANEXO III - Preencher'!H729)</f>
        <v>07/2021</v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1.35</v>
      </c>
      <c r="O720" s="16">
        <f>'[1]TCE - ANEXO III - Preencher'!P729</f>
        <v>0</v>
      </c>
      <c r="P720" s="17">
        <f t="shared" si="68"/>
        <v>1.35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1.35</v>
      </c>
    </row>
    <row r="721" spans="1:28" s="4" customFormat="1" x14ac:dyDescent="0.2">
      <c r="A721" s="9">
        <f>IFERROR(VLOOKUP(B721,'[1]DADOS (OCULTAR)'!$P$3:$R$56,3,0),"")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MARINALVA DA SILVA VICENTE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3222-05</v>
      </c>
      <c r="G721" s="14" t="str">
        <f>IF('[1]TCE - ANEXO III - Preencher'!H730="","",'[1]TCE - ANEXO III - Preencher'!H730)</f>
        <v>07/2021</v>
      </c>
      <c r="H721" s="15">
        <f>'[1]TCE - ANEXO III - Preencher'!I730</f>
        <v>0</v>
      </c>
      <c r="I721" s="15">
        <f>'[1]TCE - ANEXO III - Preencher'!J730</f>
        <v>126.0992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1.35</v>
      </c>
      <c r="O721" s="16">
        <f>'[1]TCE - ANEXO III - Preencher'!P730</f>
        <v>0</v>
      </c>
      <c r="P721" s="17">
        <f t="shared" si="68"/>
        <v>1.35</v>
      </c>
      <c r="Q721" s="16">
        <f>'[1]TCE - ANEXO III - Preencher'!R730</f>
        <v>157.97</v>
      </c>
      <c r="R721" s="16">
        <f>'[1]TCE - ANEXO III - Preencher'!S730</f>
        <v>50.6</v>
      </c>
      <c r="S721" s="17">
        <f t="shared" si="69"/>
        <v>107.37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234.8192</v>
      </c>
    </row>
    <row r="722" spans="1:28" s="4" customFormat="1" x14ac:dyDescent="0.2">
      <c r="A722" s="9">
        <f>IFERROR(VLOOKUP(B722,'[1]DADOS (OCULTAR)'!$P$3:$R$56,3,0),"")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MARIO JOSE DA SILVA</v>
      </c>
      <c r="E722" s="10" t="str">
        <f>IF('[1]TCE - ANEXO III - Preencher'!F731="4 - Assistência Odontológica","2 - Outros Profissionais da Saúde",'[1]TCE - ANEXO III - Preencher'!F731)</f>
        <v>3 - Administrativo</v>
      </c>
      <c r="F722" s="13" t="str">
        <f>'[1]TCE - ANEXO III - Preencher'!G731</f>
        <v>5174-10</v>
      </c>
      <c r="G722" s="14" t="str">
        <f>IF('[1]TCE - ANEXO III - Preencher'!H731="","",'[1]TCE - ANEXO III - Preencher'!H731)</f>
        <v>07/2021</v>
      </c>
      <c r="H722" s="15">
        <f>'[1]TCE - ANEXO III - Preencher'!I731</f>
        <v>0</v>
      </c>
      <c r="I722" s="15">
        <f>'[1]TCE - ANEXO III - Preencher'!J731</f>
        <v>92.349599999999995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1.35</v>
      </c>
      <c r="O722" s="16">
        <f>'[1]TCE - ANEXO III - Preencher'!P731</f>
        <v>0</v>
      </c>
      <c r="P722" s="17">
        <f t="shared" si="68"/>
        <v>1.35</v>
      </c>
      <c r="Q722" s="16">
        <f>'[1]TCE - ANEXO III - Preencher'!R731</f>
        <v>157.97</v>
      </c>
      <c r="R722" s="16">
        <f>'[1]TCE - ANEXO III - Preencher'!S731</f>
        <v>63.8</v>
      </c>
      <c r="S722" s="17">
        <f t="shared" si="69"/>
        <v>94.17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187.86959999999999</v>
      </c>
    </row>
    <row r="723" spans="1:28" s="4" customFormat="1" x14ac:dyDescent="0.2">
      <c r="A723" s="9">
        <f>IFERROR(VLOOKUP(B723,'[1]DADOS (OCULTAR)'!$P$3:$R$56,3,0),"")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MARIO PETRONIO DOWSLEY DE FREITAS NETO</v>
      </c>
      <c r="E723" s="10" t="str">
        <f>IF('[1]TCE - ANEXO III - Preencher'!F732="4 - Assistência Odontológica","2 - Outros Profissionais da Saúde",'[1]TCE - ANEXO III - Preencher'!F732)</f>
        <v>1 - Médico</v>
      </c>
      <c r="F723" s="13" t="str">
        <f>'[1]TCE - ANEXO III - Preencher'!G732</f>
        <v>2251-25</v>
      </c>
      <c r="G723" s="14" t="str">
        <f>IF('[1]TCE - ANEXO III - Preencher'!H732="","",'[1]TCE - ANEXO III - Preencher'!H732)</f>
        <v>07/2021</v>
      </c>
      <c r="H723" s="15">
        <f>'[1]TCE - ANEXO III - Preencher'!I732</f>
        <v>0</v>
      </c>
      <c r="I723" s="15">
        <f>'[1]TCE - ANEXO III - Preencher'!J732</f>
        <v>862.08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10.83</v>
      </c>
      <c r="O723" s="16">
        <f>'[1]TCE - ANEXO III - Preencher'!P732</f>
        <v>0</v>
      </c>
      <c r="P723" s="17">
        <f t="shared" si="68"/>
        <v>10.83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872.91000000000008</v>
      </c>
    </row>
    <row r="724" spans="1:28" s="4" customFormat="1" x14ac:dyDescent="0.2">
      <c r="A724" s="9">
        <f>IFERROR(VLOOKUP(B724,'[1]DADOS (OCULTAR)'!$P$3:$R$56,3,0),"")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MARKEDONIS ALMEIDA DA SILVA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 t="str">
        <f>'[1]TCE - ANEXO III - Preencher'!G733</f>
        <v>2236-05</v>
      </c>
      <c r="G724" s="14" t="str">
        <f>IF('[1]TCE - ANEXO III - Preencher'!H733="","",'[1]TCE - ANEXO III - Preencher'!H733)</f>
        <v>07/2021</v>
      </c>
      <c r="H724" s="15">
        <f>'[1]TCE - ANEXO III - Preencher'!I733</f>
        <v>0</v>
      </c>
      <c r="I724" s="15">
        <f>'[1]TCE - ANEXO III - Preencher'!J733</f>
        <v>254.88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2.84</v>
      </c>
      <c r="O724" s="16">
        <f>'[1]TCE - ANEXO III - Preencher'!P733</f>
        <v>0</v>
      </c>
      <c r="P724" s="17">
        <f t="shared" si="68"/>
        <v>2.84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257.71999999999997</v>
      </c>
    </row>
    <row r="725" spans="1:28" s="4" customFormat="1" x14ac:dyDescent="0.2">
      <c r="A725" s="9">
        <f>IFERROR(VLOOKUP(B725,'[1]DADOS (OCULTAR)'!$P$3:$R$56,3,0),"")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MARLA GIZANE NECO BOTELHO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 t="str">
        <f>'[1]TCE - ANEXO III - Preencher'!G734</f>
        <v>2235-05</v>
      </c>
      <c r="G725" s="14" t="str">
        <f>IF('[1]TCE - ANEXO III - Preencher'!H734="","",'[1]TCE - ANEXO III - Preencher'!H734)</f>
        <v>07/2021</v>
      </c>
      <c r="H725" s="15">
        <f>'[1]TCE - ANEXO III - Preencher'!I734</f>
        <v>0</v>
      </c>
      <c r="I725" s="15">
        <f>'[1]TCE - ANEXO III - Preencher'!J734</f>
        <v>344.57279999999997</v>
      </c>
      <c r="J725" s="15">
        <f>'[1]TCE - ANEXO III - Preencher'!K734</f>
        <v>0</v>
      </c>
      <c r="K725" s="16">
        <f>'[1]TCE - ANEXO III - Preencher'!L734</f>
        <v>314.44</v>
      </c>
      <c r="L725" s="16">
        <f>'[1]TCE - ANEXO III - Preencher'!M734</f>
        <v>3.08</v>
      </c>
      <c r="M725" s="16">
        <f t="shared" si="67"/>
        <v>311.36</v>
      </c>
      <c r="N725" s="16">
        <f>'[1]TCE - ANEXO III - Preencher'!O734</f>
        <v>2.84</v>
      </c>
      <c r="O725" s="16">
        <f>'[1]TCE - ANEXO III - Preencher'!P734</f>
        <v>0</v>
      </c>
      <c r="P725" s="17">
        <f t="shared" si="68"/>
        <v>2.84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658.77280000000007</v>
      </c>
    </row>
    <row r="726" spans="1:28" s="4" customFormat="1" x14ac:dyDescent="0.2">
      <c r="A726" s="9">
        <f>IFERROR(VLOOKUP(B726,'[1]DADOS (OCULTAR)'!$P$3:$R$56,3,0),"")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MARLENE GOMES DA SILVA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3222-05</v>
      </c>
      <c r="G726" s="14" t="str">
        <f>IF('[1]TCE - ANEXO III - Preencher'!H735="","",'[1]TCE - ANEXO III - Preencher'!H735)</f>
        <v>07/2021</v>
      </c>
      <c r="H726" s="15">
        <f>'[1]TCE - ANEXO III - Preencher'!I735</f>
        <v>0</v>
      </c>
      <c r="I726" s="15">
        <f>'[1]TCE - ANEXO III - Preencher'!J735</f>
        <v>237.024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1.35</v>
      </c>
      <c r="O726" s="16">
        <f>'[1]TCE - ANEXO III - Preencher'!P735</f>
        <v>0</v>
      </c>
      <c r="P726" s="17">
        <f t="shared" si="68"/>
        <v>1.35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238.374</v>
      </c>
    </row>
    <row r="727" spans="1:28" s="4" customFormat="1" x14ac:dyDescent="0.2">
      <c r="A727" s="9">
        <f>IFERROR(VLOOKUP(B727,'[1]DADOS (OCULTAR)'!$P$3:$R$56,3,0),"")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MARTA CRISTOVAO DA SILVA MELO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3222-05</v>
      </c>
      <c r="G727" s="14" t="str">
        <f>IF('[1]TCE - ANEXO III - Preencher'!H736="","",'[1]TCE - ANEXO III - Preencher'!H736)</f>
        <v>07/2021</v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1.35</v>
      </c>
      <c r="O727" s="16">
        <f>'[1]TCE - ANEXO III - Preencher'!P736</f>
        <v>0</v>
      </c>
      <c r="P727" s="17">
        <f t="shared" si="68"/>
        <v>1.35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1.35</v>
      </c>
    </row>
    <row r="728" spans="1:28" s="4" customFormat="1" x14ac:dyDescent="0.2">
      <c r="A728" s="9">
        <f>IFERROR(VLOOKUP(B728,'[1]DADOS (OCULTAR)'!$P$3:$R$56,3,0),"")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MARTA FABIANE DE ARRUDA SANTANA</v>
      </c>
      <c r="E728" s="10" t="str">
        <f>IF('[1]TCE - ANEXO III - Preencher'!F737="4 - Assistência Odontológica","2 - Outros Profissionais da Saúde",'[1]TCE - ANEXO III - Preencher'!F737)</f>
        <v>3 - Administrativo</v>
      </c>
      <c r="F728" s="13" t="str">
        <f>'[1]TCE - ANEXO III - Preencher'!G737</f>
        <v>5134-30</v>
      </c>
      <c r="G728" s="14" t="str">
        <f>IF('[1]TCE - ANEXO III - Preencher'!H737="","",'[1]TCE - ANEXO III - Preencher'!H737)</f>
        <v>07/2021</v>
      </c>
      <c r="H728" s="15">
        <f>'[1]TCE - ANEXO III - Preencher'!I737</f>
        <v>0</v>
      </c>
      <c r="I728" s="15">
        <f>'[1]TCE - ANEXO III - Preencher'!J737</f>
        <v>146.61600000000001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1.35</v>
      </c>
      <c r="O728" s="16">
        <f>'[1]TCE - ANEXO III - Preencher'!P737</f>
        <v>0</v>
      </c>
      <c r="P728" s="17">
        <f t="shared" si="68"/>
        <v>1.35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147.96600000000001</v>
      </c>
    </row>
    <row r="729" spans="1:28" s="4" customFormat="1" x14ac:dyDescent="0.2">
      <c r="A729" s="9">
        <f>IFERROR(VLOOKUP(B729,'[1]DADOS (OCULTAR)'!$P$3:$R$56,3,0),"")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MARTA MOREIRA DA SILVA JULIAO</v>
      </c>
      <c r="E729" s="10" t="str">
        <f>IF('[1]TCE - ANEXO III - Preencher'!F738="4 - Assistência Odontológica","2 - Outros Profissionais da Saúde",'[1]TCE - ANEXO III - Preencher'!F738)</f>
        <v>3 - Administrativo</v>
      </c>
      <c r="F729" s="13" t="str">
        <f>'[1]TCE - ANEXO III - Preencher'!G738</f>
        <v>4110-10</v>
      </c>
      <c r="G729" s="14" t="str">
        <f>IF('[1]TCE - ANEXO III - Preencher'!H738="","",'[1]TCE - ANEXO III - Preencher'!H738)</f>
        <v>07/2021</v>
      </c>
      <c r="H729" s="15">
        <f>'[1]TCE - ANEXO III - Preencher'!I738</f>
        <v>0</v>
      </c>
      <c r="I729" s="15">
        <f>'[1]TCE - ANEXO III - Preencher'!J738</f>
        <v>99.716800000000006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1.35</v>
      </c>
      <c r="O729" s="16">
        <f>'[1]TCE - ANEXO III - Preencher'!P738</f>
        <v>0</v>
      </c>
      <c r="P729" s="17">
        <f t="shared" si="68"/>
        <v>1.35</v>
      </c>
      <c r="Q729" s="16">
        <f>'[1]TCE - ANEXO III - Preencher'!R738</f>
        <v>229.37</v>
      </c>
      <c r="R729" s="16">
        <f>'[1]TCE - ANEXO III - Preencher'!S738</f>
        <v>71.23</v>
      </c>
      <c r="S729" s="17">
        <f t="shared" si="69"/>
        <v>158.13999999999999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259.20679999999999</v>
      </c>
    </row>
    <row r="730" spans="1:28" s="4" customFormat="1" x14ac:dyDescent="0.2">
      <c r="A730" s="9">
        <f>IFERROR(VLOOKUP(B730,'[1]DADOS (OCULTAR)'!$P$3:$R$56,3,0),"")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MARTA SIMONE GOMES DE OLIVEIRA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 t="str">
        <f>'[1]TCE - ANEXO III - Preencher'!G739</f>
        <v>3222-05</v>
      </c>
      <c r="G730" s="14" t="str">
        <f>IF('[1]TCE - ANEXO III - Preencher'!H739="","",'[1]TCE - ANEXO III - Preencher'!H739)</f>
        <v>07/2021</v>
      </c>
      <c r="H730" s="15">
        <f>'[1]TCE - ANEXO III - Preencher'!I739</f>
        <v>0</v>
      </c>
      <c r="I730" s="15">
        <f>'[1]TCE - ANEXO III - Preencher'!J739</f>
        <v>114.4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1.35</v>
      </c>
      <c r="O730" s="16">
        <f>'[1]TCE - ANEXO III - Preencher'!P739</f>
        <v>0</v>
      </c>
      <c r="P730" s="17">
        <f t="shared" si="68"/>
        <v>1.35</v>
      </c>
      <c r="Q730" s="16">
        <f>'[1]TCE - ANEXO III - Preencher'!R739</f>
        <v>229.37</v>
      </c>
      <c r="R730" s="16">
        <f>'[1]TCE - ANEXO III - Preencher'!S739</f>
        <v>66</v>
      </c>
      <c r="S730" s="17">
        <f t="shared" si="69"/>
        <v>163.37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279.12</v>
      </c>
    </row>
    <row r="731" spans="1:28" s="4" customFormat="1" x14ac:dyDescent="0.2">
      <c r="A731" s="9">
        <f>IFERROR(VLOOKUP(B731,'[1]DADOS (OCULTAR)'!$P$3:$R$56,3,0),"")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MAURICEA SEVERINA DA SILVA GOMES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 t="str">
        <f>'[1]TCE - ANEXO III - Preencher'!G740</f>
        <v>3222-05</v>
      </c>
      <c r="G731" s="14" t="str">
        <f>IF('[1]TCE - ANEXO III - Preencher'!H740="","",'[1]TCE - ANEXO III - Preencher'!H740)</f>
        <v>07/2021</v>
      </c>
      <c r="H731" s="15">
        <f>'[1]TCE - ANEXO III - Preencher'!I740</f>
        <v>0</v>
      </c>
      <c r="I731" s="15">
        <f>'[1]TCE - ANEXO III - Preencher'!J740</f>
        <v>125.25920000000001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1.35</v>
      </c>
      <c r="O731" s="16">
        <f>'[1]TCE - ANEXO III - Preencher'!P740</f>
        <v>0</v>
      </c>
      <c r="P731" s="17">
        <f t="shared" si="68"/>
        <v>1.35</v>
      </c>
      <c r="Q731" s="16">
        <f>'[1]TCE - ANEXO III - Preencher'!R740</f>
        <v>157.97</v>
      </c>
      <c r="R731" s="16">
        <f>'[1]TCE - ANEXO III - Preencher'!S740</f>
        <v>61.6</v>
      </c>
      <c r="S731" s="17">
        <f t="shared" si="69"/>
        <v>96.37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222.97919999999999</v>
      </c>
    </row>
    <row r="732" spans="1:28" s="4" customFormat="1" x14ac:dyDescent="0.2">
      <c r="A732" s="9">
        <f>IFERROR(VLOOKUP(B732,'[1]DADOS (OCULTAR)'!$P$3:$R$56,3,0),"")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MAURICELIA MARIA ALVES MACIEL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 t="str">
        <f>'[1]TCE - ANEXO III - Preencher'!G741</f>
        <v>2235-05</v>
      </c>
      <c r="G732" s="14" t="str">
        <f>IF('[1]TCE - ANEXO III - Preencher'!H741="","",'[1]TCE - ANEXO III - Preencher'!H741)</f>
        <v>07/2021</v>
      </c>
      <c r="H732" s="15">
        <f>'[1]TCE - ANEXO III - Preencher'!I741</f>
        <v>0</v>
      </c>
      <c r="I732" s="15">
        <f>'[1]TCE - ANEXO III - Preencher'!J741</f>
        <v>311.85520000000002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2.84</v>
      </c>
      <c r="O732" s="16">
        <f>'[1]TCE - ANEXO III - Preencher'!P741</f>
        <v>0</v>
      </c>
      <c r="P732" s="17">
        <f t="shared" si="68"/>
        <v>2.84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314.6952</v>
      </c>
    </row>
    <row r="733" spans="1:28" s="4" customFormat="1" x14ac:dyDescent="0.2">
      <c r="A733" s="9">
        <f>IFERROR(VLOOKUP(B733,'[1]DADOS (OCULTAR)'!$P$3:$R$56,3,0),"")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MAYARA ALVES MENDES</v>
      </c>
      <c r="E733" s="10" t="str">
        <f>IF('[1]TCE - ANEXO III - Preencher'!F742="4 - Assistência Odontológica","2 - Outros Profissionais da Saúde",'[1]TCE - ANEXO III - Preencher'!F742)</f>
        <v>3 - Administrativo</v>
      </c>
      <c r="F733" s="13" t="str">
        <f>'[1]TCE - ANEXO III - Preencher'!G742</f>
        <v>4110-10</v>
      </c>
      <c r="G733" s="14" t="str">
        <f>IF('[1]TCE - ANEXO III - Preencher'!H742="","",'[1]TCE - ANEXO III - Preencher'!H742)</f>
        <v>07/2021</v>
      </c>
      <c r="H733" s="15">
        <f>'[1]TCE - ANEXO III - Preencher'!I742</f>
        <v>0</v>
      </c>
      <c r="I733" s="15">
        <f>'[1]TCE - ANEXO III - Preencher'!J742</f>
        <v>92.4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1.35</v>
      </c>
      <c r="O733" s="16">
        <f>'[1]TCE - ANEXO III - Preencher'!P742</f>
        <v>0</v>
      </c>
      <c r="P733" s="17">
        <f t="shared" si="68"/>
        <v>1.35</v>
      </c>
      <c r="Q733" s="16">
        <f>'[1]TCE - ANEXO III - Preencher'!R742</f>
        <v>252.77</v>
      </c>
      <c r="R733" s="16">
        <f>'[1]TCE - ANEXO III - Preencher'!S742</f>
        <v>59.4</v>
      </c>
      <c r="S733" s="17">
        <f t="shared" si="69"/>
        <v>193.37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287.12</v>
      </c>
    </row>
    <row r="734" spans="1:28" s="4" customFormat="1" x14ac:dyDescent="0.2">
      <c r="A734" s="9">
        <f>IFERROR(VLOOKUP(B734,'[1]DADOS (OCULTAR)'!$P$3:$R$56,3,0),"")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MAYARA DOS SANTOS CORREIA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 t="str">
        <f>'[1]TCE - ANEXO III - Preencher'!G743</f>
        <v>3222-05</v>
      </c>
      <c r="G734" s="14" t="str">
        <f>IF('[1]TCE - ANEXO III - Preencher'!H743="","",'[1]TCE - ANEXO III - Preencher'!H743)</f>
        <v>07/2021</v>
      </c>
      <c r="H734" s="15">
        <f>'[1]TCE - ANEXO III - Preencher'!I743</f>
        <v>0</v>
      </c>
      <c r="I734" s="15">
        <f>'[1]TCE - ANEXO III - Preencher'!J743</f>
        <v>108.26479999999999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1.35</v>
      </c>
      <c r="O734" s="16">
        <f>'[1]TCE - ANEXO III - Preencher'!P743</f>
        <v>0</v>
      </c>
      <c r="P734" s="17">
        <f t="shared" si="68"/>
        <v>1.35</v>
      </c>
      <c r="Q734" s="16">
        <f>'[1]TCE - ANEXO III - Preencher'!R743</f>
        <v>157.97</v>
      </c>
      <c r="R734" s="16">
        <f>'[1]TCE - ANEXO III - Preencher'!S743</f>
        <v>48.4</v>
      </c>
      <c r="S734" s="17">
        <f t="shared" si="69"/>
        <v>109.57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219.1848</v>
      </c>
    </row>
    <row r="735" spans="1:28" s="4" customFormat="1" x14ac:dyDescent="0.2">
      <c r="A735" s="9">
        <f>IFERROR(VLOOKUP(B735,'[1]DADOS (OCULTAR)'!$P$3:$R$56,3,0),"")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MAYARA GOMES DE MELO</v>
      </c>
      <c r="E735" s="10" t="str">
        <f>IF('[1]TCE - ANEXO III - Preencher'!F744="4 - Assistência Odontológica","2 - Outros Profissionais da Saúde",'[1]TCE - ANEXO III - Preencher'!F744)</f>
        <v>3 - Administrativo</v>
      </c>
      <c r="F735" s="13" t="str">
        <f>'[1]TCE - ANEXO III - Preencher'!G744</f>
        <v>3516-05</v>
      </c>
      <c r="G735" s="14" t="str">
        <f>IF('[1]TCE - ANEXO III - Preencher'!H744="","",'[1]TCE - ANEXO III - Preencher'!H744)</f>
        <v>07/2021</v>
      </c>
      <c r="H735" s="15">
        <f>'[1]TCE - ANEXO III - Preencher'!I744</f>
        <v>0</v>
      </c>
      <c r="I735" s="15">
        <f>'[1]TCE - ANEXO III - Preencher'!J744</f>
        <v>135.8032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1.35</v>
      </c>
      <c r="O735" s="16">
        <f>'[1]TCE - ANEXO III - Preencher'!P744</f>
        <v>0</v>
      </c>
      <c r="P735" s="17">
        <f t="shared" si="68"/>
        <v>1.35</v>
      </c>
      <c r="Q735" s="16">
        <f>'[1]TCE - ANEXO III - Preencher'!R744</f>
        <v>229.37</v>
      </c>
      <c r="R735" s="16">
        <f>'[1]TCE - ANEXO III - Preencher'!S744</f>
        <v>92.59</v>
      </c>
      <c r="S735" s="17">
        <f t="shared" si="69"/>
        <v>136.78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273.9332</v>
      </c>
    </row>
    <row r="736" spans="1:28" s="4" customFormat="1" x14ac:dyDescent="0.2">
      <c r="A736" s="9">
        <f>IFERROR(VLOOKUP(B736,'[1]DADOS (OCULTAR)'!$P$3:$R$56,3,0),"")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MICHELE ROBERTA DA SILVA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3222-05</v>
      </c>
      <c r="G736" s="14" t="str">
        <f>IF('[1]TCE - ANEXO III - Preencher'!H745="","",'[1]TCE - ANEXO III - Preencher'!H745)</f>
        <v>07/2021</v>
      </c>
      <c r="H736" s="15">
        <f>'[1]TCE - ANEXO III - Preencher'!I745</f>
        <v>0</v>
      </c>
      <c r="I736" s="15">
        <f>'[1]TCE - ANEXO III - Preencher'!J745</f>
        <v>105.6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1.35</v>
      </c>
      <c r="O736" s="16">
        <f>'[1]TCE - ANEXO III - Preencher'!P745</f>
        <v>0</v>
      </c>
      <c r="P736" s="17">
        <f t="shared" si="68"/>
        <v>1.35</v>
      </c>
      <c r="Q736" s="16">
        <f>'[1]TCE - ANEXO III - Preencher'!R745</f>
        <v>157.97</v>
      </c>
      <c r="R736" s="16">
        <f>'[1]TCE - ANEXO III - Preencher'!S745</f>
        <v>66</v>
      </c>
      <c r="S736" s="17">
        <f t="shared" si="69"/>
        <v>91.97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198.92</v>
      </c>
    </row>
    <row r="737" spans="1:28" s="4" customFormat="1" x14ac:dyDescent="0.2">
      <c r="A737" s="9">
        <f>IFERROR(VLOOKUP(B737,'[1]DADOS (OCULTAR)'!$P$3:$R$56,3,0),"")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MICHELLA SOUZA DE LIMA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3222-05</v>
      </c>
      <c r="G737" s="14" t="str">
        <f>IF('[1]TCE - ANEXO III - Preencher'!H746="","",'[1]TCE - ANEXO III - Preencher'!H746)</f>
        <v>07/2021</v>
      </c>
      <c r="H737" s="15">
        <f>'[1]TCE - ANEXO III - Preencher'!I746</f>
        <v>0</v>
      </c>
      <c r="I737" s="15">
        <f>'[1]TCE - ANEXO III - Preencher'!J746</f>
        <v>123.0224</v>
      </c>
      <c r="J737" s="15">
        <f>'[1]TCE - ANEXO III - Preencher'!K746</f>
        <v>0</v>
      </c>
      <c r="K737" s="16">
        <f>'[1]TCE - ANEXO III - Preencher'!L746</f>
        <v>314.44</v>
      </c>
      <c r="L737" s="16">
        <f>'[1]TCE - ANEXO III - Preencher'!M746</f>
        <v>22</v>
      </c>
      <c r="M737" s="16">
        <f t="shared" si="67"/>
        <v>292.44</v>
      </c>
      <c r="N737" s="16">
        <f>'[1]TCE - ANEXO III - Preencher'!O746</f>
        <v>1.35</v>
      </c>
      <c r="O737" s="16">
        <f>'[1]TCE - ANEXO III - Preencher'!P746</f>
        <v>0</v>
      </c>
      <c r="P737" s="17">
        <f t="shared" si="68"/>
        <v>1.35</v>
      </c>
      <c r="Q737" s="16">
        <f>'[1]TCE - ANEXO III - Preencher'!R746</f>
        <v>229.37</v>
      </c>
      <c r="R737" s="16">
        <f>'[1]TCE - ANEXO III - Preencher'!S746</f>
        <v>66</v>
      </c>
      <c r="S737" s="17">
        <f t="shared" si="69"/>
        <v>163.37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580.18240000000003</v>
      </c>
    </row>
    <row r="738" spans="1:28" s="4" customFormat="1" x14ac:dyDescent="0.2">
      <c r="A738" s="9">
        <f>IFERROR(VLOOKUP(B738,'[1]DADOS (OCULTAR)'!$P$3:$R$56,3,0),"")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MICHELLE BRASIL DO NASCIMENTO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3222-05</v>
      </c>
      <c r="G738" s="14" t="str">
        <f>IF('[1]TCE - ANEXO III - Preencher'!H747="","",'[1]TCE - ANEXO III - Preencher'!H747)</f>
        <v>07/2021</v>
      </c>
      <c r="H738" s="15">
        <f>'[1]TCE - ANEXO III - Preencher'!I747</f>
        <v>0</v>
      </c>
      <c r="I738" s="15">
        <f>'[1]TCE - ANEXO III - Preencher'!J747</f>
        <v>115.07599999999999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1.35</v>
      </c>
      <c r="O738" s="16">
        <f>'[1]TCE - ANEXO III - Preencher'!P747</f>
        <v>0</v>
      </c>
      <c r="P738" s="17">
        <f t="shared" si="68"/>
        <v>1.35</v>
      </c>
      <c r="Q738" s="16">
        <f>'[1]TCE - ANEXO III - Preencher'!R747</f>
        <v>96.77</v>
      </c>
      <c r="R738" s="16">
        <f>'[1]TCE - ANEXO III - Preencher'!S747</f>
        <v>57.2</v>
      </c>
      <c r="S738" s="17">
        <f t="shared" si="69"/>
        <v>39.569999999999993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>AUXILIO CRECHE</v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155.99599999999998</v>
      </c>
    </row>
    <row r="739" spans="1:28" s="4" customFormat="1" x14ac:dyDescent="0.2">
      <c r="A739" s="9">
        <f>IFERROR(VLOOKUP(B739,'[1]DADOS (OCULTAR)'!$P$3:$R$56,3,0),"")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MICHELLE DA SILVA RIBEIRO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3222-05</v>
      </c>
      <c r="G739" s="14" t="str">
        <f>IF('[1]TCE - ANEXO III - Preencher'!H748="","",'[1]TCE - ANEXO III - Preencher'!H748)</f>
        <v>07/2021</v>
      </c>
      <c r="H739" s="15">
        <f>'[1]TCE - ANEXO III - Preencher'!I748</f>
        <v>0</v>
      </c>
      <c r="I739" s="15">
        <f>'[1]TCE - ANEXO III - Preencher'!J748</f>
        <v>114.13679999999999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1.35</v>
      </c>
      <c r="O739" s="16">
        <f>'[1]TCE - ANEXO III - Preencher'!P748</f>
        <v>0</v>
      </c>
      <c r="P739" s="17">
        <f t="shared" si="68"/>
        <v>1.35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>AUXILIO CRECHE</v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115.48679999999999</v>
      </c>
    </row>
    <row r="740" spans="1:28" s="4" customFormat="1" x14ac:dyDescent="0.2">
      <c r="A740" s="9">
        <f>IFERROR(VLOOKUP(B740,'[1]DADOS (OCULTAR)'!$P$3:$R$56,3,0),"")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MICILVANIA PEREIRA DE ARAUJO</v>
      </c>
      <c r="E740" s="10" t="str">
        <f>IF('[1]TCE - ANEXO III - Preencher'!F749="4 - Assistência Odontológica","2 - Outros Profissionais da Saúde",'[1]TCE - ANEXO III - Preencher'!F749)</f>
        <v>3 - Administrativo</v>
      </c>
      <c r="F740" s="13" t="str">
        <f>'[1]TCE - ANEXO III - Preencher'!G749</f>
        <v>1423-40</v>
      </c>
      <c r="G740" s="14" t="str">
        <f>IF('[1]TCE - ANEXO III - Preencher'!H749="","",'[1]TCE - ANEXO III - Preencher'!H749)</f>
        <v>07/2021</v>
      </c>
      <c r="H740" s="15">
        <f>'[1]TCE - ANEXO III - Preencher'!I749</f>
        <v>0</v>
      </c>
      <c r="I740" s="15">
        <f>'[1]TCE - ANEXO III - Preencher'!J749</f>
        <v>255.12880000000001</v>
      </c>
      <c r="J740" s="15">
        <f>'[1]TCE - ANEXO III - Preencher'!K749</f>
        <v>0</v>
      </c>
      <c r="K740" s="16">
        <f>'[1]TCE - ANEXO III - Preencher'!L749</f>
        <v>314.44</v>
      </c>
      <c r="L740" s="16">
        <f>'[1]TCE - ANEXO III - Preencher'!M749</f>
        <v>30</v>
      </c>
      <c r="M740" s="16">
        <f t="shared" si="67"/>
        <v>284.44</v>
      </c>
      <c r="N740" s="16">
        <f>'[1]TCE - ANEXO III - Preencher'!O749</f>
        <v>1.35</v>
      </c>
      <c r="O740" s="16">
        <f>'[1]TCE - ANEXO III - Preencher'!P749</f>
        <v>0</v>
      </c>
      <c r="P740" s="17">
        <f t="shared" si="68"/>
        <v>1.35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540.91880000000003</v>
      </c>
    </row>
    <row r="741" spans="1:28" s="4" customFormat="1" x14ac:dyDescent="0.2">
      <c r="A741" s="9">
        <f>IFERROR(VLOOKUP(B741,'[1]DADOS (OCULTAR)'!$P$3:$R$56,3,0),"")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MIDIZAN ABIA DA PAIXAO AMARANTE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3222-05</v>
      </c>
      <c r="G741" s="14" t="str">
        <f>IF('[1]TCE - ANEXO III - Preencher'!H750="","",'[1]TCE - ANEXO III - Preencher'!H750)</f>
        <v>07/2021</v>
      </c>
      <c r="H741" s="15">
        <f>'[1]TCE - ANEXO III - Preencher'!I750</f>
        <v>0</v>
      </c>
      <c r="I741" s="15">
        <f>'[1]TCE - ANEXO III - Preencher'!J750</f>
        <v>125.5432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1.35</v>
      </c>
      <c r="O741" s="16">
        <f>'[1]TCE - ANEXO III - Preencher'!P750</f>
        <v>0</v>
      </c>
      <c r="P741" s="17">
        <f t="shared" si="68"/>
        <v>1.35</v>
      </c>
      <c r="Q741" s="16">
        <f>'[1]TCE - ANEXO III - Preencher'!R750</f>
        <v>128.87</v>
      </c>
      <c r="R741" s="16">
        <f>'[1]TCE - ANEXO III - Preencher'!S750</f>
        <v>63.8</v>
      </c>
      <c r="S741" s="17">
        <f t="shared" si="69"/>
        <v>65.070000000000007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191.9632</v>
      </c>
    </row>
    <row r="742" spans="1:28" s="4" customFormat="1" x14ac:dyDescent="0.2">
      <c r="A742" s="9">
        <f>IFERROR(VLOOKUP(B742,'[1]DADOS (OCULTAR)'!$P$3:$R$56,3,0),"")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MIKAELA MIRELLA DA SILVA MESQUITA</v>
      </c>
      <c r="E742" s="10" t="str">
        <f>IF('[1]TCE - ANEXO III - Preencher'!F751="4 - Assistência Odontológica","2 - Outros Profissionais da Saúde",'[1]TCE - ANEXO III - Preencher'!F751)</f>
        <v>3 - Administrativo</v>
      </c>
      <c r="F742" s="13" t="str">
        <f>'[1]TCE - ANEXO III - Preencher'!G751</f>
        <v>4110-10</v>
      </c>
      <c r="G742" s="14" t="str">
        <f>IF('[1]TCE - ANEXO III - Preencher'!H751="","",'[1]TCE - ANEXO III - Preencher'!H751)</f>
        <v>07/2021</v>
      </c>
      <c r="H742" s="15">
        <f>'[1]TCE - ANEXO III - Preencher'!I751</f>
        <v>0</v>
      </c>
      <c r="I742" s="15">
        <f>'[1]TCE - ANEXO III - Preencher'!J751</f>
        <v>7.1863999999999999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1.35</v>
      </c>
      <c r="O742" s="16">
        <f>'[1]TCE - ANEXO III - Preencher'!P751</f>
        <v>0</v>
      </c>
      <c r="P742" s="17">
        <f t="shared" si="68"/>
        <v>1.35</v>
      </c>
      <c r="Q742" s="16">
        <f>'[1]TCE - ANEXO III - Preencher'!R751</f>
        <v>74.72</v>
      </c>
      <c r="R742" s="16">
        <f>'[1]TCE - ANEXO III - Preencher'!S751</f>
        <v>0</v>
      </c>
      <c r="S742" s="17">
        <f t="shared" si="69"/>
        <v>74.72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83.256399999999999</v>
      </c>
    </row>
    <row r="743" spans="1:28" s="4" customFormat="1" x14ac:dyDescent="0.2">
      <c r="A743" s="9">
        <f>IFERROR(VLOOKUP(B743,'[1]DADOS (OCULTAR)'!$P$3:$R$56,3,0),"")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MIKAELLA BUARQUE CORDEIRO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 t="str">
        <f>'[1]TCE - ANEXO III - Preencher'!G752</f>
        <v>2516-05</v>
      </c>
      <c r="G743" s="14" t="str">
        <f>IF('[1]TCE - ANEXO III - Preencher'!H752="","",'[1]TCE - ANEXO III - Preencher'!H752)</f>
        <v>07/2021</v>
      </c>
      <c r="H743" s="15">
        <f>'[1]TCE - ANEXO III - Preencher'!I752</f>
        <v>0</v>
      </c>
      <c r="I743" s="15">
        <f>'[1]TCE - ANEXO III - Preencher'!J752</f>
        <v>204.5624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1.35</v>
      </c>
      <c r="O743" s="16">
        <f>'[1]TCE - ANEXO III - Preencher'!P752</f>
        <v>0</v>
      </c>
      <c r="P743" s="17">
        <f t="shared" si="68"/>
        <v>1.35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205.91239999999999</v>
      </c>
    </row>
    <row r="744" spans="1:28" s="4" customFormat="1" x14ac:dyDescent="0.2">
      <c r="A744" s="9">
        <f>IFERROR(VLOOKUP(B744,'[1]DADOS (OCULTAR)'!$P$3:$R$56,3,0),"")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MILTON MATIAS GOMES</v>
      </c>
      <c r="E744" s="10" t="str">
        <f>IF('[1]TCE - ANEXO III - Preencher'!F753="4 - Assistência Odontológica","2 - Outros Profissionais da Saúde",'[1]TCE - ANEXO III - Preencher'!F753)</f>
        <v>3 - Administrativo</v>
      </c>
      <c r="F744" s="13" t="str">
        <f>'[1]TCE - ANEXO III - Preencher'!G753</f>
        <v>5142-25</v>
      </c>
      <c r="G744" s="14" t="str">
        <f>IF('[1]TCE - ANEXO III - Preencher'!H753="","",'[1]TCE - ANEXO III - Preencher'!H753)</f>
        <v>07/2021</v>
      </c>
      <c r="H744" s="15">
        <f>'[1]TCE - ANEXO III - Preencher'!I753</f>
        <v>0</v>
      </c>
      <c r="I744" s="15">
        <f>'[1]TCE - ANEXO III - Preencher'!J753</f>
        <v>153.64160000000001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1.35</v>
      </c>
      <c r="O744" s="16">
        <f>'[1]TCE - ANEXO III - Preencher'!P753</f>
        <v>0</v>
      </c>
      <c r="P744" s="17">
        <f t="shared" si="68"/>
        <v>1.35</v>
      </c>
      <c r="Q744" s="16">
        <f>'[1]TCE - ANEXO III - Preencher'!R753</f>
        <v>146.57</v>
      </c>
      <c r="R744" s="16">
        <f>'[1]TCE - ANEXO III - Preencher'!S753</f>
        <v>66</v>
      </c>
      <c r="S744" s="17">
        <f t="shared" si="69"/>
        <v>80.569999999999993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235.5616</v>
      </c>
    </row>
    <row r="745" spans="1:28" s="4" customFormat="1" x14ac:dyDescent="0.2">
      <c r="A745" s="9">
        <f>IFERROR(VLOOKUP(B745,'[1]DADOS (OCULTAR)'!$P$3:$R$56,3,0),"")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MIRELLA RAMOS DO NASCIMENTO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 t="str">
        <f>'[1]TCE - ANEXO III - Preencher'!G754</f>
        <v>2235-05</v>
      </c>
      <c r="G745" s="14" t="str">
        <f>IF('[1]TCE - ANEXO III - Preencher'!H754="","",'[1]TCE - ANEXO III - Preencher'!H754)</f>
        <v>07/2021</v>
      </c>
      <c r="H745" s="15">
        <f>'[1]TCE - ANEXO III - Preencher'!I754</f>
        <v>0</v>
      </c>
      <c r="I745" s="15">
        <f>'[1]TCE - ANEXO III - Preencher'!J754</f>
        <v>322.81040000000002</v>
      </c>
      <c r="J745" s="15">
        <f>'[1]TCE - ANEXO III - Preencher'!K754</f>
        <v>0</v>
      </c>
      <c r="K745" s="16">
        <f>'[1]TCE - ANEXO III - Preencher'!L754</f>
        <v>314.44</v>
      </c>
      <c r="L745" s="16">
        <f>'[1]TCE - ANEXO III - Preencher'!M754</f>
        <v>2.86</v>
      </c>
      <c r="M745" s="16">
        <f t="shared" si="67"/>
        <v>311.58</v>
      </c>
      <c r="N745" s="16">
        <f>'[1]TCE - ANEXO III - Preencher'!O754</f>
        <v>2.84</v>
      </c>
      <c r="O745" s="16">
        <f>'[1]TCE - ANEXO III - Preencher'!P754</f>
        <v>0</v>
      </c>
      <c r="P745" s="17">
        <f t="shared" si="68"/>
        <v>2.84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637.23040000000003</v>
      </c>
    </row>
    <row r="746" spans="1:28" s="4" customFormat="1" x14ac:dyDescent="0.2">
      <c r="A746" s="9">
        <f>IFERROR(VLOOKUP(B746,'[1]DADOS (OCULTAR)'!$P$3:$R$56,3,0),"")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MIRELLE FRANCISCA DA SILVA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2516-05</v>
      </c>
      <c r="G746" s="14" t="str">
        <f>IF('[1]TCE - ANEXO III - Preencher'!H755="","",'[1]TCE - ANEXO III - Preencher'!H755)</f>
        <v>07/2021</v>
      </c>
      <c r="H746" s="15">
        <f>'[1]TCE - ANEXO III - Preencher'!I755</f>
        <v>0</v>
      </c>
      <c r="I746" s="15">
        <f>'[1]TCE - ANEXO III - Preencher'!J755</f>
        <v>242.74719999999999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1.35</v>
      </c>
      <c r="O746" s="16">
        <f>'[1]TCE - ANEXO III - Preencher'!P755</f>
        <v>0</v>
      </c>
      <c r="P746" s="17">
        <f t="shared" si="68"/>
        <v>1.35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244.09719999999999</v>
      </c>
    </row>
    <row r="747" spans="1:28" s="4" customFormat="1" x14ac:dyDescent="0.2">
      <c r="A747" s="9">
        <f>IFERROR(VLOOKUP(B747,'[1]DADOS (OCULTAR)'!$P$3:$R$56,3,0),"")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MIRIAM LEILA TEIXEIRA DE OLIVEIRA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2237-10</v>
      </c>
      <c r="G747" s="14" t="str">
        <f>IF('[1]TCE - ANEXO III - Preencher'!H756="","",'[1]TCE - ANEXO III - Preencher'!H756)</f>
        <v>07/2021</v>
      </c>
      <c r="H747" s="15">
        <f>'[1]TCE - ANEXO III - Preencher'!I756</f>
        <v>0</v>
      </c>
      <c r="I747" s="15">
        <f>'[1]TCE - ANEXO III - Preencher'!J756</f>
        <v>233.196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1.35</v>
      </c>
      <c r="O747" s="16">
        <f>'[1]TCE - ANEXO III - Preencher'!P756</f>
        <v>0</v>
      </c>
      <c r="P747" s="17">
        <f t="shared" si="68"/>
        <v>1.35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234.54599999999999</v>
      </c>
    </row>
    <row r="748" spans="1:28" s="4" customFormat="1" x14ac:dyDescent="0.2">
      <c r="A748" s="9">
        <f>IFERROR(VLOOKUP(B748,'[1]DADOS (OCULTAR)'!$P$3:$R$56,3,0),"")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MIRIAN PEREIRA DA SILVA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3222-05</v>
      </c>
      <c r="G748" s="14" t="str">
        <f>IF('[1]TCE - ANEXO III - Preencher'!H757="","",'[1]TCE - ANEXO III - Preencher'!H757)</f>
        <v>07/2021</v>
      </c>
      <c r="H748" s="15">
        <f>'[1]TCE - ANEXO III - Preencher'!I757</f>
        <v>0</v>
      </c>
      <c r="I748" s="15">
        <f>'[1]TCE - ANEXO III - Preencher'!J757</f>
        <v>250.03200000000001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1.35</v>
      </c>
      <c r="O748" s="16">
        <f>'[1]TCE - ANEXO III - Preencher'!P757</f>
        <v>0</v>
      </c>
      <c r="P748" s="17">
        <f t="shared" si="68"/>
        <v>1.35</v>
      </c>
      <c r="Q748" s="16">
        <f>'[1]TCE - ANEXO III - Preencher'!R757</f>
        <v>15.17</v>
      </c>
      <c r="R748" s="16">
        <f>'[1]TCE - ANEXO III - Preencher'!S757</f>
        <v>0</v>
      </c>
      <c r="S748" s="17">
        <f t="shared" si="69"/>
        <v>15.17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266.55200000000002</v>
      </c>
    </row>
    <row r="749" spans="1:28" s="4" customFormat="1" x14ac:dyDescent="0.2">
      <c r="A749" s="9">
        <f>IFERROR(VLOOKUP(B749,'[1]DADOS (OCULTAR)'!$P$3:$R$56,3,0),"")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 xml:space="preserve">MIRTES MARTINIANO DA SILVA DE LIMA </v>
      </c>
      <c r="E749" s="10" t="str">
        <f>IF('[1]TCE - ANEXO III - Preencher'!F758="4 - Assistência Odontológica","2 - Outros Profissionais da Saúde",'[1]TCE - ANEXO III - Preencher'!F758)</f>
        <v>3 - Administrativo</v>
      </c>
      <c r="F749" s="13" t="str">
        <f>'[1]TCE - ANEXO III - Preencher'!G758</f>
        <v>4110-10</v>
      </c>
      <c r="G749" s="14" t="str">
        <f>IF('[1]TCE - ANEXO III - Preencher'!H758="","",'[1]TCE - ANEXO III - Preencher'!H758)</f>
        <v>07/2021</v>
      </c>
      <c r="H749" s="15">
        <f>'[1]TCE - ANEXO III - Preencher'!I758</f>
        <v>0</v>
      </c>
      <c r="I749" s="15">
        <f>'[1]TCE - ANEXO III - Preencher'!J758</f>
        <v>92.118400000000008</v>
      </c>
      <c r="J749" s="15">
        <f>'[1]TCE - ANEXO III - Preencher'!K758</f>
        <v>0</v>
      </c>
      <c r="K749" s="16">
        <f>'[1]TCE - ANEXO III - Preencher'!L758</f>
        <v>314.44</v>
      </c>
      <c r="L749" s="16">
        <f>'[1]TCE - ANEXO III - Preencher'!M758</f>
        <v>22</v>
      </c>
      <c r="M749" s="16">
        <f t="shared" si="67"/>
        <v>292.44</v>
      </c>
      <c r="N749" s="16">
        <f>'[1]TCE - ANEXO III - Preencher'!O758</f>
        <v>1.35</v>
      </c>
      <c r="O749" s="16">
        <f>'[1]TCE - ANEXO III - Preencher'!P758</f>
        <v>0</v>
      </c>
      <c r="P749" s="17">
        <f t="shared" si="68"/>
        <v>1.35</v>
      </c>
      <c r="Q749" s="16">
        <f>'[1]TCE - ANEXO III - Preencher'!R758</f>
        <v>229.37</v>
      </c>
      <c r="R749" s="16">
        <f>'[1]TCE - ANEXO III - Preencher'!S758</f>
        <v>63.8</v>
      </c>
      <c r="S749" s="17">
        <f t="shared" si="69"/>
        <v>165.57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551.47839999999997</v>
      </c>
    </row>
    <row r="750" spans="1:28" s="4" customFormat="1" x14ac:dyDescent="0.2">
      <c r="A750" s="9">
        <f>IFERROR(VLOOKUP(B750,'[1]DADOS (OCULTAR)'!$P$3:$R$56,3,0),"")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MOISES JOSE FELIPE DE SOUZA</v>
      </c>
      <c r="E750" s="10" t="str">
        <f>IF('[1]TCE - ANEXO III - Preencher'!F759="4 - Assistência Odontológica","2 - Outros Profissionais da Saúde",'[1]TCE - ANEXO III - Preencher'!F759)</f>
        <v>3 - Administrativo</v>
      </c>
      <c r="F750" s="13" t="str">
        <f>'[1]TCE - ANEXO III - Preencher'!G759</f>
        <v>5132-20</v>
      </c>
      <c r="G750" s="14" t="str">
        <f>IF('[1]TCE - ANEXO III - Preencher'!H759="","",'[1]TCE - ANEXO III - Preencher'!H759)</f>
        <v>07/2021</v>
      </c>
      <c r="H750" s="15">
        <f>'[1]TCE - ANEXO III - Preencher'!I759</f>
        <v>0</v>
      </c>
      <c r="I750" s="15">
        <f>'[1]TCE - ANEXO III - Preencher'!J759</f>
        <v>141.99199999999999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1.35</v>
      </c>
      <c r="O750" s="16">
        <f>'[1]TCE - ANEXO III - Preencher'!P759</f>
        <v>0</v>
      </c>
      <c r="P750" s="17">
        <f t="shared" si="68"/>
        <v>1.35</v>
      </c>
      <c r="Q750" s="16">
        <f>'[1]TCE - ANEXO III - Preencher'!R759</f>
        <v>124.97</v>
      </c>
      <c r="R750" s="16">
        <f>'[1]TCE - ANEXO III - Preencher'!S759</f>
        <v>66</v>
      </c>
      <c r="S750" s="17">
        <f t="shared" si="69"/>
        <v>58.97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202.31199999999998</v>
      </c>
    </row>
    <row r="751" spans="1:28" s="4" customFormat="1" x14ac:dyDescent="0.2">
      <c r="A751" s="9">
        <f>IFERROR(VLOOKUP(B751,'[1]DADOS (OCULTAR)'!$P$3:$R$56,3,0),"")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MOISES VENTURA DE ALMEIDA JUNIOR</v>
      </c>
      <c r="E751" s="10" t="str">
        <f>IF('[1]TCE - ANEXO III - Preencher'!F760="4 - Assistência Odontológica","2 - Outros Profissionais da Saúde",'[1]TCE - ANEXO III - Preencher'!F760)</f>
        <v>3 - Administrativo</v>
      </c>
      <c r="F751" s="13" t="str">
        <f>'[1]TCE - ANEXO III - Preencher'!G760</f>
        <v>5174-10</v>
      </c>
      <c r="G751" s="14" t="str">
        <f>IF('[1]TCE - ANEXO III - Preencher'!H760="","",'[1]TCE - ANEXO III - Preencher'!H760)</f>
        <v>07/2021</v>
      </c>
      <c r="H751" s="15">
        <f>'[1]TCE - ANEXO III - Preencher'!I760</f>
        <v>0</v>
      </c>
      <c r="I751" s="15">
        <f>'[1]TCE - ANEXO III - Preencher'!J760</f>
        <v>100.2736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1.35</v>
      </c>
      <c r="O751" s="16">
        <f>'[1]TCE - ANEXO III - Preencher'!P760</f>
        <v>0</v>
      </c>
      <c r="P751" s="17">
        <f t="shared" si="68"/>
        <v>1.35</v>
      </c>
      <c r="Q751" s="16">
        <f>'[1]TCE - ANEXO III - Preencher'!R760</f>
        <v>157.97</v>
      </c>
      <c r="R751" s="16">
        <f>'[1]TCE - ANEXO III - Preencher'!S760</f>
        <v>63.8</v>
      </c>
      <c r="S751" s="17">
        <f t="shared" si="69"/>
        <v>94.17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195.7936</v>
      </c>
    </row>
    <row r="752" spans="1:28" s="4" customFormat="1" x14ac:dyDescent="0.2">
      <c r="A752" s="9">
        <f>IFERROR(VLOOKUP(B752,'[1]DADOS (OCULTAR)'!$P$3:$R$56,3,0),"")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MONICA AUGUSTA ALVES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3222-05</v>
      </c>
      <c r="G752" s="14" t="str">
        <f>IF('[1]TCE - ANEXO III - Preencher'!H761="","",'[1]TCE - ANEXO III - Preencher'!H761)</f>
        <v>07/2021</v>
      </c>
      <c r="H752" s="15">
        <f>'[1]TCE - ANEXO III - Preencher'!I761</f>
        <v>0</v>
      </c>
      <c r="I752" s="15">
        <f>'[1]TCE - ANEXO III - Preencher'!J761</f>
        <v>263.48719999999997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1.35</v>
      </c>
      <c r="O752" s="16">
        <f>'[1]TCE - ANEXO III - Preencher'!P761</f>
        <v>0</v>
      </c>
      <c r="P752" s="17">
        <f t="shared" si="68"/>
        <v>1.35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264.8372</v>
      </c>
    </row>
    <row r="753" spans="1:28" s="4" customFormat="1" x14ac:dyDescent="0.2">
      <c r="A753" s="9">
        <f>IFERROR(VLOOKUP(B753,'[1]DADOS (OCULTAR)'!$P$3:$R$56,3,0),"")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MONICA BARBOSA DOS SANTOS LIMA</v>
      </c>
      <c r="E753" s="10" t="str">
        <f>IF('[1]TCE - ANEXO III - Preencher'!F762="4 - Assistência Odontológica","2 - Outros Profissionais da Saúde",'[1]TCE - ANEXO III - Preencher'!F762)</f>
        <v>3 - Administrativo</v>
      </c>
      <c r="F753" s="13" t="str">
        <f>'[1]TCE - ANEXO III - Preencher'!G762</f>
        <v>4110-10</v>
      </c>
      <c r="G753" s="14" t="str">
        <f>IF('[1]TCE - ANEXO III - Preencher'!H762="","",'[1]TCE - ANEXO III - Preencher'!H762)</f>
        <v>07/2021</v>
      </c>
      <c r="H753" s="15">
        <f>'[1]TCE - ANEXO III - Preencher'!I762</f>
        <v>0</v>
      </c>
      <c r="I753" s="15">
        <f>'[1]TCE - ANEXO III - Preencher'!J762</f>
        <v>177.46639999999999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1.35</v>
      </c>
      <c r="O753" s="16">
        <f>'[1]TCE - ANEXO III - Preencher'!P762</f>
        <v>0</v>
      </c>
      <c r="P753" s="17">
        <f t="shared" si="68"/>
        <v>1.35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178.81639999999999</v>
      </c>
    </row>
    <row r="754" spans="1:28" s="4" customFormat="1" x14ac:dyDescent="0.2">
      <c r="A754" s="9">
        <f>IFERROR(VLOOKUP(B754,'[1]DADOS (OCULTAR)'!$P$3:$R$56,3,0),"")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MONICA MARIA DA PAIXAO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 t="str">
        <f>'[1]TCE - ANEXO III - Preencher'!G763</f>
        <v>3222-05</v>
      </c>
      <c r="G754" s="14" t="str">
        <f>IF('[1]TCE - ANEXO III - Preencher'!H763="","",'[1]TCE - ANEXO III - Preencher'!H763)</f>
        <v>07/2021</v>
      </c>
      <c r="H754" s="15">
        <f>'[1]TCE - ANEXO III - Preencher'!I763</f>
        <v>0</v>
      </c>
      <c r="I754" s="15">
        <f>'[1]TCE - ANEXO III - Preencher'!J763</f>
        <v>123.2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1.35</v>
      </c>
      <c r="O754" s="16">
        <f>'[1]TCE - ANEXO III - Preencher'!P763</f>
        <v>0</v>
      </c>
      <c r="P754" s="17">
        <f t="shared" si="68"/>
        <v>1.35</v>
      </c>
      <c r="Q754" s="16">
        <f>'[1]TCE - ANEXO III - Preencher'!R763</f>
        <v>244.97</v>
      </c>
      <c r="R754" s="16">
        <f>'[1]TCE - ANEXO III - Preencher'!S763</f>
        <v>66</v>
      </c>
      <c r="S754" s="17">
        <f t="shared" si="69"/>
        <v>178.97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303.52</v>
      </c>
    </row>
    <row r="755" spans="1:28" s="4" customFormat="1" x14ac:dyDescent="0.2">
      <c r="A755" s="9">
        <f>IFERROR(VLOOKUP(B755,'[1]DADOS (OCULTAR)'!$P$3:$R$56,3,0),"")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MONICA MARIA DE AGUIAR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 t="str">
        <f>'[1]TCE - ANEXO III - Preencher'!G764</f>
        <v>3222-05</v>
      </c>
      <c r="G755" s="14" t="str">
        <f>IF('[1]TCE - ANEXO III - Preencher'!H764="","",'[1]TCE - ANEXO III - Preencher'!H764)</f>
        <v>07/2021</v>
      </c>
      <c r="H755" s="15">
        <f>'[1]TCE - ANEXO III - Preencher'!I764</f>
        <v>0</v>
      </c>
      <c r="I755" s="15">
        <f>'[1]TCE - ANEXO III - Preencher'!J764</f>
        <v>123.2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1.35</v>
      </c>
      <c r="O755" s="16">
        <f>'[1]TCE - ANEXO III - Preencher'!P764</f>
        <v>0</v>
      </c>
      <c r="P755" s="17">
        <f t="shared" si="68"/>
        <v>1.35</v>
      </c>
      <c r="Q755" s="16">
        <f>'[1]TCE - ANEXO III - Preencher'!R764</f>
        <v>168.17</v>
      </c>
      <c r="R755" s="16">
        <f>'[1]TCE - ANEXO III - Preencher'!S764</f>
        <v>66</v>
      </c>
      <c r="S755" s="17">
        <f t="shared" si="69"/>
        <v>102.16999999999999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226.71999999999997</v>
      </c>
    </row>
    <row r="756" spans="1:28" s="4" customFormat="1" x14ac:dyDescent="0.2">
      <c r="A756" s="9">
        <f>IFERROR(VLOOKUP(B756,'[1]DADOS (OCULTAR)'!$P$3:$R$56,3,0),"")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MONICA MARIA DOS ANJOS</v>
      </c>
      <c r="E756" s="10" t="str">
        <f>IF('[1]TCE - ANEXO III - Preencher'!F765="4 - Assistência Odontológica","2 - Outros Profissionais da Saúde",'[1]TCE - ANEXO III - Preencher'!F765)</f>
        <v>3 - Administrativo</v>
      </c>
      <c r="F756" s="13" t="str">
        <f>'[1]TCE - ANEXO III - Preencher'!G765</f>
        <v>5163-45</v>
      </c>
      <c r="G756" s="14" t="str">
        <f>IF('[1]TCE - ANEXO III - Preencher'!H765="","",'[1]TCE - ANEXO III - Preencher'!H765)</f>
        <v>07/2021</v>
      </c>
      <c r="H756" s="15">
        <f>'[1]TCE - ANEXO III - Preencher'!I765</f>
        <v>0</v>
      </c>
      <c r="I756" s="15">
        <f>'[1]TCE - ANEXO III - Preencher'!J765</f>
        <v>114.13120000000001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1.35</v>
      </c>
      <c r="O756" s="16">
        <f>'[1]TCE - ANEXO III - Preencher'!P765</f>
        <v>0</v>
      </c>
      <c r="P756" s="17">
        <f t="shared" si="68"/>
        <v>1.35</v>
      </c>
      <c r="Q756" s="16">
        <f>'[1]TCE - ANEXO III - Preencher'!R765</f>
        <v>157.97</v>
      </c>
      <c r="R756" s="16">
        <f>'[1]TCE - ANEXO III - Preencher'!S765</f>
        <v>66</v>
      </c>
      <c r="S756" s="17">
        <f t="shared" si="69"/>
        <v>91.97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207.4512</v>
      </c>
    </row>
    <row r="757" spans="1:28" s="4" customFormat="1" x14ac:dyDescent="0.2">
      <c r="A757" s="9">
        <f>IFERROR(VLOOKUP(B757,'[1]DADOS (OCULTAR)'!$P$3:$R$56,3,0),"")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MONICA SILVA DE ARAUJO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 t="str">
        <f>'[1]TCE - ANEXO III - Preencher'!G766</f>
        <v>3222-05</v>
      </c>
      <c r="G757" s="14" t="str">
        <f>IF('[1]TCE - ANEXO III - Preencher'!H766="","",'[1]TCE - ANEXO III - Preencher'!H766)</f>
        <v>07/2021</v>
      </c>
      <c r="H757" s="15">
        <f>'[1]TCE - ANEXO III - Preencher'!I766</f>
        <v>0</v>
      </c>
      <c r="I757" s="15">
        <f>'[1]TCE - ANEXO III - Preencher'!J766</f>
        <v>117.648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1.35</v>
      </c>
      <c r="O757" s="16">
        <f>'[1]TCE - ANEXO III - Preencher'!P766</f>
        <v>0</v>
      </c>
      <c r="P757" s="17">
        <f t="shared" si="68"/>
        <v>1.35</v>
      </c>
      <c r="Q757" s="16">
        <f>'[1]TCE - ANEXO III - Preencher'!R766</f>
        <v>168.17</v>
      </c>
      <c r="R757" s="16">
        <f>'[1]TCE - ANEXO III - Preencher'!S766</f>
        <v>66</v>
      </c>
      <c r="S757" s="17">
        <f t="shared" si="69"/>
        <v>102.16999999999999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221.16799999999998</v>
      </c>
    </row>
    <row r="758" spans="1:28" s="4" customFormat="1" x14ac:dyDescent="0.2">
      <c r="A758" s="9">
        <f>IFERROR(VLOOKUP(B758,'[1]DADOS (OCULTAR)'!$P$3:$R$56,3,0),"")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MONICA VASCONCELOS FLORIO GONCALVES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2236-05</v>
      </c>
      <c r="G758" s="14" t="str">
        <f>IF('[1]TCE - ANEXO III - Preencher'!H767="","",'[1]TCE - ANEXO III - Preencher'!H767)</f>
        <v>07/2021</v>
      </c>
      <c r="H758" s="15">
        <f>'[1]TCE - ANEXO III - Preencher'!I767</f>
        <v>0</v>
      </c>
      <c r="I758" s="15">
        <f>'[1]TCE - ANEXO III - Preencher'!J767</f>
        <v>282.30239999999998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2.84</v>
      </c>
      <c r="O758" s="16">
        <f>'[1]TCE - ANEXO III - Preencher'!P767</f>
        <v>0</v>
      </c>
      <c r="P758" s="17">
        <f t="shared" si="68"/>
        <v>2.84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285.14239999999995</v>
      </c>
    </row>
    <row r="759" spans="1:28" s="4" customFormat="1" x14ac:dyDescent="0.2">
      <c r="A759" s="9">
        <f>IFERROR(VLOOKUP(B759,'[1]DADOS (OCULTAR)'!$P$3:$R$56,3,0),"")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MONIQUE AMORIM AUBERT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3222-05</v>
      </c>
      <c r="G759" s="14" t="str">
        <f>IF('[1]TCE - ANEXO III - Preencher'!H768="","",'[1]TCE - ANEXO III - Preencher'!H768)</f>
        <v>07/2021</v>
      </c>
      <c r="H759" s="15">
        <f>'[1]TCE - ANEXO III - Preencher'!I768</f>
        <v>0</v>
      </c>
      <c r="I759" s="15">
        <f>'[1]TCE - ANEXO III - Preencher'!J768</f>
        <v>99.65440000000001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1.35</v>
      </c>
      <c r="O759" s="16">
        <f>'[1]TCE - ANEXO III - Preencher'!P768</f>
        <v>0</v>
      </c>
      <c r="P759" s="17">
        <f t="shared" si="68"/>
        <v>1.35</v>
      </c>
      <c r="Q759" s="16">
        <f>'[1]TCE - ANEXO III - Preencher'!R768</f>
        <v>157.97</v>
      </c>
      <c r="R759" s="16">
        <f>'[1]TCE - ANEXO III - Preencher'!S768</f>
        <v>55.11</v>
      </c>
      <c r="S759" s="17">
        <f t="shared" si="69"/>
        <v>102.86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203.86439999999999</v>
      </c>
    </row>
    <row r="760" spans="1:28" s="4" customFormat="1" x14ac:dyDescent="0.2">
      <c r="A760" s="9">
        <f>IFERROR(VLOOKUP(B760,'[1]DADOS (OCULTAR)'!$P$3:$R$56,3,0),"")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MONIQUE CLEIA DE PONTES BANDEIRA CARVALHO</v>
      </c>
      <c r="E760" s="10" t="str">
        <f>IF('[1]TCE - ANEXO III - Preencher'!F769="4 - Assistência Odontológica","2 - Outros Profissionais da Saúde",'[1]TCE - ANEXO III - Preencher'!F769)</f>
        <v>3 - Administrativo</v>
      </c>
      <c r="F760" s="13" t="str">
        <f>'[1]TCE - ANEXO III - Preencher'!G769</f>
        <v>1426-05</v>
      </c>
      <c r="G760" s="14" t="str">
        <f>IF('[1]TCE - ANEXO III - Preencher'!H769="","",'[1]TCE - ANEXO III - Preencher'!H769)</f>
        <v>07/2021</v>
      </c>
      <c r="H760" s="15">
        <f>'[1]TCE - ANEXO III - Preencher'!I769</f>
        <v>0</v>
      </c>
      <c r="I760" s="15">
        <f>'[1]TCE - ANEXO III - Preencher'!J769</f>
        <v>872.24800000000005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1.35</v>
      </c>
      <c r="O760" s="16">
        <f>'[1]TCE - ANEXO III - Preencher'!P769</f>
        <v>0</v>
      </c>
      <c r="P760" s="17">
        <f t="shared" si="68"/>
        <v>1.35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873.59800000000007</v>
      </c>
    </row>
    <row r="761" spans="1:28" s="4" customFormat="1" x14ac:dyDescent="0.2">
      <c r="A761" s="9">
        <f>IFERROR(VLOOKUP(B761,'[1]DADOS (OCULTAR)'!$P$3:$R$56,3,0),"")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MONIQUE MARIA ALMEIDA VANDERLEI DE SOUZA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2237-10</v>
      </c>
      <c r="G761" s="14" t="str">
        <f>IF('[1]TCE - ANEXO III - Preencher'!H770="","",'[1]TCE - ANEXO III - Preencher'!H770)</f>
        <v>07/2021</v>
      </c>
      <c r="H761" s="15">
        <f>'[1]TCE - ANEXO III - Preencher'!I770</f>
        <v>0</v>
      </c>
      <c r="I761" s="15">
        <f>'[1]TCE - ANEXO III - Preencher'!J770</f>
        <v>244.5744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1.35</v>
      </c>
      <c r="O761" s="16">
        <f>'[1]TCE - ANEXO III - Preencher'!P770</f>
        <v>0</v>
      </c>
      <c r="P761" s="17">
        <f t="shared" si="68"/>
        <v>1.35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245.92439999999999</v>
      </c>
    </row>
    <row r="762" spans="1:28" s="4" customFormat="1" x14ac:dyDescent="0.2">
      <c r="A762" s="9">
        <f>IFERROR(VLOOKUP(B762,'[1]DADOS (OCULTAR)'!$P$3:$R$56,3,0),"")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MORGANNA ANDREA GONCALVES LEAO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2235-05</v>
      </c>
      <c r="G762" s="14" t="str">
        <f>IF('[1]TCE - ANEXO III - Preencher'!H771="","",'[1]TCE - ANEXO III - Preencher'!H771)</f>
        <v>07/2021</v>
      </c>
      <c r="H762" s="15">
        <f>'[1]TCE - ANEXO III - Preencher'!I771</f>
        <v>0</v>
      </c>
      <c r="I762" s="15">
        <f>'[1]TCE - ANEXO III - Preencher'!J771</f>
        <v>344.27359999999999</v>
      </c>
      <c r="J762" s="15">
        <f>'[1]TCE - ANEXO III - Preencher'!K771</f>
        <v>0</v>
      </c>
      <c r="K762" s="16">
        <f>'[1]TCE - ANEXO III - Preencher'!L771</f>
        <v>314.44</v>
      </c>
      <c r="L762" s="16">
        <f>'[1]TCE - ANEXO III - Preencher'!M771</f>
        <v>3.08</v>
      </c>
      <c r="M762" s="16">
        <f t="shared" si="67"/>
        <v>311.36</v>
      </c>
      <c r="N762" s="16">
        <f>'[1]TCE - ANEXO III - Preencher'!O771</f>
        <v>2.84</v>
      </c>
      <c r="O762" s="16">
        <f>'[1]TCE - ANEXO III - Preencher'!P771</f>
        <v>0</v>
      </c>
      <c r="P762" s="17">
        <f t="shared" si="68"/>
        <v>2.84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658.47360000000003</v>
      </c>
    </row>
    <row r="763" spans="1:28" s="4" customFormat="1" x14ac:dyDescent="0.2">
      <c r="A763" s="9">
        <f>IFERROR(VLOOKUP(B763,'[1]DADOS (OCULTAR)'!$P$3:$R$56,3,0),"")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MOZENITA BARBOSA DOS SANTOS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3222-05</v>
      </c>
      <c r="G763" s="14" t="str">
        <f>IF('[1]TCE - ANEXO III - Preencher'!H772="","",'[1]TCE - ANEXO III - Preencher'!H772)</f>
        <v>07/2021</v>
      </c>
      <c r="H763" s="15">
        <f>'[1]TCE - ANEXO III - Preencher'!I772</f>
        <v>0</v>
      </c>
      <c r="I763" s="15">
        <f>'[1]TCE - ANEXO III - Preencher'!J772</f>
        <v>114.4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1.35</v>
      </c>
      <c r="O763" s="16">
        <f>'[1]TCE - ANEXO III - Preencher'!P772</f>
        <v>0</v>
      </c>
      <c r="P763" s="17">
        <f t="shared" si="68"/>
        <v>1.35</v>
      </c>
      <c r="Q763" s="16">
        <f>'[1]TCE - ANEXO III - Preencher'!R772</f>
        <v>157.97</v>
      </c>
      <c r="R763" s="16">
        <f>'[1]TCE - ANEXO III - Preencher'!S772</f>
        <v>66</v>
      </c>
      <c r="S763" s="17">
        <f t="shared" si="69"/>
        <v>91.97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207.72</v>
      </c>
    </row>
    <row r="764" spans="1:28" s="4" customFormat="1" x14ac:dyDescent="0.2">
      <c r="A764" s="9">
        <f>IFERROR(VLOOKUP(B764,'[1]DADOS (OCULTAR)'!$P$3:$R$56,3,0),"")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NADIA JAQUELINE SILVA DE VASCONCELOS COELHO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2235-05</v>
      </c>
      <c r="G764" s="14" t="str">
        <f>IF('[1]TCE - ANEXO III - Preencher'!H773="","",'[1]TCE - ANEXO III - Preencher'!H773)</f>
        <v>07/2021</v>
      </c>
      <c r="H764" s="15">
        <f>'[1]TCE - ANEXO III - Preencher'!I773</f>
        <v>0</v>
      </c>
      <c r="I764" s="15">
        <f>'[1]TCE - ANEXO III - Preencher'!J773</f>
        <v>287.05200000000002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2.84</v>
      </c>
      <c r="O764" s="16">
        <f>'[1]TCE - ANEXO III - Preencher'!P773</f>
        <v>0</v>
      </c>
      <c r="P764" s="17">
        <f t="shared" si="68"/>
        <v>2.84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289.892</v>
      </c>
    </row>
    <row r="765" spans="1:28" s="4" customFormat="1" x14ac:dyDescent="0.2">
      <c r="A765" s="9">
        <f>IFERROR(VLOOKUP(B765,'[1]DADOS (OCULTAR)'!$P$3:$R$56,3,0),"")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NADJA CRISTINA DE FREITAS SOUZA</v>
      </c>
      <c r="E765" s="10" t="str">
        <f>IF('[1]TCE - ANEXO III - Preencher'!F774="4 - Assistência Odontológica","2 - Outros Profissionais da Saúde",'[1]TCE - ANEXO III - Preencher'!F774)</f>
        <v>3 - Administrativo</v>
      </c>
      <c r="F765" s="13" t="str">
        <f>'[1]TCE - ANEXO III - Preencher'!G774</f>
        <v>5134-30</v>
      </c>
      <c r="G765" s="14" t="str">
        <f>IF('[1]TCE - ANEXO III - Preencher'!H774="","",'[1]TCE - ANEXO III - Preencher'!H774)</f>
        <v>07/2021</v>
      </c>
      <c r="H765" s="15">
        <f>'[1]TCE - ANEXO III - Preencher'!I774</f>
        <v>0</v>
      </c>
      <c r="I765" s="15">
        <f>'[1]TCE - ANEXO III - Preencher'!J774</f>
        <v>137.34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1.35</v>
      </c>
      <c r="O765" s="16">
        <f>'[1]TCE - ANEXO III - Preencher'!P774</f>
        <v>0</v>
      </c>
      <c r="P765" s="17">
        <f t="shared" si="68"/>
        <v>1.35</v>
      </c>
      <c r="Q765" s="16">
        <f>'[1]TCE - ANEXO III - Preencher'!R774</f>
        <v>157.97</v>
      </c>
      <c r="R765" s="16">
        <f>'[1]TCE - ANEXO III - Preencher'!S774</f>
        <v>66</v>
      </c>
      <c r="S765" s="17">
        <f t="shared" si="69"/>
        <v>91.97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230.66</v>
      </c>
    </row>
    <row r="766" spans="1:28" s="4" customFormat="1" x14ac:dyDescent="0.2">
      <c r="A766" s="9">
        <f>IFERROR(VLOOKUP(B766,'[1]DADOS (OCULTAR)'!$P$3:$R$56,3,0),"")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NADJA DA SILVA SANTOS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2235-05</v>
      </c>
      <c r="G766" s="14" t="str">
        <f>IF('[1]TCE - ANEXO III - Preencher'!H775="","",'[1]TCE - ANEXO III - Preencher'!H775)</f>
        <v>07/2021</v>
      </c>
      <c r="H766" s="15">
        <f>'[1]TCE - ANEXO III - Preencher'!I775</f>
        <v>0</v>
      </c>
      <c r="I766" s="15">
        <f>'[1]TCE - ANEXO III - Preencher'!J775</f>
        <v>320.36320000000001</v>
      </c>
      <c r="J766" s="15">
        <f>'[1]TCE - ANEXO III - Preencher'!K775</f>
        <v>0</v>
      </c>
      <c r="K766" s="16">
        <f>'[1]TCE - ANEXO III - Preencher'!L775</f>
        <v>314.44</v>
      </c>
      <c r="L766" s="16">
        <f>'[1]TCE - ANEXO III - Preencher'!M775</f>
        <v>3.08</v>
      </c>
      <c r="M766" s="16">
        <f t="shared" si="67"/>
        <v>311.36</v>
      </c>
      <c r="N766" s="16">
        <f>'[1]TCE - ANEXO III - Preencher'!O775</f>
        <v>2.84</v>
      </c>
      <c r="O766" s="16">
        <f>'[1]TCE - ANEXO III - Preencher'!P775</f>
        <v>0</v>
      </c>
      <c r="P766" s="17">
        <f t="shared" si="68"/>
        <v>2.84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634.56320000000005</v>
      </c>
    </row>
    <row r="767" spans="1:28" s="4" customFormat="1" x14ac:dyDescent="0.2">
      <c r="A767" s="9">
        <f>IFERROR(VLOOKUP(B767,'[1]DADOS (OCULTAR)'!$P$3:$R$56,3,0),"")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NADJA ROBERTA OLIVEIRA DA SILVA FERREIRA</v>
      </c>
      <c r="E767" s="10" t="str">
        <f>IF('[1]TCE - ANEXO III - Preencher'!F776="4 - Assistência Odontológica","2 - Outros Profissionais da Saúde",'[1]TCE - ANEXO III - Preencher'!F776)</f>
        <v>3 - Administrativo</v>
      </c>
      <c r="F767" s="13" t="str">
        <f>'[1]TCE - ANEXO III - Preencher'!G776</f>
        <v>5174-10</v>
      </c>
      <c r="G767" s="14" t="str">
        <f>IF('[1]TCE - ANEXO III - Preencher'!H776="","",'[1]TCE - ANEXO III - Preencher'!H776)</f>
        <v>07/2021</v>
      </c>
      <c r="H767" s="15">
        <f>'[1]TCE - ANEXO III - Preencher'!I776</f>
        <v>0</v>
      </c>
      <c r="I767" s="15">
        <f>'[1]TCE - ANEXO III - Preencher'!J776</f>
        <v>92.919200000000004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1.35</v>
      </c>
      <c r="O767" s="16">
        <f>'[1]TCE - ANEXO III - Preencher'!P776</f>
        <v>0</v>
      </c>
      <c r="P767" s="17">
        <f t="shared" si="68"/>
        <v>1.35</v>
      </c>
      <c r="Q767" s="16">
        <f>'[1]TCE - ANEXO III - Preencher'!R776</f>
        <v>106.97</v>
      </c>
      <c r="R767" s="16">
        <f>'[1]TCE - ANEXO III - Preencher'!S776</f>
        <v>66</v>
      </c>
      <c r="S767" s="17">
        <f t="shared" si="69"/>
        <v>40.97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135.23919999999998</v>
      </c>
    </row>
    <row r="768" spans="1:28" s="4" customFormat="1" x14ac:dyDescent="0.2">
      <c r="A768" s="9">
        <f>IFERROR(VLOOKUP(B768,'[1]DADOS (OCULTAR)'!$P$3:$R$56,3,0),"")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NADJA SILVA DO NASCIMENTO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 t="str">
        <f>'[1]TCE - ANEXO III - Preencher'!G777</f>
        <v>3222-05</v>
      </c>
      <c r="G768" s="14" t="str">
        <f>IF('[1]TCE - ANEXO III - Preencher'!H777="","",'[1]TCE - ANEXO III - Preencher'!H777)</f>
        <v>07/2021</v>
      </c>
      <c r="H768" s="15">
        <f>'[1]TCE - ANEXO III - Preencher'!I777</f>
        <v>0</v>
      </c>
      <c r="I768" s="15">
        <f>'[1]TCE - ANEXO III - Preencher'!J777</f>
        <v>118.96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1.35</v>
      </c>
      <c r="O768" s="16">
        <f>'[1]TCE - ANEXO III - Preencher'!P777</f>
        <v>0</v>
      </c>
      <c r="P768" s="17">
        <f t="shared" si="68"/>
        <v>1.35</v>
      </c>
      <c r="Q768" s="16">
        <f>'[1]TCE - ANEXO III - Preencher'!R777</f>
        <v>168.17</v>
      </c>
      <c r="R768" s="16">
        <f>'[1]TCE - ANEXO III - Preencher'!S777</f>
        <v>66</v>
      </c>
      <c r="S768" s="17">
        <f t="shared" si="69"/>
        <v>102.16999999999999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222.47999999999996</v>
      </c>
    </row>
    <row r="769" spans="1:28" s="4" customFormat="1" x14ac:dyDescent="0.2">
      <c r="A769" s="9">
        <f>IFERROR(VLOOKUP(B769,'[1]DADOS (OCULTAR)'!$P$3:$R$56,3,0),"")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NAILMA LOUISE MENDONCA DE ARAUJO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2237-10</v>
      </c>
      <c r="G769" s="14" t="str">
        <f>IF('[1]TCE - ANEXO III - Preencher'!H778="","",'[1]TCE - ANEXO III - Preencher'!H778)</f>
        <v>07/2021</v>
      </c>
      <c r="H769" s="15">
        <f>'[1]TCE - ANEXO III - Preencher'!I778</f>
        <v>0</v>
      </c>
      <c r="I769" s="15">
        <f>'[1]TCE - ANEXO III - Preencher'!J778</f>
        <v>264.54399999999998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1.35</v>
      </c>
      <c r="O769" s="16">
        <f>'[1]TCE - ANEXO III - Preencher'!P778</f>
        <v>0</v>
      </c>
      <c r="P769" s="17">
        <f t="shared" si="68"/>
        <v>1.35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265.89400000000001</v>
      </c>
    </row>
    <row r="770" spans="1:28" s="4" customFormat="1" x14ac:dyDescent="0.2">
      <c r="A770" s="9">
        <f>IFERROR(VLOOKUP(B770,'[1]DADOS (OCULTAR)'!$P$3:$R$56,3,0),"")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NATALIA FERNANDA SOARES DA SILVA</v>
      </c>
      <c r="E770" s="10" t="str">
        <f>IF('[1]TCE - ANEXO III - Preencher'!F779="4 - Assistência Odontológica","2 - Outros Profissionais da Saúde",'[1]TCE - ANEXO III - Preencher'!F779)</f>
        <v>3 - Administrativo</v>
      </c>
      <c r="F770" s="13" t="str">
        <f>'[1]TCE - ANEXO III - Preencher'!G779</f>
        <v>4110-10</v>
      </c>
      <c r="G770" s="14" t="str">
        <f>IF('[1]TCE - ANEXO III - Preencher'!H779="","",'[1]TCE - ANEXO III - Preencher'!H779)</f>
        <v>07/2021</v>
      </c>
      <c r="H770" s="15">
        <f>'[1]TCE - ANEXO III - Preencher'!I779</f>
        <v>0</v>
      </c>
      <c r="I770" s="15">
        <f>'[1]TCE - ANEXO III - Preencher'!J779</f>
        <v>87.966399999999993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1.35</v>
      </c>
      <c r="O770" s="16">
        <f>'[1]TCE - ANEXO III - Preencher'!P779</f>
        <v>0</v>
      </c>
      <c r="P770" s="17">
        <f t="shared" si="68"/>
        <v>1.35</v>
      </c>
      <c r="Q770" s="16">
        <f>'[1]TCE - ANEXO III - Preencher'!R779</f>
        <v>157.97</v>
      </c>
      <c r="R770" s="16">
        <f>'[1]TCE - ANEXO III - Preencher'!S779</f>
        <v>66</v>
      </c>
      <c r="S770" s="17">
        <f t="shared" si="69"/>
        <v>91.97</v>
      </c>
      <c r="T770" s="16">
        <f>'[1]TCE - ANEXO III - Preencher'!U779</f>
        <v>132.24</v>
      </c>
      <c r="U770" s="16">
        <f>'[1]TCE - ANEXO III - Preencher'!V779</f>
        <v>0</v>
      </c>
      <c r="V770" s="17">
        <f t="shared" si="70"/>
        <v>132.24</v>
      </c>
      <c r="W770" s="18" t="str">
        <f>IF('[1]TCE - ANEXO III - Preencher'!X779="","",'[1]TCE - ANEXO III - Preencher'!X779)</f>
        <v>AUXILIO CRECHE</v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313.52639999999997</v>
      </c>
    </row>
    <row r="771" spans="1:28" s="4" customFormat="1" x14ac:dyDescent="0.2">
      <c r="A771" s="9">
        <f>IFERROR(VLOOKUP(B771,'[1]DADOS (OCULTAR)'!$P$3:$R$56,3,0),"")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NATALIA FERREIRA CAVALCANTI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3242-05</v>
      </c>
      <c r="G771" s="14" t="str">
        <f>IF('[1]TCE - ANEXO III - Preencher'!H780="","",'[1]TCE - ANEXO III - Preencher'!H780)</f>
        <v>07/2021</v>
      </c>
      <c r="H771" s="15">
        <f>'[1]TCE - ANEXO III - Preencher'!I780</f>
        <v>0</v>
      </c>
      <c r="I771" s="15">
        <f>'[1]TCE - ANEXO III - Preencher'!J780</f>
        <v>150.6936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1.35</v>
      </c>
      <c r="O771" s="16">
        <f>'[1]TCE - ANEXO III - Preencher'!P780</f>
        <v>0</v>
      </c>
      <c r="P771" s="17">
        <f t="shared" si="68"/>
        <v>1.35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69</v>
      </c>
      <c r="U771" s="16">
        <f>'[1]TCE - ANEXO III - Preencher'!V780</f>
        <v>0</v>
      </c>
      <c r="V771" s="17">
        <f t="shared" si="70"/>
        <v>69</v>
      </c>
      <c r="W771" s="18" t="str">
        <f>IF('[1]TCE - ANEXO III - Preencher'!X780="","",'[1]TCE - ANEXO III - Preencher'!X780)</f>
        <v>AUXILIO CRECHE</v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221.0436</v>
      </c>
    </row>
    <row r="772" spans="1:28" s="4" customFormat="1" x14ac:dyDescent="0.2">
      <c r="A772" s="9">
        <f>IFERROR(VLOOKUP(B772,'[1]DADOS (OCULTAR)'!$P$3:$R$56,3,0),"")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NATALIA FERREIRA GOMES VASCONCELOS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 t="str">
        <f>'[1]TCE - ANEXO III - Preencher'!G781</f>
        <v>2237-10</v>
      </c>
      <c r="G772" s="14" t="str">
        <f>IF('[1]TCE - ANEXO III - Preencher'!H781="","",'[1]TCE - ANEXO III - Preencher'!H781)</f>
        <v>07/2021</v>
      </c>
      <c r="H772" s="15">
        <f>'[1]TCE - ANEXO III - Preencher'!I781</f>
        <v>0</v>
      </c>
      <c r="I772" s="15">
        <f>'[1]TCE - ANEXO III - Preencher'!J781</f>
        <v>259.39839999999998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1.35</v>
      </c>
      <c r="O772" s="16">
        <f>'[1]TCE - ANEXO III - Preencher'!P781</f>
        <v>0</v>
      </c>
      <c r="P772" s="17">
        <f t="shared" ref="P772:P835" si="74">N772-O772</f>
        <v>1.35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260.7484</v>
      </c>
    </row>
    <row r="773" spans="1:28" s="4" customFormat="1" x14ac:dyDescent="0.2">
      <c r="A773" s="9">
        <f>IFERROR(VLOOKUP(B773,'[1]DADOS (OCULTAR)'!$P$3:$R$56,3,0),"")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NATALIA GOMES DA SILVA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 t="str">
        <f>'[1]TCE - ANEXO III - Preencher'!G782</f>
        <v>3222-05</v>
      </c>
      <c r="G773" s="14" t="str">
        <f>IF('[1]TCE - ANEXO III - Preencher'!H782="","",'[1]TCE - ANEXO III - Preencher'!H782)</f>
        <v>07/2021</v>
      </c>
      <c r="H773" s="15">
        <f>'[1]TCE - ANEXO III - Preencher'!I782</f>
        <v>0</v>
      </c>
      <c r="I773" s="15">
        <f>'[1]TCE - ANEXO III - Preencher'!J782</f>
        <v>122.0792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1.35</v>
      </c>
      <c r="O773" s="16">
        <f>'[1]TCE - ANEXO III - Preencher'!P782</f>
        <v>0</v>
      </c>
      <c r="P773" s="17">
        <f t="shared" si="74"/>
        <v>1.35</v>
      </c>
      <c r="Q773" s="16">
        <f>'[1]TCE - ANEXO III - Preencher'!R782</f>
        <v>137.57</v>
      </c>
      <c r="R773" s="16">
        <f>'[1]TCE - ANEXO III - Preencher'!S782</f>
        <v>63.8</v>
      </c>
      <c r="S773" s="17">
        <f t="shared" si="75"/>
        <v>73.77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197.19919999999999</v>
      </c>
    </row>
    <row r="774" spans="1:28" s="4" customFormat="1" x14ac:dyDescent="0.2">
      <c r="A774" s="9">
        <f>IFERROR(VLOOKUP(B774,'[1]DADOS (OCULTAR)'!$P$3:$R$56,3,0),"")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NATALIA LOURENCO CAMARA GOMES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 t="str">
        <f>'[1]TCE - ANEXO III - Preencher'!G783</f>
        <v>2236-05</v>
      </c>
      <c r="G774" s="14" t="str">
        <f>IF('[1]TCE - ANEXO III - Preencher'!H783="","",'[1]TCE - ANEXO III - Preencher'!H783)</f>
        <v>07/2021</v>
      </c>
      <c r="H774" s="15">
        <f>'[1]TCE - ANEXO III - Preencher'!I783</f>
        <v>0</v>
      </c>
      <c r="I774" s="15">
        <f>'[1]TCE - ANEXO III - Preencher'!J783</f>
        <v>221.2328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2.84</v>
      </c>
      <c r="O774" s="16">
        <f>'[1]TCE - ANEXO III - Preencher'!P783</f>
        <v>0</v>
      </c>
      <c r="P774" s="17">
        <f t="shared" si="74"/>
        <v>2.84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224.0728</v>
      </c>
    </row>
    <row r="775" spans="1:28" s="4" customFormat="1" x14ac:dyDescent="0.2">
      <c r="A775" s="9">
        <f>IFERROR(VLOOKUP(B775,'[1]DADOS (OCULTAR)'!$P$3:$R$56,3,0),"")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NATALIA MARIA DA SILVA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3222-05</v>
      </c>
      <c r="G775" s="14" t="str">
        <f>IF('[1]TCE - ANEXO III - Preencher'!H784="","",'[1]TCE - ANEXO III - Preencher'!H784)</f>
        <v>07/2021</v>
      </c>
      <c r="H775" s="15">
        <f>'[1]TCE - ANEXO III - Preencher'!I784</f>
        <v>0</v>
      </c>
      <c r="I775" s="15">
        <f>'[1]TCE - ANEXO III - Preencher'!J784</f>
        <v>114.0624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1.35</v>
      </c>
      <c r="O775" s="16">
        <f>'[1]TCE - ANEXO III - Preencher'!P784</f>
        <v>0</v>
      </c>
      <c r="P775" s="17">
        <f t="shared" si="74"/>
        <v>1.35</v>
      </c>
      <c r="Q775" s="16">
        <f>'[1]TCE - ANEXO III - Preencher'!R784</f>
        <v>157.97</v>
      </c>
      <c r="R775" s="16">
        <f>'[1]TCE - ANEXO III - Preencher'!S784</f>
        <v>63.8</v>
      </c>
      <c r="S775" s="17">
        <f t="shared" si="75"/>
        <v>94.17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209.58240000000001</v>
      </c>
    </row>
    <row r="776" spans="1:28" s="4" customFormat="1" x14ac:dyDescent="0.2">
      <c r="A776" s="9">
        <f>IFERROR(VLOOKUP(B776,'[1]DADOS (OCULTAR)'!$P$3:$R$56,3,0),"")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NATALIA MAYARA MENEZES DE SOUZA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 t="str">
        <f>'[1]TCE - ANEXO III - Preencher'!G785</f>
        <v>2237-10</v>
      </c>
      <c r="G776" s="14" t="str">
        <f>IF('[1]TCE - ANEXO III - Preencher'!H785="","",'[1]TCE - ANEXO III - Preencher'!H785)</f>
        <v>07/2021</v>
      </c>
      <c r="H776" s="15">
        <f>'[1]TCE - ANEXO III - Preencher'!I785</f>
        <v>0</v>
      </c>
      <c r="I776" s="15">
        <f>'[1]TCE - ANEXO III - Preencher'!J785</f>
        <v>294.82400000000001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1.35</v>
      </c>
      <c r="O776" s="16">
        <f>'[1]TCE - ANEXO III - Preencher'!P785</f>
        <v>0</v>
      </c>
      <c r="P776" s="17">
        <f t="shared" si="74"/>
        <v>1.35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296.17400000000004</v>
      </c>
    </row>
    <row r="777" spans="1:28" s="4" customFormat="1" x14ac:dyDescent="0.2">
      <c r="A777" s="9">
        <f>IFERROR(VLOOKUP(B777,'[1]DADOS (OCULTAR)'!$P$3:$R$56,3,0),"")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NATALIA OLIVEIRA BANJA</v>
      </c>
      <c r="E777" s="10" t="str">
        <f>IF('[1]TCE - ANEXO III - Preencher'!F786="4 - Assistência Odontológica","2 - Outros Profissionais da Saúde",'[1]TCE - ANEXO III - Preencher'!F786)</f>
        <v>1 - Médico</v>
      </c>
      <c r="F777" s="13" t="str">
        <f>'[1]TCE - ANEXO III - Preencher'!G786</f>
        <v>2252-25</v>
      </c>
      <c r="G777" s="14" t="str">
        <f>IF('[1]TCE - ANEXO III - Preencher'!H786="","",'[1]TCE - ANEXO III - Preencher'!H786)</f>
        <v>07/2021</v>
      </c>
      <c r="H777" s="15">
        <f>'[1]TCE - ANEXO III - Preencher'!I786</f>
        <v>0</v>
      </c>
      <c r="I777" s="15">
        <f>'[1]TCE - ANEXO III - Preencher'!J786</f>
        <v>375.04399999999998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10.83</v>
      </c>
      <c r="O777" s="16">
        <f>'[1]TCE - ANEXO III - Preencher'!P786</f>
        <v>0</v>
      </c>
      <c r="P777" s="17">
        <f t="shared" si="74"/>
        <v>10.83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385.87399999999997</v>
      </c>
    </row>
    <row r="778" spans="1:28" s="4" customFormat="1" x14ac:dyDescent="0.2">
      <c r="A778" s="9">
        <f>IFERROR(VLOOKUP(B778,'[1]DADOS (OCULTAR)'!$P$3:$R$56,3,0),"")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NATALIA SILVA DE ALMEIDA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3222-05</v>
      </c>
      <c r="G778" s="14" t="str">
        <f>IF('[1]TCE - ANEXO III - Preencher'!H787="","",'[1]TCE - ANEXO III - Preencher'!H787)</f>
        <v>07/2021</v>
      </c>
      <c r="H778" s="15">
        <f>'[1]TCE - ANEXO III - Preencher'!I787</f>
        <v>0</v>
      </c>
      <c r="I778" s="15">
        <f>'[1]TCE - ANEXO III - Preencher'!J787</f>
        <v>111.184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1.35</v>
      </c>
      <c r="O778" s="16">
        <f>'[1]TCE - ANEXO III - Preencher'!P787</f>
        <v>0</v>
      </c>
      <c r="P778" s="17">
        <f t="shared" si="74"/>
        <v>1.35</v>
      </c>
      <c r="Q778" s="16">
        <f>'[1]TCE - ANEXO III - Preencher'!R787</f>
        <v>157.97</v>
      </c>
      <c r="R778" s="16">
        <f>'[1]TCE - ANEXO III - Preencher'!S787</f>
        <v>55</v>
      </c>
      <c r="S778" s="17">
        <f t="shared" si="75"/>
        <v>102.97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215.50399999999999</v>
      </c>
    </row>
    <row r="779" spans="1:28" s="4" customFormat="1" x14ac:dyDescent="0.2">
      <c r="A779" s="9">
        <f>IFERROR(VLOOKUP(B779,'[1]DADOS (OCULTAR)'!$P$3:$R$56,3,0),"")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NATAN FILIPI DE SANTANA</v>
      </c>
      <c r="E779" s="10" t="str">
        <f>IF('[1]TCE - ANEXO III - Preencher'!F788="4 - Assistência Odontológica","2 - Outros Profissionais da Saúde",'[1]TCE - ANEXO III - Preencher'!F788)</f>
        <v>3 - Administrativo</v>
      </c>
      <c r="F779" s="13" t="str">
        <f>'[1]TCE - ANEXO III - Preencher'!G788</f>
        <v>4110-10</v>
      </c>
      <c r="G779" s="14" t="str">
        <f>IF('[1]TCE - ANEXO III - Preencher'!H788="","",'[1]TCE - ANEXO III - Preencher'!H788)</f>
        <v>07/2021</v>
      </c>
      <c r="H779" s="15">
        <f>'[1]TCE - ANEXO III - Preencher'!I788</f>
        <v>0</v>
      </c>
      <c r="I779" s="15">
        <f>'[1]TCE - ANEXO III - Preencher'!J788</f>
        <v>11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1.35</v>
      </c>
      <c r="O779" s="16">
        <f>'[1]TCE - ANEXO III - Preencher'!P788</f>
        <v>0</v>
      </c>
      <c r="P779" s="17">
        <f t="shared" si="74"/>
        <v>1.35</v>
      </c>
      <c r="Q779" s="16">
        <f>'[1]TCE - ANEXO III - Preencher'!R788</f>
        <v>323.57000000000005</v>
      </c>
      <c r="R779" s="16">
        <f>'[1]TCE - ANEXO III - Preencher'!S788</f>
        <v>33</v>
      </c>
      <c r="S779" s="17">
        <f t="shared" si="75"/>
        <v>290.57000000000005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302.92000000000007</v>
      </c>
    </row>
    <row r="780" spans="1:28" s="4" customFormat="1" x14ac:dyDescent="0.2">
      <c r="A780" s="9">
        <f>IFERROR(VLOOKUP(B780,'[1]DADOS (OCULTAR)'!$P$3:$R$56,3,0),"")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NATHALIA AMANDA DE VASCONCELLOS PISCOYA</v>
      </c>
      <c r="E780" s="10" t="str">
        <f>IF('[1]TCE - ANEXO III - Preencher'!F789="4 - Assistência Odontológica","2 - Outros Profissionais da Saúde",'[1]TCE - ANEXO III - Preencher'!F789)</f>
        <v>1 - Médico</v>
      </c>
      <c r="F780" s="13" t="str">
        <f>'[1]TCE - ANEXO III - Preencher'!G789</f>
        <v>2251-25</v>
      </c>
      <c r="G780" s="14" t="str">
        <f>IF('[1]TCE - ANEXO III - Preencher'!H789="","",'[1]TCE - ANEXO III - Preencher'!H789)</f>
        <v>07/2021</v>
      </c>
      <c r="H780" s="15">
        <f>'[1]TCE - ANEXO III - Preencher'!I789</f>
        <v>0</v>
      </c>
      <c r="I780" s="15">
        <f>'[1]TCE - ANEXO III - Preencher'!J789</f>
        <v>426.89920000000001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10.83</v>
      </c>
      <c r="O780" s="16">
        <f>'[1]TCE - ANEXO III - Preencher'!P789</f>
        <v>0</v>
      </c>
      <c r="P780" s="17">
        <f t="shared" si="74"/>
        <v>10.83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437.72919999999999</v>
      </c>
    </row>
    <row r="781" spans="1:28" s="4" customFormat="1" x14ac:dyDescent="0.2">
      <c r="A781" s="9">
        <f>IFERROR(VLOOKUP(B781,'[1]DADOS (OCULTAR)'!$P$3:$R$56,3,0),"")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NATHALIA MARIA MEDEIROS SERRA</v>
      </c>
      <c r="E781" s="10" t="str">
        <f>IF('[1]TCE - ANEXO III - Preencher'!F790="4 - Assistência Odontológica","2 - Outros Profissionais da Saúde",'[1]TCE - ANEXO III - Preencher'!F790)</f>
        <v>1 - Médico</v>
      </c>
      <c r="F781" s="13" t="str">
        <f>'[1]TCE - ANEXO III - Preencher'!G790</f>
        <v>2251-25</v>
      </c>
      <c r="G781" s="14" t="str">
        <f>IF('[1]TCE - ANEXO III - Preencher'!H790="","",'[1]TCE - ANEXO III - Preencher'!H790)</f>
        <v>07/2021</v>
      </c>
      <c r="H781" s="15">
        <f>'[1]TCE - ANEXO III - Preencher'!I790</f>
        <v>0</v>
      </c>
      <c r="I781" s="15">
        <f>'[1]TCE - ANEXO III - Preencher'!J790</f>
        <v>343.9264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10.83</v>
      </c>
      <c r="O781" s="16">
        <f>'[1]TCE - ANEXO III - Preencher'!P790</f>
        <v>0</v>
      </c>
      <c r="P781" s="17">
        <f t="shared" si="74"/>
        <v>10.83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354.75639999999999</v>
      </c>
    </row>
    <row r="782" spans="1:28" s="4" customFormat="1" x14ac:dyDescent="0.2">
      <c r="A782" s="9">
        <f>IFERROR(VLOOKUP(B782,'[1]DADOS (OCULTAR)'!$P$3:$R$56,3,0),"")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NAYARA ROSANE VASCONCELOS SILVA</v>
      </c>
      <c r="E782" s="10" t="str">
        <f>IF('[1]TCE - ANEXO III - Preencher'!F791="4 - Assistência Odontológica","2 - Outros Profissionais da Saúde",'[1]TCE - ANEXO III - Preencher'!F791)</f>
        <v>3 - Administrativo</v>
      </c>
      <c r="F782" s="13" t="str">
        <f>'[1]TCE - ANEXO III - Preencher'!G791</f>
        <v>1312-05</v>
      </c>
      <c r="G782" s="14" t="str">
        <f>IF('[1]TCE - ANEXO III - Preencher'!H791="","",'[1]TCE - ANEXO III - Preencher'!H791)</f>
        <v>07/2021</v>
      </c>
      <c r="H782" s="15">
        <f>'[1]TCE - ANEXO III - Preencher'!I791</f>
        <v>0</v>
      </c>
      <c r="I782" s="15">
        <f>'[1]TCE - ANEXO III - Preencher'!J791</f>
        <v>1175.5616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1.35</v>
      </c>
      <c r="O782" s="16">
        <f>'[1]TCE - ANEXO III - Preencher'!P791</f>
        <v>0</v>
      </c>
      <c r="P782" s="17">
        <f t="shared" si="74"/>
        <v>1.35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1176.9115999999999</v>
      </c>
    </row>
    <row r="783" spans="1:28" s="4" customFormat="1" x14ac:dyDescent="0.2">
      <c r="A783" s="9">
        <f>IFERROR(VLOOKUP(B783,'[1]DADOS (OCULTAR)'!$P$3:$R$56,3,0),"")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NELMA PEREIRA MARTINS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 t="str">
        <f>'[1]TCE - ANEXO III - Preencher'!G792</f>
        <v>3222-05</v>
      </c>
      <c r="G783" s="14" t="str">
        <f>IF('[1]TCE - ANEXO III - Preencher'!H792="","",'[1]TCE - ANEXO III - Preencher'!H792)</f>
        <v>07/2021</v>
      </c>
      <c r="H783" s="15">
        <f>'[1]TCE - ANEXO III - Preencher'!I792</f>
        <v>0</v>
      </c>
      <c r="I783" s="15">
        <f>'[1]TCE - ANEXO III - Preencher'!J792</f>
        <v>269.38720000000001</v>
      </c>
      <c r="J783" s="15">
        <f>'[1]TCE - ANEXO III - Preencher'!K792</f>
        <v>277.33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1.35</v>
      </c>
      <c r="O783" s="16">
        <f>'[1]TCE - ANEXO III - Preencher'!P792</f>
        <v>0</v>
      </c>
      <c r="P783" s="17">
        <f t="shared" si="74"/>
        <v>1.35</v>
      </c>
      <c r="Q783" s="16">
        <f>'[1]TCE - ANEXO III - Preencher'!R792</f>
        <v>157.97</v>
      </c>
      <c r="R783" s="16">
        <f>'[1]TCE - ANEXO III - Preencher'!S792</f>
        <v>55</v>
      </c>
      <c r="S783" s="17">
        <f t="shared" si="75"/>
        <v>102.97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651.0372000000001</v>
      </c>
    </row>
    <row r="784" spans="1:28" s="4" customFormat="1" x14ac:dyDescent="0.2">
      <c r="A784" s="9">
        <f>IFERROR(VLOOKUP(B784,'[1]DADOS (OCULTAR)'!$P$3:$R$56,3,0),"")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NEUDENIZA MOREIRA DE FARIAS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 t="str">
        <f>'[1]TCE - ANEXO III - Preencher'!G793</f>
        <v>2235-05</v>
      </c>
      <c r="G784" s="14" t="str">
        <f>IF('[1]TCE - ANEXO III - Preencher'!H793="","",'[1]TCE - ANEXO III - Preencher'!H793)</f>
        <v>07/2021</v>
      </c>
      <c r="H784" s="15">
        <f>'[1]TCE - ANEXO III - Preencher'!I793</f>
        <v>0</v>
      </c>
      <c r="I784" s="15">
        <f>'[1]TCE - ANEXO III - Preencher'!J793</f>
        <v>325.78640000000001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2.84</v>
      </c>
      <c r="O784" s="16">
        <f>'[1]TCE - ANEXO III - Preencher'!P793</f>
        <v>0</v>
      </c>
      <c r="P784" s="17">
        <f t="shared" si="74"/>
        <v>2.84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328.62639999999999</v>
      </c>
    </row>
    <row r="785" spans="1:28" s="4" customFormat="1" x14ac:dyDescent="0.2">
      <c r="A785" s="9">
        <f>IFERROR(VLOOKUP(B785,'[1]DADOS (OCULTAR)'!$P$3:$R$56,3,0),"")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NILMA HERCULANO DA SILVA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 t="str">
        <f>'[1]TCE - ANEXO III - Preencher'!G794</f>
        <v>2235-05</v>
      </c>
      <c r="G785" s="14" t="str">
        <f>IF('[1]TCE - ANEXO III - Preencher'!H794="","",'[1]TCE - ANEXO III - Preencher'!H794)</f>
        <v>07/2021</v>
      </c>
      <c r="H785" s="15">
        <f>'[1]TCE - ANEXO III - Preencher'!I794</f>
        <v>0</v>
      </c>
      <c r="I785" s="15">
        <f>'[1]TCE - ANEXO III - Preencher'!J794</f>
        <v>408.22640000000001</v>
      </c>
      <c r="J785" s="15">
        <f>'[1]TCE - ANEXO III - Preencher'!K794</f>
        <v>0</v>
      </c>
      <c r="K785" s="16">
        <f>'[1]TCE - ANEXO III - Preencher'!L794</f>
        <v>314.44</v>
      </c>
      <c r="L785" s="16">
        <f>'[1]TCE - ANEXO III - Preencher'!M794</f>
        <v>3.08</v>
      </c>
      <c r="M785" s="16">
        <f t="shared" si="73"/>
        <v>311.36</v>
      </c>
      <c r="N785" s="16">
        <f>'[1]TCE - ANEXO III - Preencher'!O794</f>
        <v>2.84</v>
      </c>
      <c r="O785" s="16">
        <f>'[1]TCE - ANEXO III - Preencher'!P794</f>
        <v>0</v>
      </c>
      <c r="P785" s="17">
        <f t="shared" si="74"/>
        <v>2.84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722.42640000000006</v>
      </c>
    </row>
    <row r="786" spans="1:28" s="4" customFormat="1" x14ac:dyDescent="0.2">
      <c r="A786" s="9">
        <f>IFERROR(VLOOKUP(B786,'[1]DADOS (OCULTAR)'!$P$3:$R$56,3,0),"")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NILSON ALVES DA SILVA NETO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 t="str">
        <f>'[1]TCE - ANEXO III - Preencher'!G795</f>
        <v>5211-30</v>
      </c>
      <c r="G786" s="14" t="str">
        <f>IF('[1]TCE - ANEXO III - Preencher'!H795="","",'[1]TCE - ANEXO III - Preencher'!H795)</f>
        <v>07/2021</v>
      </c>
      <c r="H786" s="15">
        <f>'[1]TCE - ANEXO III - Preencher'!I795</f>
        <v>0</v>
      </c>
      <c r="I786" s="15">
        <f>'[1]TCE - ANEXO III - Preencher'!J795</f>
        <v>85.296000000000006</v>
      </c>
      <c r="J786" s="15">
        <f>'[1]TCE - ANEXO III - Preencher'!K795</f>
        <v>0</v>
      </c>
      <c r="K786" s="16">
        <f>'[1]TCE - ANEXO III - Preencher'!L795</f>
        <v>314.44</v>
      </c>
      <c r="L786" s="16">
        <f>'[1]TCE - ANEXO III - Preencher'!M795</f>
        <v>22</v>
      </c>
      <c r="M786" s="16">
        <f t="shared" si="73"/>
        <v>292.44</v>
      </c>
      <c r="N786" s="16">
        <f>'[1]TCE - ANEXO III - Preencher'!O795</f>
        <v>1.35</v>
      </c>
      <c r="O786" s="16">
        <f>'[1]TCE - ANEXO III - Preencher'!P795</f>
        <v>0</v>
      </c>
      <c r="P786" s="17">
        <f t="shared" si="74"/>
        <v>1.35</v>
      </c>
      <c r="Q786" s="16">
        <f>'[1]TCE - ANEXO III - Preencher'!R795</f>
        <v>229.37</v>
      </c>
      <c r="R786" s="16">
        <f>'[1]TCE - ANEXO III - Preencher'!S795</f>
        <v>52.8</v>
      </c>
      <c r="S786" s="17">
        <f t="shared" si="75"/>
        <v>176.57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555.65599999999995</v>
      </c>
    </row>
    <row r="787" spans="1:28" s="4" customFormat="1" x14ac:dyDescent="0.2">
      <c r="A787" s="9">
        <f>IFERROR(VLOOKUP(B787,'[1]DADOS (OCULTAR)'!$P$3:$R$56,3,0),"")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NIVIANE FELIPE DE LIRA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 t="str">
        <f>'[1]TCE - ANEXO III - Preencher'!G796</f>
        <v>3222-05</v>
      </c>
      <c r="G787" s="14" t="str">
        <f>IF('[1]TCE - ANEXO III - Preencher'!H796="","",'[1]TCE - ANEXO III - Preencher'!H796)</f>
        <v>07/2021</v>
      </c>
      <c r="H787" s="15">
        <f>'[1]TCE - ANEXO III - Preencher'!I796</f>
        <v>0</v>
      </c>
      <c r="I787" s="15">
        <f>'[1]TCE - ANEXO III - Preencher'!J796</f>
        <v>342.36239999999998</v>
      </c>
      <c r="J787" s="15">
        <f>'[1]TCE - ANEXO III - Preencher'!K796</f>
        <v>4911.8599999999997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1.35</v>
      </c>
      <c r="O787" s="16">
        <f>'[1]TCE - ANEXO III - Preencher'!P796</f>
        <v>0</v>
      </c>
      <c r="P787" s="17">
        <f t="shared" si="74"/>
        <v>1.35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5255.5724</v>
      </c>
    </row>
    <row r="788" spans="1:28" s="4" customFormat="1" x14ac:dyDescent="0.2">
      <c r="A788" s="9">
        <f>IFERROR(VLOOKUP(B788,'[1]DADOS (OCULTAR)'!$P$3:$R$56,3,0),"")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NORMANDO ANTONIO LOPES DA SILVA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 t="str">
        <f>'[1]TCE - ANEXO III - Preencher'!G797</f>
        <v>3241-15</v>
      </c>
      <c r="G788" s="14" t="str">
        <f>IF('[1]TCE - ANEXO III - Preencher'!H797="","",'[1]TCE - ANEXO III - Preencher'!H797)</f>
        <v>07/2021</v>
      </c>
      <c r="H788" s="15">
        <f>'[1]TCE - ANEXO III - Preencher'!I797</f>
        <v>0</v>
      </c>
      <c r="I788" s="15">
        <f>'[1]TCE - ANEXO III - Preencher'!J797</f>
        <v>474.34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1.35</v>
      </c>
      <c r="O788" s="16">
        <f>'[1]TCE - ANEXO III - Preencher'!P797</f>
        <v>0</v>
      </c>
      <c r="P788" s="17">
        <f t="shared" si="74"/>
        <v>1.35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475.69</v>
      </c>
    </row>
    <row r="789" spans="1:28" s="4" customFormat="1" x14ac:dyDescent="0.2">
      <c r="A789" s="9">
        <f>IFERROR(VLOOKUP(B789,'[1]DADOS (OCULTAR)'!$P$3:$R$56,3,0),"")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OLIVER BEZERRA MACENA</v>
      </c>
      <c r="E789" s="10" t="str">
        <f>IF('[1]TCE - ANEXO III - Preencher'!F798="4 - Assistência Odontológica","2 - Outros Profissionais da Saúde",'[1]TCE - ANEXO III - Preencher'!F798)</f>
        <v>3 - Administrativo</v>
      </c>
      <c r="F789" s="13" t="str">
        <f>'[1]TCE - ANEXO III - Preencher'!G798</f>
        <v>5142-25</v>
      </c>
      <c r="G789" s="14" t="str">
        <f>IF('[1]TCE - ANEXO III - Preencher'!H798="","",'[1]TCE - ANEXO III - Preencher'!H798)</f>
        <v>07/2021</v>
      </c>
      <c r="H789" s="15">
        <f>'[1]TCE - ANEXO III - Preencher'!I798</f>
        <v>0</v>
      </c>
      <c r="I789" s="15">
        <f>'[1]TCE - ANEXO III - Preencher'!J798</f>
        <v>3.6663999999999999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1.35</v>
      </c>
      <c r="O789" s="16">
        <f>'[1]TCE - ANEXO III - Preencher'!P798</f>
        <v>0</v>
      </c>
      <c r="P789" s="17">
        <f t="shared" si="74"/>
        <v>1.35</v>
      </c>
      <c r="Q789" s="16">
        <f>'[1]TCE - ANEXO III - Preencher'!R798</f>
        <v>341.27000000000004</v>
      </c>
      <c r="R789" s="16">
        <f>'[1]TCE - ANEXO III - Preencher'!S798</f>
        <v>338.2</v>
      </c>
      <c r="S789" s="17">
        <f t="shared" si="75"/>
        <v>3.07000000000005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8.0864000000000509</v>
      </c>
    </row>
    <row r="790" spans="1:28" s="4" customFormat="1" x14ac:dyDescent="0.2">
      <c r="A790" s="9">
        <f>IFERROR(VLOOKUP(B790,'[1]DADOS (OCULTAR)'!$P$3:$R$56,3,0),"")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ORLANDIA FARIAS DE AGUIAR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 t="str">
        <f>'[1]TCE - ANEXO III - Preencher'!G799</f>
        <v>2235-05</v>
      </c>
      <c r="G790" s="14" t="str">
        <f>IF('[1]TCE - ANEXO III - Preencher'!H799="","",'[1]TCE - ANEXO III - Preencher'!H799)</f>
        <v>07/2021</v>
      </c>
      <c r="H790" s="15">
        <f>'[1]TCE - ANEXO III - Preencher'!I799</f>
        <v>0</v>
      </c>
      <c r="I790" s="15">
        <f>'[1]TCE - ANEXO III - Preencher'!J799</f>
        <v>263.98320000000001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2.84</v>
      </c>
      <c r="O790" s="16">
        <f>'[1]TCE - ANEXO III - Preencher'!P799</f>
        <v>0</v>
      </c>
      <c r="P790" s="17">
        <f t="shared" si="74"/>
        <v>2.84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266.82319999999999</v>
      </c>
    </row>
    <row r="791" spans="1:28" s="4" customFormat="1" x14ac:dyDescent="0.2">
      <c r="A791" s="9">
        <f>IFERROR(VLOOKUP(B791,'[1]DADOS (OCULTAR)'!$P$3:$R$56,3,0),"")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ORLANDO LOPES DE MORAIS NETO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 t="str">
        <f>'[1]TCE - ANEXO III - Preencher'!G800</f>
        <v>3222-05</v>
      </c>
      <c r="G791" s="14" t="str">
        <f>IF('[1]TCE - ANEXO III - Preencher'!H800="","",'[1]TCE - ANEXO III - Preencher'!H800)</f>
        <v>07/2021</v>
      </c>
      <c r="H791" s="15">
        <f>'[1]TCE - ANEXO III - Preencher'!I800</f>
        <v>0</v>
      </c>
      <c r="I791" s="15">
        <f>'[1]TCE - ANEXO III - Preencher'!J800</f>
        <v>150.02719999999999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1.35</v>
      </c>
      <c r="O791" s="16">
        <f>'[1]TCE - ANEXO III - Preencher'!P800</f>
        <v>0</v>
      </c>
      <c r="P791" s="17">
        <f t="shared" si="74"/>
        <v>1.35</v>
      </c>
      <c r="Q791" s="16">
        <f>'[1]TCE - ANEXO III - Preencher'!R800</f>
        <v>288.17</v>
      </c>
      <c r="R791" s="16">
        <f>'[1]TCE - ANEXO III - Preencher'!S800</f>
        <v>59.4</v>
      </c>
      <c r="S791" s="17">
        <f t="shared" si="75"/>
        <v>228.77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>AUXILIO CRECHE</v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380.1472</v>
      </c>
    </row>
    <row r="792" spans="1:28" s="4" customFormat="1" x14ac:dyDescent="0.2">
      <c r="A792" s="9">
        <f>IFERROR(VLOOKUP(B792,'[1]DADOS (OCULTAR)'!$P$3:$R$56,3,0),"")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OSCALENY REIS DE OLIVEIRA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 t="str">
        <f>'[1]TCE - ANEXO III - Preencher'!G801</f>
        <v>2235-05</v>
      </c>
      <c r="G792" s="14" t="str">
        <f>IF('[1]TCE - ANEXO III - Preencher'!H801="","",'[1]TCE - ANEXO III - Preencher'!H801)</f>
        <v>07/2021</v>
      </c>
      <c r="H792" s="15">
        <f>'[1]TCE - ANEXO III - Preencher'!I801</f>
        <v>0</v>
      </c>
      <c r="I792" s="15">
        <f>'[1]TCE - ANEXO III - Preencher'!J801</f>
        <v>273.99360000000001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2.84</v>
      </c>
      <c r="O792" s="16">
        <f>'[1]TCE - ANEXO III - Preencher'!P801</f>
        <v>0</v>
      </c>
      <c r="P792" s="17">
        <f t="shared" si="74"/>
        <v>2.84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276.83359999999999</v>
      </c>
    </row>
    <row r="793" spans="1:28" s="4" customFormat="1" x14ac:dyDescent="0.2">
      <c r="A793" s="9">
        <f>IFERROR(VLOOKUP(B793,'[1]DADOS (OCULTAR)'!$P$3:$R$56,3,0),"")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OSVALDO CARLOS RODRIGUES JUNIOR</v>
      </c>
      <c r="E793" s="10" t="str">
        <f>IF('[1]TCE - ANEXO III - Preencher'!F802="4 - Assistência Odontológica","2 - Outros Profissionais da Saúde",'[1]TCE - ANEXO III - Preencher'!F802)</f>
        <v>1 - Médico</v>
      </c>
      <c r="F793" s="13" t="str">
        <f>'[1]TCE - ANEXO III - Preencher'!G802</f>
        <v>2251-25</v>
      </c>
      <c r="G793" s="14" t="str">
        <f>IF('[1]TCE - ANEXO III - Preencher'!H802="","",'[1]TCE - ANEXO III - Preencher'!H802)</f>
        <v>07/2021</v>
      </c>
      <c r="H793" s="15">
        <f>'[1]TCE - ANEXO III - Preencher'!I802</f>
        <v>0</v>
      </c>
      <c r="I793" s="15">
        <f>'[1]TCE - ANEXO III - Preencher'!J802</f>
        <v>480.64159999999998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10.83</v>
      </c>
      <c r="O793" s="16">
        <f>'[1]TCE - ANEXO III - Preencher'!P802</f>
        <v>0</v>
      </c>
      <c r="P793" s="17">
        <f t="shared" si="74"/>
        <v>10.83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491.47159999999997</v>
      </c>
    </row>
    <row r="794" spans="1:28" s="4" customFormat="1" x14ac:dyDescent="0.2">
      <c r="A794" s="9">
        <f>IFERROR(VLOOKUP(B794,'[1]DADOS (OCULTAR)'!$P$3:$R$56,3,0),"")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PAMELA KARINNE FERREIRA DA SILVA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 t="str">
        <f>'[1]TCE - ANEXO III - Preencher'!G803</f>
        <v>2234-05</v>
      </c>
      <c r="G794" s="14" t="str">
        <f>IF('[1]TCE - ANEXO III - Preencher'!H803="","",'[1]TCE - ANEXO III - Preencher'!H803)</f>
        <v>07/2021</v>
      </c>
      <c r="H794" s="15">
        <f>'[1]TCE - ANEXO III - Preencher'!I803</f>
        <v>0</v>
      </c>
      <c r="I794" s="15">
        <f>'[1]TCE - ANEXO III - Preencher'!J803</f>
        <v>393.65199999999999</v>
      </c>
      <c r="J794" s="15">
        <f>'[1]TCE - ANEXO III - Preencher'!K803</f>
        <v>0</v>
      </c>
      <c r="K794" s="16">
        <f>'[1]TCE - ANEXO III - Preencher'!L803</f>
        <v>314.44</v>
      </c>
      <c r="L794" s="16">
        <f>'[1]TCE - ANEXO III - Preencher'!M803</f>
        <v>71.930000000000007</v>
      </c>
      <c r="M794" s="16">
        <f t="shared" si="73"/>
        <v>242.51</v>
      </c>
      <c r="N794" s="16">
        <f>'[1]TCE - ANEXO III - Preencher'!O803</f>
        <v>1.35</v>
      </c>
      <c r="O794" s="16">
        <f>'[1]TCE - ANEXO III - Preencher'!P803</f>
        <v>0</v>
      </c>
      <c r="P794" s="17">
        <f t="shared" si="74"/>
        <v>1.35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637.51200000000006</v>
      </c>
    </row>
    <row r="795" spans="1:28" s="4" customFormat="1" x14ac:dyDescent="0.2">
      <c r="A795" s="9">
        <f>IFERROR(VLOOKUP(B795,'[1]DADOS (OCULTAR)'!$P$3:$R$56,3,0),"")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PATRICIA GOMES DE FREITAS SOUZA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 t="str">
        <f>'[1]TCE - ANEXO III - Preencher'!G804</f>
        <v>3222-05</v>
      </c>
      <c r="G795" s="14" t="str">
        <f>IF('[1]TCE - ANEXO III - Preencher'!H804="","",'[1]TCE - ANEXO III - Preencher'!H804)</f>
        <v>07/2021</v>
      </c>
      <c r="H795" s="15">
        <f>'[1]TCE - ANEXO III - Preencher'!I804</f>
        <v>0</v>
      </c>
      <c r="I795" s="15">
        <f>'[1]TCE - ANEXO III - Preencher'!J804</f>
        <v>122.9064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1.35</v>
      </c>
      <c r="O795" s="16">
        <f>'[1]TCE - ANEXO III - Preencher'!P804</f>
        <v>0</v>
      </c>
      <c r="P795" s="17">
        <f t="shared" si="74"/>
        <v>1.35</v>
      </c>
      <c r="Q795" s="16">
        <f>'[1]TCE - ANEXO III - Preencher'!R804</f>
        <v>157.97</v>
      </c>
      <c r="R795" s="16">
        <f>'[1]TCE - ANEXO III - Preencher'!S804</f>
        <v>63.8</v>
      </c>
      <c r="S795" s="17">
        <f t="shared" si="75"/>
        <v>94.17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218.4264</v>
      </c>
    </row>
    <row r="796" spans="1:28" s="4" customFormat="1" x14ac:dyDescent="0.2">
      <c r="A796" s="9">
        <f>IFERROR(VLOOKUP(B796,'[1]DADOS (OCULTAR)'!$P$3:$R$56,3,0),"")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PATRICIA GUERRA CAVALCANTI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 t="str">
        <f>'[1]TCE - ANEXO III - Preencher'!G805</f>
        <v>2235-05</v>
      </c>
      <c r="G796" s="14" t="str">
        <f>IF('[1]TCE - ANEXO III - Preencher'!H805="","",'[1]TCE - ANEXO III - Preencher'!H805)</f>
        <v>07/2021</v>
      </c>
      <c r="H796" s="15">
        <f>'[1]TCE - ANEXO III - Preencher'!I805</f>
        <v>0</v>
      </c>
      <c r="I796" s="15">
        <f>'[1]TCE - ANEXO III - Preencher'!J805</f>
        <v>426.78800000000001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2.84</v>
      </c>
      <c r="O796" s="16">
        <f>'[1]TCE - ANEXO III - Preencher'!P805</f>
        <v>0</v>
      </c>
      <c r="P796" s="17">
        <f t="shared" si="74"/>
        <v>2.84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429.62799999999999</v>
      </c>
    </row>
    <row r="797" spans="1:28" s="4" customFormat="1" x14ac:dyDescent="0.2">
      <c r="A797" s="9">
        <f>IFERROR(VLOOKUP(B797,'[1]DADOS (OCULTAR)'!$P$3:$R$56,3,0),"")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PATRICIA JANE FERREIRA DE ALENCAR GUIMARAES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 t="str">
        <f>'[1]TCE - ANEXO III - Preencher'!G806</f>
        <v>3222-05</v>
      </c>
      <c r="G797" s="14" t="str">
        <f>IF('[1]TCE - ANEXO III - Preencher'!H806="","",'[1]TCE - ANEXO III - Preencher'!H806)</f>
        <v>07/2021</v>
      </c>
      <c r="H797" s="15">
        <f>'[1]TCE - ANEXO III - Preencher'!I806</f>
        <v>0</v>
      </c>
      <c r="I797" s="15">
        <f>'[1]TCE - ANEXO III - Preencher'!J806</f>
        <v>121.8176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1.35</v>
      </c>
      <c r="O797" s="16">
        <f>'[1]TCE - ANEXO III - Preencher'!P806</f>
        <v>0</v>
      </c>
      <c r="P797" s="17">
        <f t="shared" si="74"/>
        <v>1.35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123.16759999999999</v>
      </c>
    </row>
    <row r="798" spans="1:28" s="4" customFormat="1" x14ac:dyDescent="0.2">
      <c r="A798" s="9">
        <f>IFERROR(VLOOKUP(B798,'[1]DADOS (OCULTAR)'!$P$3:$R$56,3,0),"")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PATRICIA MARIA DA FONSECA DE OLIVEIRA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 t="str">
        <f>'[1]TCE - ANEXO III - Preencher'!G807</f>
        <v>3222-05</v>
      </c>
      <c r="G798" s="14" t="str">
        <f>IF('[1]TCE - ANEXO III - Preencher'!H807="","",'[1]TCE - ANEXO III - Preencher'!H807)</f>
        <v>07/2021</v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1.35</v>
      </c>
      <c r="O798" s="16">
        <f>'[1]TCE - ANEXO III - Preencher'!P807</f>
        <v>0</v>
      </c>
      <c r="P798" s="17">
        <f t="shared" si="74"/>
        <v>1.35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1.35</v>
      </c>
    </row>
    <row r="799" spans="1:28" s="4" customFormat="1" x14ac:dyDescent="0.2">
      <c r="A799" s="9">
        <f>IFERROR(VLOOKUP(B799,'[1]DADOS (OCULTAR)'!$P$3:$R$56,3,0),"")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PATRICIA MARIA DA SILVA</v>
      </c>
      <c r="E799" s="10" t="str">
        <f>IF('[1]TCE - ANEXO III - Preencher'!F808="4 - Assistência Odontológica","2 - Outros Profissionais da Saúde",'[1]TCE - ANEXO III - Preencher'!F808)</f>
        <v>3 - Administrativo</v>
      </c>
      <c r="F799" s="13" t="str">
        <f>'[1]TCE - ANEXO III - Preencher'!G808</f>
        <v>4110-10</v>
      </c>
      <c r="G799" s="14" t="str">
        <f>IF('[1]TCE - ANEXO III - Preencher'!H808="","",'[1]TCE - ANEXO III - Preencher'!H808)</f>
        <v>07/2021</v>
      </c>
      <c r="H799" s="15">
        <f>'[1]TCE - ANEXO III - Preencher'!I808</f>
        <v>0</v>
      </c>
      <c r="I799" s="15">
        <f>'[1]TCE - ANEXO III - Preencher'!J808</f>
        <v>11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1.35</v>
      </c>
      <c r="O799" s="16">
        <f>'[1]TCE - ANEXO III - Preencher'!P808</f>
        <v>0</v>
      </c>
      <c r="P799" s="17">
        <f t="shared" si="74"/>
        <v>1.35</v>
      </c>
      <c r="Q799" s="16">
        <f>'[1]TCE - ANEXO III - Preencher'!R808</f>
        <v>188.57</v>
      </c>
      <c r="R799" s="16">
        <f>'[1]TCE - ANEXO III - Preencher'!S808</f>
        <v>33</v>
      </c>
      <c r="S799" s="17">
        <f t="shared" si="75"/>
        <v>155.57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167.92</v>
      </c>
    </row>
    <row r="800" spans="1:28" s="4" customFormat="1" x14ac:dyDescent="0.2">
      <c r="A800" s="9">
        <f>IFERROR(VLOOKUP(B800,'[1]DADOS (OCULTAR)'!$P$3:$R$56,3,0),"")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PATRICIA MARIA DO NASCIMENTO FRANCA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 t="str">
        <f>'[1]TCE - ANEXO III - Preencher'!G809</f>
        <v>3222-05</v>
      </c>
      <c r="G800" s="14" t="str">
        <f>IF('[1]TCE - ANEXO III - Preencher'!H809="","",'[1]TCE - ANEXO III - Preencher'!H809)</f>
        <v>07/2021</v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1.35</v>
      </c>
      <c r="O800" s="16">
        <f>'[1]TCE - ANEXO III - Preencher'!P809</f>
        <v>0</v>
      </c>
      <c r="P800" s="17">
        <f t="shared" si="74"/>
        <v>1.35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1.35</v>
      </c>
    </row>
    <row r="801" spans="1:28" s="4" customFormat="1" x14ac:dyDescent="0.2">
      <c r="A801" s="9">
        <f>IFERROR(VLOOKUP(B801,'[1]DADOS (OCULTAR)'!$P$3:$R$56,3,0),"")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PATRICIA MARIA SACRAMENTO DE SANTANA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 t="str">
        <f>'[1]TCE - ANEXO III - Preencher'!G810</f>
        <v>3222-05</v>
      </c>
      <c r="G801" s="14" t="str">
        <f>IF('[1]TCE - ANEXO III - Preencher'!H810="","",'[1]TCE - ANEXO III - Preencher'!H810)</f>
        <v>07/2021</v>
      </c>
      <c r="H801" s="15">
        <f>'[1]TCE - ANEXO III - Preencher'!I810</f>
        <v>0</v>
      </c>
      <c r="I801" s="15">
        <f>'[1]TCE - ANEXO III - Preencher'!J810</f>
        <v>115.5744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1.35</v>
      </c>
      <c r="O801" s="16">
        <f>'[1]TCE - ANEXO III - Preencher'!P810</f>
        <v>0</v>
      </c>
      <c r="P801" s="17">
        <f t="shared" si="74"/>
        <v>1.35</v>
      </c>
      <c r="Q801" s="16">
        <f>'[1]TCE - ANEXO III - Preencher'!R810</f>
        <v>157.97</v>
      </c>
      <c r="R801" s="16">
        <f>'[1]TCE - ANEXO III - Preencher'!S810</f>
        <v>62.25</v>
      </c>
      <c r="S801" s="17">
        <f t="shared" si="75"/>
        <v>95.72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212.64439999999999</v>
      </c>
    </row>
    <row r="802" spans="1:28" s="4" customFormat="1" x14ac:dyDescent="0.2">
      <c r="A802" s="9">
        <f>IFERROR(VLOOKUP(B802,'[1]DADOS (OCULTAR)'!$P$3:$R$56,3,0),"")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PATRICIA TADEU DE BRITO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3222-05</v>
      </c>
      <c r="G802" s="14" t="str">
        <f>IF('[1]TCE - ANEXO III - Preencher'!H811="","",'[1]TCE - ANEXO III - Preencher'!H811)</f>
        <v>07/2021</v>
      </c>
      <c r="H802" s="15">
        <f>'[1]TCE - ANEXO III - Preencher'!I811</f>
        <v>0</v>
      </c>
      <c r="I802" s="15">
        <f>'[1]TCE - ANEXO III - Preencher'!J811</f>
        <v>216.2064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1.35</v>
      </c>
      <c r="O802" s="16">
        <f>'[1]TCE - ANEXO III - Preencher'!P811</f>
        <v>0</v>
      </c>
      <c r="P802" s="17">
        <f t="shared" si="74"/>
        <v>1.35</v>
      </c>
      <c r="Q802" s="16">
        <f>'[1]TCE - ANEXO III - Preencher'!R811</f>
        <v>157.97</v>
      </c>
      <c r="R802" s="16">
        <f>'[1]TCE - ANEXO III - Preencher'!S811</f>
        <v>63.8</v>
      </c>
      <c r="S802" s="17">
        <f t="shared" si="75"/>
        <v>94.17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311.72640000000001</v>
      </c>
    </row>
    <row r="803" spans="1:28" s="4" customFormat="1" x14ac:dyDescent="0.2">
      <c r="A803" s="9">
        <f>IFERROR(VLOOKUP(B803,'[1]DADOS (OCULTAR)'!$P$3:$R$56,3,0),"")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PATRICIA VALERIA DANTAS DAS NEVES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 t="str">
        <f>'[1]TCE - ANEXO III - Preencher'!G812</f>
        <v>5211-30</v>
      </c>
      <c r="G803" s="14" t="str">
        <f>IF('[1]TCE - ANEXO III - Preencher'!H812="","",'[1]TCE - ANEXO III - Preencher'!H812)</f>
        <v>07/2021</v>
      </c>
      <c r="H803" s="15">
        <f>'[1]TCE - ANEXO III - Preencher'!I812</f>
        <v>0</v>
      </c>
      <c r="I803" s="15">
        <f>'[1]TCE - ANEXO III - Preencher'!J812</f>
        <v>172.48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1.35</v>
      </c>
      <c r="O803" s="16">
        <f>'[1]TCE - ANEXO III - Preencher'!P812</f>
        <v>0</v>
      </c>
      <c r="P803" s="17">
        <f t="shared" si="74"/>
        <v>1.35</v>
      </c>
      <c r="Q803" s="16">
        <f>'[1]TCE - ANEXO III - Preencher'!R812</f>
        <v>18.919999999999998</v>
      </c>
      <c r="R803" s="16">
        <f>'[1]TCE - ANEXO III - Preencher'!S812</f>
        <v>0</v>
      </c>
      <c r="S803" s="17">
        <f t="shared" si="75"/>
        <v>18.919999999999998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192.74999999999997</v>
      </c>
    </row>
    <row r="804" spans="1:28" s="4" customFormat="1" x14ac:dyDescent="0.2">
      <c r="A804" s="9">
        <f>IFERROR(VLOOKUP(B804,'[1]DADOS (OCULTAR)'!$P$3:$R$56,3,0),"")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PATRICIA VERONICA BEZERRA FERREIRA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 t="str">
        <f>'[1]TCE - ANEXO III - Preencher'!G813</f>
        <v>3222-05</v>
      </c>
      <c r="G804" s="14" t="str">
        <f>IF('[1]TCE - ANEXO III - Preencher'!H813="","",'[1]TCE - ANEXO III - Preencher'!H813)</f>
        <v>07/2021</v>
      </c>
      <c r="H804" s="15">
        <f>'[1]TCE - ANEXO III - Preencher'!I813</f>
        <v>0</v>
      </c>
      <c r="I804" s="15">
        <f>'[1]TCE - ANEXO III - Preencher'!J813</f>
        <v>218.8904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1.35</v>
      </c>
      <c r="O804" s="16">
        <f>'[1]TCE - ANEXO III - Preencher'!P813</f>
        <v>0</v>
      </c>
      <c r="P804" s="17">
        <f t="shared" si="74"/>
        <v>1.35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220.24039999999999</v>
      </c>
    </row>
    <row r="805" spans="1:28" s="4" customFormat="1" x14ac:dyDescent="0.2">
      <c r="A805" s="9">
        <f>IFERROR(VLOOKUP(B805,'[1]DADOS (OCULTAR)'!$P$3:$R$56,3,0),"")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PAULA ANDREA DA SILVA DE MACEDO</v>
      </c>
      <c r="E805" s="10" t="str">
        <f>IF('[1]TCE - ANEXO III - Preencher'!F814="4 - Assistência Odontológica","2 - Outros Profissionais da Saúde",'[1]TCE - ANEXO III - Preencher'!F814)</f>
        <v>3 - Administrativo</v>
      </c>
      <c r="F805" s="13" t="str">
        <f>'[1]TCE - ANEXO III - Preencher'!G814</f>
        <v>4110-10</v>
      </c>
      <c r="G805" s="14" t="str">
        <f>IF('[1]TCE - ANEXO III - Preencher'!H814="","",'[1]TCE - ANEXO III - Preencher'!H814)</f>
        <v>07/2021</v>
      </c>
      <c r="H805" s="15">
        <f>'[1]TCE - ANEXO III - Preencher'!I814</f>
        <v>0</v>
      </c>
      <c r="I805" s="15">
        <f>'[1]TCE - ANEXO III - Preencher'!J814</f>
        <v>104.4328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1.35</v>
      </c>
      <c r="O805" s="16">
        <f>'[1]TCE - ANEXO III - Preencher'!P814</f>
        <v>0</v>
      </c>
      <c r="P805" s="17">
        <f t="shared" si="74"/>
        <v>1.35</v>
      </c>
      <c r="Q805" s="16">
        <f>'[1]TCE - ANEXO III - Preencher'!R814</f>
        <v>229.37</v>
      </c>
      <c r="R805" s="16">
        <f>'[1]TCE - ANEXO III - Preencher'!S814</f>
        <v>71.23</v>
      </c>
      <c r="S805" s="17">
        <f t="shared" si="75"/>
        <v>158.13999999999999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263.9228</v>
      </c>
    </row>
    <row r="806" spans="1:28" x14ac:dyDescent="0.2">
      <c r="A806" s="9">
        <f>IFERROR(VLOOKUP(B806,'[1]DADOS (OCULTAR)'!$P$3:$R$56,3,0),"")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PAULA FRANSSINETT DE SOUZA CASSIANO</v>
      </c>
      <c r="E806" s="10" t="str">
        <f>IF('[1]TCE - ANEXO III - Preencher'!F815="4 - Assistência Odontológica","2 - Outros Profissionais da Saúde",'[1]TCE - ANEXO III - Preencher'!F815)</f>
        <v>3 - Administrativo</v>
      </c>
      <c r="F806" s="13" t="str">
        <f>'[1]TCE - ANEXO III - Preencher'!G815</f>
        <v>4110-10</v>
      </c>
      <c r="G806" s="14" t="str">
        <f>IF('[1]TCE - ANEXO III - Preencher'!H815="","",'[1]TCE - ANEXO III - Preencher'!H815)</f>
        <v>07/2021</v>
      </c>
      <c r="H806" s="15">
        <f>'[1]TCE - ANEXO III - Preencher'!I815</f>
        <v>0</v>
      </c>
      <c r="I806" s="15">
        <f>'[1]TCE - ANEXO III - Preencher'!J815</f>
        <v>103.124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1.35</v>
      </c>
      <c r="O806" s="16">
        <f>'[1]TCE - ANEXO III - Preencher'!P815</f>
        <v>0</v>
      </c>
      <c r="P806" s="17">
        <f t="shared" si="74"/>
        <v>1.35</v>
      </c>
      <c r="Q806" s="16">
        <f>'[1]TCE - ANEXO III - Preencher'!R815</f>
        <v>117.17</v>
      </c>
      <c r="R806" s="16">
        <f>'[1]TCE - ANEXO III - Preencher'!S815</f>
        <v>66</v>
      </c>
      <c r="S806" s="17">
        <f t="shared" si="75"/>
        <v>51.17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155.64400000000001</v>
      </c>
    </row>
    <row r="807" spans="1:28" x14ac:dyDescent="0.2">
      <c r="A807" s="9">
        <f>IFERROR(VLOOKUP(B807,'[1]DADOS (OCULTAR)'!$P$3:$R$56,3,0),"")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PAULO FRANCISCO BEZERRA JUNIOR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3222-05</v>
      </c>
      <c r="G807" s="14" t="str">
        <f>IF('[1]TCE - ANEXO III - Preencher'!H816="","",'[1]TCE - ANEXO III - Preencher'!H816)</f>
        <v>07/2021</v>
      </c>
      <c r="H807" s="15">
        <f>'[1]TCE - ANEXO III - Preencher'!I816</f>
        <v>0</v>
      </c>
      <c r="I807" s="15">
        <f>'[1]TCE - ANEXO III - Preencher'!J816</f>
        <v>127.6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1.35</v>
      </c>
      <c r="O807" s="16">
        <f>'[1]TCE - ANEXO III - Preencher'!P816</f>
        <v>0</v>
      </c>
      <c r="P807" s="17">
        <f t="shared" si="74"/>
        <v>1.35</v>
      </c>
      <c r="Q807" s="16">
        <f>'[1]TCE - ANEXO III - Preencher'!R816</f>
        <v>157.97</v>
      </c>
      <c r="R807" s="16">
        <f>'[1]TCE - ANEXO III - Preencher'!S816</f>
        <v>66</v>
      </c>
      <c r="S807" s="17">
        <f t="shared" si="75"/>
        <v>91.97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220.92</v>
      </c>
    </row>
    <row r="808" spans="1:28" x14ac:dyDescent="0.2">
      <c r="A808" s="9">
        <f>IFERROR(VLOOKUP(B808,'[1]DADOS (OCULTAR)'!$P$3:$R$56,3,0),"")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PAULO ROBERTO ANGEIRAS DA SILVA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 t="str">
        <f>'[1]TCE - ANEXO III - Preencher'!G817</f>
        <v>3241-15</v>
      </c>
      <c r="G808" s="14" t="str">
        <f>IF('[1]TCE - ANEXO III - Preencher'!H817="","",'[1]TCE - ANEXO III - Preencher'!H817)</f>
        <v>07/2021</v>
      </c>
      <c r="H808" s="15">
        <f>'[1]TCE - ANEXO III - Preencher'!I817</f>
        <v>0</v>
      </c>
      <c r="I808" s="15">
        <f>'[1]TCE - ANEXO III - Preencher'!J817</f>
        <v>234.0976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1.35</v>
      </c>
      <c r="O808" s="16">
        <f>'[1]TCE - ANEXO III - Preencher'!P817</f>
        <v>0</v>
      </c>
      <c r="P808" s="17">
        <f t="shared" si="74"/>
        <v>1.35</v>
      </c>
      <c r="Q808" s="16">
        <f>'[1]TCE - ANEXO III - Preencher'!R817</f>
        <v>199.67</v>
      </c>
      <c r="R808" s="16">
        <f>'[1]TCE - ANEXO III - Preencher'!S817</f>
        <v>62.7</v>
      </c>
      <c r="S808" s="17">
        <f t="shared" si="75"/>
        <v>136.96999999999997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>AUXILIO CRECHE</v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372.41759999999999</v>
      </c>
    </row>
    <row r="809" spans="1:28" x14ac:dyDescent="0.2">
      <c r="A809" s="9">
        <f>IFERROR(VLOOKUP(B809,'[1]DADOS (OCULTAR)'!$P$3:$R$56,3,0),"")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PAULO ROBERTO DA SILVA</v>
      </c>
      <c r="E809" s="10" t="str">
        <f>IF('[1]TCE - ANEXO III - Preencher'!F818="4 - Assistência Odontológica","2 - Outros Profissionais da Saúde",'[1]TCE - ANEXO III - Preencher'!F818)</f>
        <v>3 - Administrativo</v>
      </c>
      <c r="F809" s="13" t="str">
        <f>'[1]TCE - ANEXO III - Preencher'!G818</f>
        <v>5135-05</v>
      </c>
      <c r="G809" s="14" t="str">
        <f>IF('[1]TCE - ANEXO III - Preencher'!H818="","",'[1]TCE - ANEXO III - Preencher'!H818)</f>
        <v>07/2021</v>
      </c>
      <c r="H809" s="15">
        <f>'[1]TCE - ANEXO III - Preencher'!I818</f>
        <v>0</v>
      </c>
      <c r="I809" s="15">
        <f>'[1]TCE - ANEXO III - Preencher'!J818</f>
        <v>123.44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1.35</v>
      </c>
      <c r="O809" s="16">
        <f>'[1]TCE - ANEXO III - Preencher'!P818</f>
        <v>0</v>
      </c>
      <c r="P809" s="17">
        <f t="shared" si="74"/>
        <v>1.35</v>
      </c>
      <c r="Q809" s="16">
        <f>'[1]TCE - ANEXO III - Preencher'!R818</f>
        <v>157.97</v>
      </c>
      <c r="R809" s="16">
        <f>'[1]TCE - ANEXO III - Preencher'!S818</f>
        <v>66</v>
      </c>
      <c r="S809" s="17">
        <f t="shared" si="75"/>
        <v>91.97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216.76</v>
      </c>
    </row>
    <row r="810" spans="1:28" x14ac:dyDescent="0.2">
      <c r="A810" s="9">
        <f>IFERROR(VLOOKUP(B810,'[1]DADOS (OCULTAR)'!$P$3:$R$56,3,0),"")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PAULO VITOR DE CARVALHO RIBEIRO</v>
      </c>
      <c r="E810" s="10" t="str">
        <f>IF('[1]TCE - ANEXO III - Preencher'!F819="4 - Assistência Odontológica","2 - Outros Profissionais da Saúde",'[1]TCE - ANEXO III - Preencher'!F819)</f>
        <v>1 - Médico</v>
      </c>
      <c r="F810" s="13" t="str">
        <f>'[1]TCE - ANEXO III - Preencher'!G819</f>
        <v>2251-25</v>
      </c>
      <c r="G810" s="14" t="str">
        <f>IF('[1]TCE - ANEXO III - Preencher'!H819="","",'[1]TCE - ANEXO III - Preencher'!H819)</f>
        <v>07/2021</v>
      </c>
      <c r="H810" s="15">
        <f>'[1]TCE - ANEXO III - Preencher'!I819</f>
        <v>0</v>
      </c>
      <c r="I810" s="15">
        <f>'[1]TCE - ANEXO III - Preencher'!J819</f>
        <v>477.23759999999999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10.83</v>
      </c>
      <c r="O810" s="16">
        <f>'[1]TCE - ANEXO III - Preencher'!P819</f>
        <v>0</v>
      </c>
      <c r="P810" s="17">
        <f t="shared" si="74"/>
        <v>10.83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488.06759999999997</v>
      </c>
    </row>
    <row r="811" spans="1:28" x14ac:dyDescent="0.2">
      <c r="A811" s="9">
        <f>IFERROR(VLOOKUP(B811,'[1]DADOS (OCULTAR)'!$P$3:$R$56,3,0),"")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PEDRO ALVES DE FARIAS</v>
      </c>
      <c r="E811" s="10" t="str">
        <f>IF('[1]TCE - ANEXO III - Preencher'!F820="4 - Assistência Odontológica","2 - Outros Profissionais da Saúde",'[1]TCE - ANEXO III - Preencher'!F820)</f>
        <v>1 - Médico</v>
      </c>
      <c r="F811" s="13" t="str">
        <f>'[1]TCE - ANEXO III - Preencher'!G820</f>
        <v>2251-25</v>
      </c>
      <c r="G811" s="14" t="str">
        <f>IF('[1]TCE - ANEXO III - Preencher'!H820="","",'[1]TCE - ANEXO III - Preencher'!H820)</f>
        <v>07/2021</v>
      </c>
      <c r="H811" s="15">
        <f>'[1]TCE - ANEXO III - Preencher'!I820</f>
        <v>0</v>
      </c>
      <c r="I811" s="15">
        <f>'[1]TCE - ANEXO III - Preencher'!J820</f>
        <v>922.57039999999995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10.83</v>
      </c>
      <c r="O811" s="16">
        <f>'[1]TCE - ANEXO III - Preencher'!P820</f>
        <v>0</v>
      </c>
      <c r="P811" s="17">
        <f t="shared" si="74"/>
        <v>10.83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>AUXILIO CRECHE</v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933.40039999999999</v>
      </c>
    </row>
    <row r="812" spans="1:28" x14ac:dyDescent="0.2">
      <c r="A812" s="9">
        <f>IFERROR(VLOOKUP(B812,'[1]DADOS (OCULTAR)'!$P$3:$R$56,3,0),"")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PEDRO FILIPE DA LUZ SIQUEIRA DE OLIVEIRA MELLO</v>
      </c>
      <c r="E812" s="10" t="str">
        <f>IF('[1]TCE - ANEXO III - Preencher'!F821="4 - Assistência Odontológica","2 - Outros Profissionais da Saúde",'[1]TCE - ANEXO III - Preencher'!F821)</f>
        <v>1 - Médico</v>
      </c>
      <c r="F812" s="13" t="str">
        <f>'[1]TCE - ANEXO III - Preencher'!G821</f>
        <v>2251-51</v>
      </c>
      <c r="G812" s="14" t="str">
        <f>IF('[1]TCE - ANEXO III - Preencher'!H821="","",'[1]TCE - ANEXO III - Preencher'!H821)</f>
        <v>07/2021</v>
      </c>
      <c r="H812" s="15">
        <f>'[1]TCE - ANEXO III - Preencher'!I821</f>
        <v>0</v>
      </c>
      <c r="I812" s="15">
        <f>'[1]TCE - ANEXO III - Preencher'!J821</f>
        <v>891.53600000000006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10.83</v>
      </c>
      <c r="O812" s="16">
        <f>'[1]TCE - ANEXO III - Preencher'!P821</f>
        <v>0</v>
      </c>
      <c r="P812" s="17">
        <f t="shared" si="74"/>
        <v>10.83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902.3660000000001</v>
      </c>
    </row>
    <row r="813" spans="1:28" x14ac:dyDescent="0.2">
      <c r="A813" s="9">
        <f>IFERROR(VLOOKUP(B813,'[1]DADOS (OCULTAR)'!$P$3:$R$56,3,0),"")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PEDRO HENRIQUE SATIRO DA SILVA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 t="str">
        <f>'[1]TCE - ANEXO III - Preencher'!G822</f>
        <v>5151-10</v>
      </c>
      <c r="G813" s="14" t="str">
        <f>IF('[1]TCE - ANEXO III - Preencher'!H822="","",'[1]TCE - ANEXO III - Preencher'!H822)</f>
        <v>07/2021</v>
      </c>
      <c r="H813" s="15">
        <f>'[1]TCE - ANEXO III - Preencher'!I822</f>
        <v>0</v>
      </c>
      <c r="I813" s="15">
        <f>'[1]TCE - ANEXO III - Preencher'!J822</f>
        <v>68.64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1.35</v>
      </c>
      <c r="O813" s="16">
        <f>'[1]TCE - ANEXO III - Preencher'!P822</f>
        <v>0</v>
      </c>
      <c r="P813" s="17">
        <f t="shared" si="74"/>
        <v>1.35</v>
      </c>
      <c r="Q813" s="16">
        <f>'[1]TCE - ANEXO III - Preencher'!R822</f>
        <v>0</v>
      </c>
      <c r="R813" s="16">
        <f>'[1]TCE - ANEXO III - Preencher'!S822</f>
        <v>39.6</v>
      </c>
      <c r="S813" s="17">
        <f t="shared" si="75"/>
        <v>-39.6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30.389999999999993</v>
      </c>
    </row>
    <row r="814" spans="1:28" x14ac:dyDescent="0.2">
      <c r="A814" s="9">
        <f>IFERROR(VLOOKUP(B814,'[1]DADOS (OCULTAR)'!$P$3:$R$56,3,0),"")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PEDRO RAMOS DE FREITAS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 t="str">
        <f>'[1]TCE - ANEXO III - Preencher'!G823</f>
        <v>3222-05</v>
      </c>
      <c r="G814" s="14" t="str">
        <f>IF('[1]TCE - ANEXO III - Preencher'!H823="","",'[1]TCE - ANEXO III - Preencher'!H823)</f>
        <v>07/2021</v>
      </c>
      <c r="H814" s="15">
        <f>'[1]TCE - ANEXO III - Preencher'!I823</f>
        <v>0</v>
      </c>
      <c r="I814" s="15">
        <f>'[1]TCE - ANEXO III - Preencher'!J823</f>
        <v>165.2424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1.35</v>
      </c>
      <c r="O814" s="16">
        <f>'[1]TCE - ANEXO III - Preencher'!P823</f>
        <v>0</v>
      </c>
      <c r="P814" s="17">
        <f t="shared" si="74"/>
        <v>1.35</v>
      </c>
      <c r="Q814" s="16">
        <f>'[1]TCE - ANEXO III - Preencher'!R823</f>
        <v>168.17</v>
      </c>
      <c r="R814" s="16">
        <f>'[1]TCE - ANEXO III - Preencher'!S823</f>
        <v>63.8</v>
      </c>
      <c r="S814" s="17">
        <f t="shared" si="75"/>
        <v>104.36999999999999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270.9624</v>
      </c>
    </row>
    <row r="815" spans="1:28" x14ac:dyDescent="0.2">
      <c r="A815" s="9">
        <f>IFERROR(VLOOKUP(B815,'[1]DADOS (OCULTAR)'!$P$3:$R$56,3,0),"")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PEDRO SOUZA FERREIRA DE MELO</v>
      </c>
      <c r="E815" s="10" t="str">
        <f>IF('[1]TCE - ANEXO III - Preencher'!F824="4 - Assistência Odontológica","2 - Outros Profissionais da Saúde",'[1]TCE - ANEXO III - Preencher'!F824)</f>
        <v>3 - Administrativo</v>
      </c>
      <c r="F815" s="13" t="str">
        <f>'[1]TCE - ANEXO III - Preencher'!G824</f>
        <v>4110-10</v>
      </c>
      <c r="G815" s="14" t="str">
        <f>IF('[1]TCE - ANEXO III - Preencher'!H824="","",'[1]TCE - ANEXO III - Preencher'!H824)</f>
        <v>07/2021</v>
      </c>
      <c r="H815" s="15">
        <f>'[1]TCE - ANEXO III - Preencher'!I824</f>
        <v>0</v>
      </c>
      <c r="I815" s="15">
        <f>'[1]TCE - ANEXO III - Preencher'!J824</f>
        <v>6.9665999999999997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1.35</v>
      </c>
      <c r="O815" s="16">
        <f>'[1]TCE - ANEXO III - Preencher'!P824</f>
        <v>0</v>
      </c>
      <c r="P815" s="17">
        <f t="shared" si="74"/>
        <v>1.35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8.3165999999999993</v>
      </c>
    </row>
    <row r="816" spans="1:28" x14ac:dyDescent="0.2">
      <c r="A816" s="9">
        <f>IFERROR(VLOOKUP(B816,'[1]DADOS (OCULTAR)'!$P$3:$R$56,3,0),"")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PEDRO WANDERLEY DE ARAUJO</v>
      </c>
      <c r="E816" s="10" t="str">
        <f>IF('[1]TCE - ANEXO III - Preencher'!F825="4 - Assistência Odontológica","2 - Outros Profissionais da Saúde",'[1]TCE - ANEXO III - Preencher'!F825)</f>
        <v>1 - Médico</v>
      </c>
      <c r="F816" s="13" t="str">
        <f>'[1]TCE - ANEXO III - Preencher'!G825</f>
        <v>2251-20</v>
      </c>
      <c r="G816" s="14" t="str">
        <f>IF('[1]TCE - ANEXO III - Preencher'!H825="","",'[1]TCE - ANEXO III - Preencher'!H825)</f>
        <v>07/2021</v>
      </c>
      <c r="H816" s="15">
        <f>'[1]TCE - ANEXO III - Preencher'!I825</f>
        <v>0</v>
      </c>
      <c r="I816" s="15">
        <f>'[1]TCE - ANEXO III - Preencher'!J825</f>
        <v>745.65359999999998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10.83</v>
      </c>
      <c r="O816" s="16">
        <f>'[1]TCE - ANEXO III - Preencher'!P825</f>
        <v>0</v>
      </c>
      <c r="P816" s="17">
        <f t="shared" si="74"/>
        <v>10.83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756.48360000000002</v>
      </c>
    </row>
    <row r="817" spans="1:28" x14ac:dyDescent="0.2">
      <c r="A817" s="9">
        <f>IFERROR(VLOOKUP(B817,'[1]DADOS (OCULTAR)'!$P$3:$R$56,3,0),"")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PETERSON CAVALCANTI HOLANDA</v>
      </c>
      <c r="E817" s="10" t="str">
        <f>IF('[1]TCE - ANEXO III - Preencher'!F826="4 - Assistência Odontológica","2 - Outros Profissionais da Saúde",'[1]TCE - ANEXO III - Preencher'!F826)</f>
        <v>1 - Médico</v>
      </c>
      <c r="F817" s="13" t="str">
        <f>'[1]TCE - ANEXO III - Preencher'!G826</f>
        <v>2252-25</v>
      </c>
      <c r="G817" s="14" t="str">
        <f>IF('[1]TCE - ANEXO III - Preencher'!H826="","",'[1]TCE - ANEXO III - Preencher'!H826)</f>
        <v>07/2021</v>
      </c>
      <c r="H817" s="15">
        <f>'[1]TCE - ANEXO III - Preencher'!I826</f>
        <v>0</v>
      </c>
      <c r="I817" s="15">
        <f>'[1]TCE - ANEXO III - Preencher'!J826</f>
        <v>1674.8320000000001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10.83</v>
      </c>
      <c r="O817" s="16">
        <f>'[1]TCE - ANEXO III - Preencher'!P826</f>
        <v>0</v>
      </c>
      <c r="P817" s="17">
        <f t="shared" si="74"/>
        <v>10.83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1685.662</v>
      </c>
    </row>
    <row r="818" spans="1:28" x14ac:dyDescent="0.2">
      <c r="A818" s="9">
        <f>IFERROR(VLOOKUP(B818,'[1]DADOS (OCULTAR)'!$P$3:$R$56,3,0),"")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PETRUS MOURA DE ANDRADE LIMA</v>
      </c>
      <c r="E818" s="10" t="str">
        <f>IF('[1]TCE - ANEXO III - Preencher'!F827="4 - Assistência Odontológica","2 - Outros Profissionais da Saúde",'[1]TCE - ANEXO III - Preencher'!F827)</f>
        <v>1 - Médico</v>
      </c>
      <c r="F818" s="13" t="str">
        <f>'[1]TCE - ANEXO III - Preencher'!G827</f>
        <v>2252-25</v>
      </c>
      <c r="G818" s="14" t="str">
        <f>IF('[1]TCE - ANEXO III - Preencher'!H827="","",'[1]TCE - ANEXO III - Preencher'!H827)</f>
        <v>07/2021</v>
      </c>
      <c r="H818" s="15">
        <f>'[1]TCE - ANEXO III - Preencher'!I827</f>
        <v>0</v>
      </c>
      <c r="I818" s="15">
        <f>'[1]TCE - ANEXO III - Preencher'!J827</f>
        <v>299.61599999999999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10.83</v>
      </c>
      <c r="O818" s="16">
        <f>'[1]TCE - ANEXO III - Preencher'!P827</f>
        <v>0</v>
      </c>
      <c r="P818" s="17">
        <f t="shared" si="74"/>
        <v>10.83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310.44599999999997</v>
      </c>
    </row>
    <row r="819" spans="1:28" x14ac:dyDescent="0.2">
      <c r="A819" s="9">
        <f>IFERROR(VLOOKUP(B819,'[1]DADOS (OCULTAR)'!$P$3:$R$56,3,0),"")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PHILIP DE AZEVEDO COSTA URQUIZA</v>
      </c>
      <c r="E819" s="10" t="str">
        <f>IF('[1]TCE - ANEXO III - Preencher'!F828="4 - Assistência Odontológica","2 - Outros Profissionais da Saúde",'[1]TCE - ANEXO III - Preencher'!F828)</f>
        <v>1 - Médico</v>
      </c>
      <c r="F819" s="13" t="str">
        <f>'[1]TCE - ANEXO III - Preencher'!G828</f>
        <v>2251-25</v>
      </c>
      <c r="G819" s="14" t="str">
        <f>IF('[1]TCE - ANEXO III - Preencher'!H828="","",'[1]TCE - ANEXO III - Preencher'!H828)</f>
        <v>07/2021</v>
      </c>
      <c r="H819" s="15">
        <f>'[1]TCE - ANEXO III - Preencher'!I828</f>
        <v>0</v>
      </c>
      <c r="I819" s="15">
        <f>'[1]TCE - ANEXO III - Preencher'!J828</f>
        <v>395.55520000000001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10.83</v>
      </c>
      <c r="O819" s="16">
        <f>'[1]TCE - ANEXO III - Preencher'!P828</f>
        <v>0</v>
      </c>
      <c r="P819" s="17">
        <f t="shared" si="74"/>
        <v>10.83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406.3852</v>
      </c>
    </row>
    <row r="820" spans="1:28" x14ac:dyDescent="0.2">
      <c r="A820" s="9">
        <f>IFERROR(VLOOKUP(B820,'[1]DADOS (OCULTAR)'!$P$3:$R$56,3,0),"")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PIERLA RILIA SANTIAGO DA SILVA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 t="str">
        <f>'[1]TCE - ANEXO III - Preencher'!G829</f>
        <v>3222-05</v>
      </c>
      <c r="G820" s="14" t="str">
        <f>IF('[1]TCE - ANEXO III - Preencher'!H829="","",'[1]TCE - ANEXO III - Preencher'!H829)</f>
        <v>07/2021</v>
      </c>
      <c r="H820" s="15">
        <f>'[1]TCE - ANEXO III - Preencher'!I829</f>
        <v>0</v>
      </c>
      <c r="I820" s="15">
        <f>'[1]TCE - ANEXO III - Preencher'!J829</f>
        <v>120.86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1.35</v>
      </c>
      <c r="O820" s="16">
        <f>'[1]TCE - ANEXO III - Preencher'!P829</f>
        <v>0</v>
      </c>
      <c r="P820" s="17">
        <f t="shared" si="74"/>
        <v>1.35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>AUXILIO CRECHE</v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122.21</v>
      </c>
    </row>
    <row r="821" spans="1:28" x14ac:dyDescent="0.2">
      <c r="A821" s="9">
        <f>IFERROR(VLOOKUP(B821,'[1]DADOS (OCULTAR)'!$P$3:$R$56,3,0),"")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POLIANA SILVESTRE CORDEIRO</v>
      </c>
      <c r="E821" s="10" t="str">
        <f>IF('[1]TCE - ANEXO III - Preencher'!F830="4 - Assistência Odontológica","2 - Outros Profissionais da Saúde",'[1]TCE - ANEXO III - Preencher'!F830)</f>
        <v>1 - Médico</v>
      </c>
      <c r="F821" s="13" t="str">
        <f>'[1]TCE - ANEXO III - Preencher'!G830</f>
        <v>2251-25</v>
      </c>
      <c r="G821" s="14" t="str">
        <f>IF('[1]TCE - ANEXO III - Preencher'!H830="","",'[1]TCE - ANEXO III - Preencher'!H830)</f>
        <v>07/2021</v>
      </c>
      <c r="H821" s="15">
        <f>'[1]TCE - ANEXO III - Preencher'!I830</f>
        <v>0</v>
      </c>
      <c r="I821" s="15">
        <f>'[1]TCE - ANEXO III - Preencher'!J830</f>
        <v>714.20240000000001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10.83</v>
      </c>
      <c r="O821" s="16">
        <f>'[1]TCE - ANEXO III - Preencher'!P830</f>
        <v>0</v>
      </c>
      <c r="P821" s="17">
        <f t="shared" si="74"/>
        <v>10.83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725.03240000000005</v>
      </c>
    </row>
    <row r="822" spans="1:28" x14ac:dyDescent="0.2">
      <c r="A822" s="9">
        <f>IFERROR(VLOOKUP(B822,'[1]DADOS (OCULTAR)'!$P$3:$R$56,3,0),"")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POLLYANA MARQUES SAMPAIO DO MONTE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 t="str">
        <f>'[1]TCE - ANEXO III - Preencher'!G831</f>
        <v>2235-05</v>
      </c>
      <c r="G822" s="14" t="str">
        <f>IF('[1]TCE - ANEXO III - Preencher'!H831="","",'[1]TCE - ANEXO III - Preencher'!H831)</f>
        <v>07/2021</v>
      </c>
      <c r="H822" s="15">
        <f>'[1]TCE - ANEXO III - Preencher'!I831</f>
        <v>0</v>
      </c>
      <c r="I822" s="15">
        <f>'[1]TCE - ANEXO III - Preencher'!J831</f>
        <v>291.08240000000001</v>
      </c>
      <c r="J822" s="15">
        <f>'[1]TCE - ANEXO III - Preencher'!K831</f>
        <v>0</v>
      </c>
      <c r="K822" s="16">
        <f>'[1]TCE - ANEXO III - Preencher'!L831</f>
        <v>314.44</v>
      </c>
      <c r="L822" s="16">
        <f>'[1]TCE - ANEXO III - Preencher'!M831</f>
        <v>3.08</v>
      </c>
      <c r="M822" s="16">
        <f t="shared" si="73"/>
        <v>311.36</v>
      </c>
      <c r="N822" s="16">
        <f>'[1]TCE - ANEXO III - Preencher'!O831</f>
        <v>2.84</v>
      </c>
      <c r="O822" s="16">
        <f>'[1]TCE - ANEXO III - Preencher'!P831</f>
        <v>0</v>
      </c>
      <c r="P822" s="17">
        <f t="shared" si="74"/>
        <v>2.84</v>
      </c>
      <c r="Q822" s="16">
        <f>'[1]TCE - ANEXO III - Preencher'!R831</f>
        <v>137.72</v>
      </c>
      <c r="R822" s="16">
        <f>'[1]TCE - ANEXO III - Preencher'!S831</f>
        <v>123.36</v>
      </c>
      <c r="S822" s="17">
        <f t="shared" si="75"/>
        <v>14.36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619.64240000000007</v>
      </c>
    </row>
    <row r="823" spans="1:28" x14ac:dyDescent="0.2">
      <c r="A823" s="9">
        <f>IFERROR(VLOOKUP(B823,'[1]DADOS (OCULTAR)'!$P$3:$R$56,3,0),"")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 xml:space="preserve">POLLYANNA GUILHERME VALENCA 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 t="str">
        <f>'[1]TCE - ANEXO III - Preencher'!G832</f>
        <v>3222-05</v>
      </c>
      <c r="G823" s="14" t="str">
        <f>IF('[1]TCE - ANEXO III - Preencher'!H832="","",'[1]TCE - ANEXO III - Preencher'!H832)</f>
        <v>07/2021</v>
      </c>
      <c r="H823" s="15">
        <f>'[1]TCE - ANEXO III - Preencher'!I832</f>
        <v>0</v>
      </c>
      <c r="I823" s="15">
        <f>'[1]TCE - ANEXO III - Preencher'!J832</f>
        <v>142.49039999999999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1.35</v>
      </c>
      <c r="O823" s="16">
        <f>'[1]TCE - ANEXO III - Preencher'!P832</f>
        <v>0</v>
      </c>
      <c r="P823" s="17">
        <f t="shared" si="74"/>
        <v>1.35</v>
      </c>
      <c r="Q823" s="16">
        <f>'[1]TCE - ANEXO III - Preencher'!R832</f>
        <v>200.27</v>
      </c>
      <c r="R823" s="16">
        <f>'[1]TCE - ANEXO III - Preencher'!S832</f>
        <v>50.6</v>
      </c>
      <c r="S823" s="17">
        <f t="shared" si="75"/>
        <v>149.67000000000002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293.5104</v>
      </c>
    </row>
    <row r="824" spans="1:28" x14ac:dyDescent="0.2">
      <c r="A824" s="9">
        <f>IFERROR(VLOOKUP(B824,'[1]DADOS (OCULTAR)'!$P$3:$R$56,3,0),"")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POLLYANNA MEDEIROS DA SILVA</v>
      </c>
      <c r="E824" s="10" t="str">
        <f>IF('[1]TCE - ANEXO III - Preencher'!F833="4 - Assistência Odontológica","2 - Outros Profissionais da Saúde",'[1]TCE - ANEXO III - Preencher'!F833)</f>
        <v>3 - Administrativo</v>
      </c>
      <c r="F824" s="13" t="str">
        <f>'[1]TCE - ANEXO III - Preencher'!G833</f>
        <v>2613-05</v>
      </c>
      <c r="G824" s="14" t="str">
        <f>IF('[1]TCE - ANEXO III - Preencher'!H833="","",'[1]TCE - ANEXO III - Preencher'!H833)</f>
        <v>07/2021</v>
      </c>
      <c r="H824" s="15">
        <f>'[1]TCE - ANEXO III - Preencher'!I833</f>
        <v>0</v>
      </c>
      <c r="I824" s="15">
        <f>'[1]TCE - ANEXO III - Preencher'!J833</f>
        <v>393.34719999999999</v>
      </c>
      <c r="J824" s="15">
        <f>'[1]TCE - ANEXO III - Preencher'!K833</f>
        <v>0</v>
      </c>
      <c r="K824" s="16">
        <f>'[1]TCE - ANEXO III - Preencher'!L833</f>
        <v>314.44</v>
      </c>
      <c r="L824" s="16">
        <f>'[1]TCE - ANEXO III - Preencher'!M833</f>
        <v>30</v>
      </c>
      <c r="M824" s="16">
        <f t="shared" si="73"/>
        <v>284.44</v>
      </c>
      <c r="N824" s="16">
        <f>'[1]TCE - ANEXO III - Preencher'!O833</f>
        <v>1.35</v>
      </c>
      <c r="O824" s="16">
        <f>'[1]TCE - ANEXO III - Preencher'!P833</f>
        <v>0</v>
      </c>
      <c r="P824" s="17">
        <f t="shared" si="74"/>
        <v>1.35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679.13720000000001</v>
      </c>
    </row>
    <row r="825" spans="1:28" x14ac:dyDescent="0.2">
      <c r="A825" s="9">
        <f>IFERROR(VLOOKUP(B825,'[1]DADOS (OCULTAR)'!$P$3:$R$56,3,0),"")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POLYANA BEZERRA DE MENEZES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 t="str">
        <f>'[1]TCE - ANEXO III - Preencher'!G834</f>
        <v>3222-05</v>
      </c>
      <c r="G825" s="14" t="str">
        <f>IF('[1]TCE - ANEXO III - Preencher'!H834="","",'[1]TCE - ANEXO III - Preencher'!H834)</f>
        <v>07/2021</v>
      </c>
      <c r="H825" s="15">
        <f>'[1]TCE - ANEXO III - Preencher'!I834</f>
        <v>0</v>
      </c>
      <c r="I825" s="15">
        <f>'[1]TCE - ANEXO III - Preencher'!J834</f>
        <v>119.1816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1.35</v>
      </c>
      <c r="O825" s="16">
        <f>'[1]TCE - ANEXO III - Preencher'!P834</f>
        <v>0</v>
      </c>
      <c r="P825" s="17">
        <f t="shared" si="74"/>
        <v>1.35</v>
      </c>
      <c r="Q825" s="16">
        <f>'[1]TCE - ANEXO III - Preencher'!R834</f>
        <v>117.17</v>
      </c>
      <c r="R825" s="16">
        <f>'[1]TCE - ANEXO III - Preencher'!S834</f>
        <v>26.4</v>
      </c>
      <c r="S825" s="17">
        <f t="shared" si="75"/>
        <v>90.77000000000001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211.30160000000001</v>
      </c>
    </row>
    <row r="826" spans="1:28" x14ac:dyDescent="0.2">
      <c r="A826" s="9">
        <f>IFERROR(VLOOKUP(B826,'[1]DADOS (OCULTAR)'!$P$3:$R$56,3,0),"")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PRISCILA KARLA DA SILVA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 t="str">
        <f>'[1]TCE - ANEXO III - Preencher'!G835</f>
        <v>3222-05</v>
      </c>
      <c r="G826" s="14" t="str">
        <f>IF('[1]TCE - ANEXO III - Preencher'!H835="","",'[1]TCE - ANEXO III - Preencher'!H835)</f>
        <v>07/2021</v>
      </c>
      <c r="H826" s="15">
        <f>'[1]TCE - ANEXO III - Preencher'!I835</f>
        <v>0</v>
      </c>
      <c r="I826" s="15">
        <f>'[1]TCE - ANEXO III - Preencher'!J835</f>
        <v>132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1.35</v>
      </c>
      <c r="O826" s="16">
        <f>'[1]TCE - ANEXO III - Preencher'!P835</f>
        <v>0</v>
      </c>
      <c r="P826" s="17">
        <f t="shared" si="74"/>
        <v>1.35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133.35</v>
      </c>
    </row>
    <row r="827" spans="1:28" x14ac:dyDescent="0.2">
      <c r="A827" s="9">
        <f>IFERROR(VLOOKUP(B827,'[1]DADOS (OCULTAR)'!$P$3:$R$56,3,0),"")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PRISCILA VANESSA FERREIRA DA SILVA DE LIMA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 t="str">
        <f>'[1]TCE - ANEXO III - Preencher'!G836</f>
        <v>3222-05</v>
      </c>
      <c r="G827" s="14" t="str">
        <f>IF('[1]TCE - ANEXO III - Preencher'!H836="","",'[1]TCE - ANEXO III - Preencher'!H836)</f>
        <v>07/2021</v>
      </c>
      <c r="H827" s="15">
        <f>'[1]TCE - ANEXO III - Preencher'!I836</f>
        <v>0</v>
      </c>
      <c r="I827" s="15">
        <f>'[1]TCE - ANEXO III - Preencher'!J836</f>
        <v>113.6896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1.35</v>
      </c>
      <c r="O827" s="16">
        <f>'[1]TCE - ANEXO III - Preencher'!P836</f>
        <v>0</v>
      </c>
      <c r="P827" s="17">
        <f t="shared" si="74"/>
        <v>1.35</v>
      </c>
      <c r="Q827" s="16">
        <f>'[1]TCE - ANEXO III - Preencher'!R836</f>
        <v>157.97</v>
      </c>
      <c r="R827" s="16">
        <f>'[1]TCE - ANEXO III - Preencher'!S836</f>
        <v>66</v>
      </c>
      <c r="S827" s="17">
        <f t="shared" si="75"/>
        <v>91.97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207.00959999999998</v>
      </c>
    </row>
    <row r="828" spans="1:28" x14ac:dyDescent="0.2">
      <c r="A828" s="9">
        <f>IFERROR(VLOOKUP(B828,'[1]DADOS (OCULTAR)'!$P$3:$R$56,3,0),"")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PRISCILLA TAVARES RODRIGUES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 t="str">
        <f>'[1]TCE - ANEXO III - Preencher'!G837</f>
        <v>2516-05</v>
      </c>
      <c r="G828" s="14" t="str">
        <f>IF('[1]TCE - ANEXO III - Preencher'!H837="","",'[1]TCE - ANEXO III - Preencher'!H837)</f>
        <v>07/2021</v>
      </c>
      <c r="H828" s="15">
        <f>'[1]TCE - ANEXO III - Preencher'!I837</f>
        <v>0</v>
      </c>
      <c r="I828" s="15">
        <f>'[1]TCE - ANEXO III - Preencher'!J837</f>
        <v>212.04079999999999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1.35</v>
      </c>
      <c r="O828" s="16">
        <f>'[1]TCE - ANEXO III - Preencher'!P837</f>
        <v>0</v>
      </c>
      <c r="P828" s="17">
        <f t="shared" si="74"/>
        <v>1.35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213.39079999999998</v>
      </c>
    </row>
    <row r="829" spans="1:28" x14ac:dyDescent="0.2">
      <c r="A829" s="9">
        <f>IFERROR(VLOOKUP(B829,'[1]DADOS (OCULTAR)'!$P$3:$R$56,3,0),"")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RACHEL BEZERRA LOPES DA SILVA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 t="str">
        <f>'[1]TCE - ANEXO III - Preencher'!G838</f>
        <v>5211-30</v>
      </c>
      <c r="G829" s="14" t="str">
        <f>IF('[1]TCE - ANEXO III - Preencher'!H838="","",'[1]TCE - ANEXO III - Preencher'!H838)</f>
        <v>07/2021</v>
      </c>
      <c r="H829" s="15">
        <f>'[1]TCE - ANEXO III - Preencher'!I838</f>
        <v>0</v>
      </c>
      <c r="I829" s="15">
        <f>'[1]TCE - ANEXO III - Preencher'!J838</f>
        <v>92.48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1.35</v>
      </c>
      <c r="O829" s="16">
        <f>'[1]TCE - ANEXO III - Preencher'!P838</f>
        <v>0</v>
      </c>
      <c r="P829" s="17">
        <f t="shared" si="74"/>
        <v>1.35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66.12</v>
      </c>
      <c r="U829" s="16">
        <f>'[1]TCE - ANEXO III - Preencher'!V838</f>
        <v>0</v>
      </c>
      <c r="V829" s="17">
        <f t="shared" si="76"/>
        <v>66.12</v>
      </c>
      <c r="W829" s="18" t="str">
        <f>IF('[1]TCE - ANEXO III - Preencher'!X838="","",'[1]TCE - ANEXO III - Preencher'!X838)</f>
        <v>AUXILIO CRECHE</v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159.94999999999999</v>
      </c>
    </row>
    <row r="830" spans="1:28" x14ac:dyDescent="0.2">
      <c r="A830" s="9">
        <f>IFERROR(VLOOKUP(B830,'[1]DADOS (OCULTAR)'!$P$3:$R$56,3,0),"")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RAFAEL BARBOSA DOS SANTOS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5211-30</v>
      </c>
      <c r="G830" s="14" t="str">
        <f>IF('[1]TCE - ANEXO III - Preencher'!H839="","",'[1]TCE - ANEXO III - Preencher'!H839)</f>
        <v>07/2021</v>
      </c>
      <c r="H830" s="15">
        <f>'[1]TCE - ANEXO III - Preencher'!I839</f>
        <v>0</v>
      </c>
      <c r="I830" s="15">
        <f>'[1]TCE - ANEXO III - Preencher'!J839</f>
        <v>87.933600000000013</v>
      </c>
      <c r="J830" s="15">
        <f>'[1]TCE - ANEXO III - Preencher'!K839</f>
        <v>0</v>
      </c>
      <c r="K830" s="16">
        <f>'[1]TCE - ANEXO III - Preencher'!L839</f>
        <v>314.44</v>
      </c>
      <c r="L830" s="16">
        <f>'[1]TCE - ANEXO III - Preencher'!M839</f>
        <v>22</v>
      </c>
      <c r="M830" s="16">
        <f t="shared" si="73"/>
        <v>292.44</v>
      </c>
      <c r="N830" s="16">
        <f>'[1]TCE - ANEXO III - Preencher'!O839</f>
        <v>1.35</v>
      </c>
      <c r="O830" s="16">
        <f>'[1]TCE - ANEXO III - Preencher'!P839</f>
        <v>0</v>
      </c>
      <c r="P830" s="17">
        <f t="shared" si="74"/>
        <v>1.35</v>
      </c>
      <c r="Q830" s="16">
        <f>'[1]TCE - ANEXO III - Preencher'!R839</f>
        <v>229.37</v>
      </c>
      <c r="R830" s="16">
        <f>'[1]TCE - ANEXO III - Preencher'!S839</f>
        <v>66</v>
      </c>
      <c r="S830" s="17">
        <f t="shared" si="75"/>
        <v>163.37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545.09360000000004</v>
      </c>
    </row>
    <row r="831" spans="1:28" x14ac:dyDescent="0.2">
      <c r="A831" s="9">
        <f>IFERROR(VLOOKUP(B831,'[1]DADOS (OCULTAR)'!$P$3:$R$56,3,0),"")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RAFAEL BARRETO MENDES DE ANDRADE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 t="str">
        <f>'[1]TCE - ANEXO III - Preencher'!G840</f>
        <v>2236-05</v>
      </c>
      <c r="G831" s="14" t="str">
        <f>IF('[1]TCE - ANEXO III - Preencher'!H840="","",'[1]TCE - ANEXO III - Preencher'!H840)</f>
        <v>07/2021</v>
      </c>
      <c r="H831" s="15">
        <f>'[1]TCE - ANEXO III - Preencher'!I840</f>
        <v>0</v>
      </c>
      <c r="I831" s="15">
        <f>'[1]TCE - ANEXO III - Preencher'!J840</f>
        <v>184.608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2.84</v>
      </c>
      <c r="O831" s="16">
        <f>'[1]TCE - ANEXO III - Preencher'!P840</f>
        <v>0</v>
      </c>
      <c r="P831" s="17">
        <f t="shared" si="74"/>
        <v>2.84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187.44800000000001</v>
      </c>
    </row>
    <row r="832" spans="1:28" x14ac:dyDescent="0.2">
      <c r="A832" s="9">
        <f>IFERROR(VLOOKUP(B832,'[1]DADOS (OCULTAR)'!$P$3:$R$56,3,0),"")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RAFAEL NOVAES LEAL JARDIM</v>
      </c>
      <c r="E832" s="10" t="str">
        <f>IF('[1]TCE - ANEXO III - Preencher'!F841="4 - Assistência Odontológica","2 - Outros Profissionais da Saúde",'[1]TCE - ANEXO III - Preencher'!F841)</f>
        <v>1 - Médico</v>
      </c>
      <c r="F832" s="13" t="str">
        <f>'[1]TCE - ANEXO III - Preencher'!G841</f>
        <v>2251-25</v>
      </c>
      <c r="G832" s="14" t="str">
        <f>IF('[1]TCE - ANEXO III - Preencher'!H841="","",'[1]TCE - ANEXO III - Preencher'!H841)</f>
        <v>07/2021</v>
      </c>
      <c r="H832" s="15">
        <f>'[1]TCE - ANEXO III - Preencher'!I841</f>
        <v>0</v>
      </c>
      <c r="I832" s="15">
        <f>'[1]TCE - ANEXO III - Preencher'!J841</f>
        <v>343.9264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10.83</v>
      </c>
      <c r="O832" s="16">
        <f>'[1]TCE - ANEXO III - Preencher'!P841</f>
        <v>0</v>
      </c>
      <c r="P832" s="17">
        <f t="shared" si="74"/>
        <v>10.83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354.75639999999999</v>
      </c>
    </row>
    <row r="833" spans="1:28" x14ac:dyDescent="0.2">
      <c r="A833" s="9">
        <f>IFERROR(VLOOKUP(B833,'[1]DADOS (OCULTAR)'!$P$3:$R$56,3,0),"")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RAFAEL WANDERLEY DE ALBUQUERQUE</v>
      </c>
      <c r="E833" s="10" t="str">
        <f>IF('[1]TCE - ANEXO III - Preencher'!F842="4 - Assistência Odontológica","2 - Outros Profissionais da Saúde",'[1]TCE - ANEXO III - Preencher'!F842)</f>
        <v>1 - Médico</v>
      </c>
      <c r="F833" s="13" t="str">
        <f>'[1]TCE - ANEXO III - Preencher'!G842</f>
        <v>2252-35</v>
      </c>
      <c r="G833" s="14" t="str">
        <f>IF('[1]TCE - ANEXO III - Preencher'!H842="","",'[1]TCE - ANEXO III - Preencher'!H842)</f>
        <v>07/2021</v>
      </c>
      <c r="H833" s="15">
        <f>'[1]TCE - ANEXO III - Preencher'!I842</f>
        <v>0</v>
      </c>
      <c r="I833" s="15">
        <f>'[1]TCE - ANEXO III - Preencher'!J842</f>
        <v>883.2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10.83</v>
      </c>
      <c r="O833" s="16">
        <f>'[1]TCE - ANEXO III - Preencher'!P842</f>
        <v>0</v>
      </c>
      <c r="P833" s="17">
        <f t="shared" si="74"/>
        <v>10.83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894.03000000000009</v>
      </c>
    </row>
    <row r="834" spans="1:28" x14ac:dyDescent="0.2">
      <c r="A834" s="9">
        <f>IFERROR(VLOOKUP(B834,'[1]DADOS (OCULTAR)'!$P$3:$R$56,3,0),"")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RAFAELA CRISTINA DA SILVA PASSOS</v>
      </c>
      <c r="E834" s="10" t="str">
        <f>IF('[1]TCE - ANEXO III - Preencher'!F843="4 - Assistência Odontológica","2 - Outros Profissionais da Saúde",'[1]TCE - ANEXO III - Preencher'!F843)</f>
        <v>1 - Médico</v>
      </c>
      <c r="F834" s="13" t="str">
        <f>'[1]TCE - ANEXO III - Preencher'!G843</f>
        <v>2251-25</v>
      </c>
      <c r="G834" s="14" t="str">
        <f>IF('[1]TCE - ANEXO III - Preencher'!H843="","",'[1]TCE - ANEXO III - Preencher'!H843)</f>
        <v>07/2021</v>
      </c>
      <c r="H834" s="15">
        <f>'[1]TCE - ANEXO III - Preencher'!I843</f>
        <v>0</v>
      </c>
      <c r="I834" s="15">
        <f>'[1]TCE - ANEXO III - Preencher'!J843</f>
        <v>374.32319999999999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10.83</v>
      </c>
      <c r="O834" s="16">
        <f>'[1]TCE - ANEXO III - Preencher'!P843</f>
        <v>0</v>
      </c>
      <c r="P834" s="17">
        <f t="shared" si="74"/>
        <v>10.83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385.15319999999997</v>
      </c>
    </row>
    <row r="835" spans="1:28" x14ac:dyDescent="0.2">
      <c r="A835" s="9">
        <f>IFERROR(VLOOKUP(B835,'[1]DADOS (OCULTAR)'!$P$3:$R$56,3,0),"")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RAFAELA DA SILVA RODRIGUES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 t="str">
        <f>'[1]TCE - ANEXO III - Preencher'!G844</f>
        <v>3222-05</v>
      </c>
      <c r="G835" s="14" t="str">
        <f>IF('[1]TCE - ANEXO III - Preencher'!H844="","",'[1]TCE - ANEXO III - Preencher'!H844)</f>
        <v>07/2021</v>
      </c>
      <c r="H835" s="15">
        <f>'[1]TCE - ANEXO III - Preencher'!I844</f>
        <v>0</v>
      </c>
      <c r="I835" s="15">
        <f>'[1]TCE - ANEXO III - Preencher'!J844</f>
        <v>119.2184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1.35</v>
      </c>
      <c r="O835" s="16">
        <f>'[1]TCE - ANEXO III - Preencher'!P844</f>
        <v>0</v>
      </c>
      <c r="P835" s="17">
        <f t="shared" si="74"/>
        <v>1.35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>AUXILIO CRECHE</v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120.5684</v>
      </c>
    </row>
    <row r="836" spans="1:28" x14ac:dyDescent="0.2">
      <c r="A836" s="9">
        <f>IFERROR(VLOOKUP(B836,'[1]DADOS (OCULTAR)'!$P$3:$R$56,3,0),"")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RAFAELA PEREIRA DAS NEVES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3222-05</v>
      </c>
      <c r="G836" s="14" t="str">
        <f>IF('[1]TCE - ANEXO III - Preencher'!H845="","",'[1]TCE - ANEXO III - Preencher'!H845)</f>
        <v>07/2021</v>
      </c>
      <c r="H836" s="15">
        <f>'[1]TCE - ANEXO III - Preencher'!I845</f>
        <v>0</v>
      </c>
      <c r="I836" s="15">
        <f>'[1]TCE - ANEXO III - Preencher'!J845</f>
        <v>115.0168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1.35</v>
      </c>
      <c r="O836" s="16">
        <f>'[1]TCE - ANEXO III - Preencher'!P845</f>
        <v>0</v>
      </c>
      <c r="P836" s="17">
        <f t="shared" ref="P836:P899" si="80">N836-O836</f>
        <v>1.35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116.3668</v>
      </c>
    </row>
    <row r="837" spans="1:28" x14ac:dyDescent="0.2">
      <c r="A837" s="9">
        <f>IFERROR(VLOOKUP(B837,'[1]DADOS (OCULTAR)'!$P$3:$R$56,3,0),"")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RAFAELA SANDRI BARROS ALVES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 t="str">
        <f>'[1]TCE - ANEXO III - Preencher'!G846</f>
        <v>2235-05</v>
      </c>
      <c r="G837" s="14" t="str">
        <f>IF('[1]TCE - ANEXO III - Preencher'!H846="","",'[1]TCE - ANEXO III - Preencher'!H846)</f>
        <v>07/2021</v>
      </c>
      <c r="H837" s="15">
        <f>'[1]TCE - ANEXO III - Preencher'!I846</f>
        <v>0</v>
      </c>
      <c r="I837" s="15">
        <f>'[1]TCE - ANEXO III - Preencher'!J846</f>
        <v>257.75200000000001</v>
      </c>
      <c r="J837" s="15">
        <f>'[1]TCE - ANEXO III - Preencher'!K846</f>
        <v>0</v>
      </c>
      <c r="K837" s="16">
        <f>'[1]TCE - ANEXO III - Preencher'!L846</f>
        <v>314.44</v>
      </c>
      <c r="L837" s="16">
        <f>'[1]TCE - ANEXO III - Preencher'!M846</f>
        <v>2.86</v>
      </c>
      <c r="M837" s="16">
        <f t="shared" si="79"/>
        <v>311.58</v>
      </c>
      <c r="N837" s="16">
        <f>'[1]TCE - ANEXO III - Preencher'!O846</f>
        <v>2.84</v>
      </c>
      <c r="O837" s="16">
        <f>'[1]TCE - ANEXO III - Preencher'!P846</f>
        <v>0</v>
      </c>
      <c r="P837" s="17">
        <f t="shared" si="80"/>
        <v>2.84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>AUXILIO CRECHE</v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572.17200000000003</v>
      </c>
    </row>
    <row r="838" spans="1:28" x14ac:dyDescent="0.2">
      <c r="A838" s="9">
        <f>IFERROR(VLOOKUP(B838,'[1]DADOS (OCULTAR)'!$P$3:$R$56,3,0),"")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RAI DE MORAIS E SANTIAGO</v>
      </c>
      <c r="E838" s="10" t="str">
        <f>IF('[1]TCE - ANEXO III - Preencher'!F847="4 - Assistência Odontológica","2 - Outros Profissionais da Saúde",'[1]TCE - ANEXO III - Preencher'!F847)</f>
        <v>1 - Médico</v>
      </c>
      <c r="F838" s="13" t="str">
        <f>'[1]TCE - ANEXO III - Preencher'!G847</f>
        <v>2251-25</v>
      </c>
      <c r="G838" s="14" t="str">
        <f>IF('[1]TCE - ANEXO III - Preencher'!H847="","",'[1]TCE - ANEXO III - Preencher'!H847)</f>
        <v>07/2021</v>
      </c>
      <c r="H838" s="15">
        <f>'[1]TCE - ANEXO III - Preencher'!I847</f>
        <v>0</v>
      </c>
      <c r="I838" s="15">
        <f>'[1]TCE - ANEXO III - Preencher'!J847</f>
        <v>343.9264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10.83</v>
      </c>
      <c r="O838" s="16">
        <f>'[1]TCE - ANEXO III - Preencher'!P847</f>
        <v>0</v>
      </c>
      <c r="P838" s="17">
        <f t="shared" si="80"/>
        <v>10.83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354.75639999999999</v>
      </c>
    </row>
    <row r="839" spans="1:28" x14ac:dyDescent="0.2">
      <c r="A839" s="9">
        <f>IFERROR(VLOOKUP(B839,'[1]DADOS (OCULTAR)'!$P$3:$R$56,3,0),"")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RAMON SANTOS DE ARAUJO</v>
      </c>
      <c r="E839" s="10" t="str">
        <f>IF('[1]TCE - ANEXO III - Preencher'!F848="4 - Assistência Odontológica","2 - Outros Profissionais da Saúde",'[1]TCE - ANEXO III - Preencher'!F848)</f>
        <v>3 - Administrativo</v>
      </c>
      <c r="F839" s="13" t="str">
        <f>'[1]TCE - ANEXO III - Preencher'!G848</f>
        <v>1421-05</v>
      </c>
      <c r="G839" s="14" t="str">
        <f>IF('[1]TCE - ANEXO III - Preencher'!H848="","",'[1]TCE - ANEXO III - Preencher'!H848)</f>
        <v>07/2021</v>
      </c>
      <c r="H839" s="15">
        <f>'[1]TCE - ANEXO III - Preencher'!I848</f>
        <v>0</v>
      </c>
      <c r="I839" s="15">
        <f>'[1]TCE - ANEXO III - Preencher'!J848</f>
        <v>357.58800000000002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1.35</v>
      </c>
      <c r="O839" s="16">
        <f>'[1]TCE - ANEXO III - Preencher'!P848</f>
        <v>0</v>
      </c>
      <c r="P839" s="17">
        <f t="shared" si="80"/>
        <v>1.35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358.93800000000005</v>
      </c>
    </row>
    <row r="840" spans="1:28" x14ac:dyDescent="0.2">
      <c r="A840" s="9">
        <f>IFERROR(VLOOKUP(B840,'[1]DADOS (OCULTAR)'!$P$3:$R$56,3,0),"")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RAQUEL BEZERRA DE SANTANA FELIX DOS SANTOS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 t="str">
        <f>'[1]TCE - ANEXO III - Preencher'!G849</f>
        <v>3222-05</v>
      </c>
      <c r="G840" s="14" t="str">
        <f>IF('[1]TCE - ANEXO III - Preencher'!H849="","",'[1]TCE - ANEXO III - Preencher'!H849)</f>
        <v>07/2021</v>
      </c>
      <c r="H840" s="15">
        <f>'[1]TCE - ANEXO III - Preencher'!I849</f>
        <v>0</v>
      </c>
      <c r="I840" s="15">
        <f>'[1]TCE - ANEXO III - Preencher'!J849</f>
        <v>131.93360000000001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1.35</v>
      </c>
      <c r="O840" s="16">
        <f>'[1]TCE - ANEXO III - Preencher'!P849</f>
        <v>0</v>
      </c>
      <c r="P840" s="17">
        <f t="shared" si="80"/>
        <v>1.35</v>
      </c>
      <c r="Q840" s="16">
        <f>'[1]TCE - ANEXO III - Preencher'!R849</f>
        <v>290.72000000000003</v>
      </c>
      <c r="R840" s="16">
        <f>'[1]TCE - ANEXO III - Preencher'!S849</f>
        <v>66</v>
      </c>
      <c r="S840" s="17">
        <f t="shared" si="81"/>
        <v>224.72000000000003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358.00360000000001</v>
      </c>
    </row>
    <row r="841" spans="1:28" x14ac:dyDescent="0.2">
      <c r="A841" s="9">
        <f>IFERROR(VLOOKUP(B841,'[1]DADOS (OCULTAR)'!$P$3:$R$56,3,0),"")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RAQUEL FERREIRA LEANDRO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 t="str">
        <f>'[1]TCE - ANEXO III - Preencher'!G850</f>
        <v>3222-05</v>
      </c>
      <c r="G841" s="14" t="str">
        <f>IF('[1]TCE - ANEXO III - Preencher'!H850="","",'[1]TCE - ANEXO III - Preencher'!H850)</f>
        <v>07/2021</v>
      </c>
      <c r="H841" s="15">
        <f>'[1]TCE - ANEXO III - Preencher'!I850</f>
        <v>0</v>
      </c>
      <c r="I841" s="15">
        <f>'[1]TCE - ANEXO III - Preencher'!J850</f>
        <v>126.02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1.35</v>
      </c>
      <c r="O841" s="16">
        <f>'[1]TCE - ANEXO III - Preencher'!P850</f>
        <v>0</v>
      </c>
      <c r="P841" s="17">
        <f t="shared" si="80"/>
        <v>1.35</v>
      </c>
      <c r="Q841" s="16">
        <f>'[1]TCE - ANEXO III - Preencher'!R850</f>
        <v>127.37</v>
      </c>
      <c r="R841" s="16">
        <f>'[1]TCE - ANEXO III - Preencher'!S850</f>
        <v>66</v>
      </c>
      <c r="S841" s="17">
        <f t="shared" si="81"/>
        <v>61.370000000000005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188.74</v>
      </c>
    </row>
    <row r="842" spans="1:28" x14ac:dyDescent="0.2">
      <c r="A842" s="9">
        <f>IFERROR(VLOOKUP(B842,'[1]DADOS (OCULTAR)'!$P$3:$R$56,3,0),"")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RAQUEL OLIVEIRA DE MORAIS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 t="str">
        <f>'[1]TCE - ANEXO III - Preencher'!G851</f>
        <v>3222-05</v>
      </c>
      <c r="G842" s="14" t="str">
        <f>IF('[1]TCE - ANEXO III - Preencher'!H851="","",'[1]TCE - ANEXO III - Preencher'!H851)</f>
        <v>07/2021</v>
      </c>
      <c r="H842" s="15">
        <f>'[1]TCE - ANEXO III - Preencher'!I851</f>
        <v>0</v>
      </c>
      <c r="I842" s="15">
        <f>'[1]TCE - ANEXO III - Preencher'!J851</f>
        <v>112.1464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1.35</v>
      </c>
      <c r="O842" s="16">
        <f>'[1]TCE - ANEXO III - Preencher'!P851</f>
        <v>0</v>
      </c>
      <c r="P842" s="17">
        <f t="shared" si="80"/>
        <v>1.35</v>
      </c>
      <c r="Q842" s="16">
        <f>'[1]TCE - ANEXO III - Preencher'!R851</f>
        <v>270.47000000000003</v>
      </c>
      <c r="R842" s="16">
        <f>'[1]TCE - ANEXO III - Preencher'!S851</f>
        <v>66</v>
      </c>
      <c r="S842" s="17">
        <f t="shared" si="81"/>
        <v>204.47000000000003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317.96640000000002</v>
      </c>
    </row>
    <row r="843" spans="1:28" x14ac:dyDescent="0.2">
      <c r="A843" s="9">
        <f>IFERROR(VLOOKUP(B843,'[1]DADOS (OCULTAR)'!$P$3:$R$56,3,0),"")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RASILMA DE MELO CABRAL SANTOS</v>
      </c>
      <c r="E843" s="10" t="str">
        <f>IF('[1]TCE - ANEXO III - Preencher'!F852="4 - Assistência Odontológica","2 - Outros Profissionais da Saúde",'[1]TCE - ANEXO III - Preencher'!F852)</f>
        <v>3 - Administrativo</v>
      </c>
      <c r="F843" s="13" t="str">
        <f>'[1]TCE - ANEXO III - Preencher'!G852</f>
        <v>4110-10</v>
      </c>
      <c r="G843" s="14" t="str">
        <f>IF('[1]TCE - ANEXO III - Preencher'!H852="","",'[1]TCE - ANEXO III - Preencher'!H852)</f>
        <v>07/2021</v>
      </c>
      <c r="H843" s="15">
        <f>'[1]TCE - ANEXO III - Preencher'!I852</f>
        <v>0</v>
      </c>
      <c r="I843" s="15">
        <f>'[1]TCE - ANEXO III - Preencher'!J852</f>
        <v>177.46639999999999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1.35</v>
      </c>
      <c r="O843" s="16">
        <f>'[1]TCE - ANEXO III - Preencher'!P852</f>
        <v>0</v>
      </c>
      <c r="P843" s="17">
        <f t="shared" si="80"/>
        <v>1.35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178.81639999999999</v>
      </c>
    </row>
    <row r="844" spans="1:28" x14ac:dyDescent="0.2">
      <c r="A844" s="9">
        <f>IFERROR(VLOOKUP(B844,'[1]DADOS (OCULTAR)'!$P$3:$R$56,3,0),"")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RAYANE RIBEIRO BELCHIOR</v>
      </c>
      <c r="E844" s="10" t="str">
        <f>IF('[1]TCE - ANEXO III - Preencher'!F853="4 - Assistência Odontológica","2 - Outros Profissionais da Saúde",'[1]TCE - ANEXO III - Preencher'!F853)</f>
        <v>3 - Administrativo</v>
      </c>
      <c r="F844" s="13" t="str">
        <f>'[1]TCE - ANEXO III - Preencher'!G853</f>
        <v>4110-10</v>
      </c>
      <c r="G844" s="14" t="str">
        <f>IF('[1]TCE - ANEXO III - Preencher'!H853="","",'[1]TCE - ANEXO III - Preencher'!H853)</f>
        <v>07/2021</v>
      </c>
      <c r="H844" s="15">
        <f>'[1]TCE - ANEXO III - Preencher'!I853</f>
        <v>0</v>
      </c>
      <c r="I844" s="15">
        <f>'[1]TCE - ANEXO III - Preencher'!J853</f>
        <v>108.53360000000001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1.35</v>
      </c>
      <c r="O844" s="16">
        <f>'[1]TCE - ANEXO III - Preencher'!P853</f>
        <v>0</v>
      </c>
      <c r="P844" s="17">
        <f t="shared" si="80"/>
        <v>1.35</v>
      </c>
      <c r="Q844" s="16">
        <f>'[1]TCE - ANEXO III - Preencher'!R853</f>
        <v>76.37</v>
      </c>
      <c r="R844" s="16">
        <f>'[1]TCE - ANEXO III - Preencher'!S853</f>
        <v>19.8</v>
      </c>
      <c r="S844" s="17">
        <f t="shared" si="81"/>
        <v>56.570000000000007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166.45359999999999</v>
      </c>
    </row>
    <row r="845" spans="1:28" x14ac:dyDescent="0.2">
      <c r="A845" s="9">
        <f>IFERROR(VLOOKUP(B845,'[1]DADOS (OCULTAR)'!$P$3:$R$56,3,0),"")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RAYANE SOARES BRASILEIRO BARROS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 t="str">
        <f>'[1]TCE - ANEXO III - Preencher'!G854</f>
        <v>3222-05</v>
      </c>
      <c r="G845" s="14" t="str">
        <f>IF('[1]TCE - ANEXO III - Preencher'!H854="","",'[1]TCE - ANEXO III - Preencher'!H854)</f>
        <v>07/2021</v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>
        <f>IFERROR(VLOOKUP(B846,'[1]DADOS (OCULTAR)'!$P$3:$R$56,3,0),"")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RAYANNE MENDES DE SIQUEIRA DE SOUZA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 t="str">
        <f>'[1]TCE - ANEXO III - Preencher'!G855</f>
        <v>2234-05</v>
      </c>
      <c r="G846" s="14" t="str">
        <f>IF('[1]TCE - ANEXO III - Preencher'!H855="","",'[1]TCE - ANEXO III - Preencher'!H855)</f>
        <v>07/2021</v>
      </c>
      <c r="H846" s="15">
        <f>'[1]TCE - ANEXO III - Preencher'!I855</f>
        <v>0</v>
      </c>
      <c r="I846" s="15">
        <f>'[1]TCE - ANEXO III - Preencher'!J855</f>
        <v>390.03760000000011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1.35</v>
      </c>
      <c r="O846" s="16">
        <f>'[1]TCE - ANEXO III - Preencher'!P855</f>
        <v>0</v>
      </c>
      <c r="P846" s="17">
        <f t="shared" si="80"/>
        <v>1.35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139.85</v>
      </c>
      <c r="U846" s="16">
        <f>'[1]TCE - ANEXO III - Preencher'!V855</f>
        <v>0</v>
      </c>
      <c r="V846" s="17">
        <f t="shared" si="82"/>
        <v>139.85</v>
      </c>
      <c r="W846" s="18" t="str">
        <f>IF('[1]TCE - ANEXO III - Preencher'!X855="","",'[1]TCE - ANEXO III - Preencher'!X855)</f>
        <v>AUXILIO CRECHE</v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531.23760000000016</v>
      </c>
    </row>
    <row r="847" spans="1:28" x14ac:dyDescent="0.2">
      <c r="A847" s="9">
        <f>IFERROR(VLOOKUP(B847,'[1]DADOS (OCULTAR)'!$P$3:$R$56,3,0),"")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RAYANNE SOARES FERNANDES CARDONA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 t="str">
        <f>'[1]TCE - ANEXO III - Preencher'!G856</f>
        <v>2516-05</v>
      </c>
      <c r="G847" s="14" t="str">
        <f>IF('[1]TCE - ANEXO III - Preencher'!H856="","",'[1]TCE - ANEXO III - Preencher'!H856)</f>
        <v>07/2021</v>
      </c>
      <c r="H847" s="15">
        <f>'[1]TCE - ANEXO III - Preencher'!I856</f>
        <v>0</v>
      </c>
      <c r="I847" s="15">
        <f>'[1]TCE - ANEXO III - Preencher'!J856</f>
        <v>211.61680000000001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1.35</v>
      </c>
      <c r="O847" s="16">
        <f>'[1]TCE - ANEXO III - Preencher'!P856</f>
        <v>0</v>
      </c>
      <c r="P847" s="17">
        <f t="shared" si="80"/>
        <v>1.35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212.96680000000001</v>
      </c>
    </row>
    <row r="848" spans="1:28" x14ac:dyDescent="0.2">
      <c r="A848" s="9">
        <f>IFERROR(VLOOKUP(B848,'[1]DADOS (OCULTAR)'!$P$3:$R$56,3,0),"")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RAYRA LAISSA LIMA ALBUQUERQUE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5211-30</v>
      </c>
      <c r="G848" s="14" t="str">
        <f>IF('[1]TCE - ANEXO III - Preencher'!H857="","",'[1]TCE - ANEXO III - Preencher'!H857)</f>
        <v>07/2021</v>
      </c>
      <c r="H848" s="15">
        <f>'[1]TCE - ANEXO III - Preencher'!I857</f>
        <v>0</v>
      </c>
      <c r="I848" s="15">
        <f>'[1]TCE - ANEXO III - Preencher'!J857</f>
        <v>110.9128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1.35</v>
      </c>
      <c r="O848" s="16">
        <f>'[1]TCE - ANEXO III - Preencher'!P857</f>
        <v>0</v>
      </c>
      <c r="P848" s="17">
        <f t="shared" si="80"/>
        <v>1.35</v>
      </c>
      <c r="Q848" s="16">
        <f>'[1]TCE - ANEXO III - Preencher'!R857</f>
        <v>157.97</v>
      </c>
      <c r="R848" s="16">
        <f>'[1]TCE - ANEXO III - Preencher'!S857</f>
        <v>66</v>
      </c>
      <c r="S848" s="17">
        <f t="shared" si="81"/>
        <v>91.97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>AUXILIO CRECHE</v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204.2328</v>
      </c>
    </row>
    <row r="849" spans="1:28" x14ac:dyDescent="0.2">
      <c r="A849" s="9">
        <f>IFERROR(VLOOKUP(B849,'[1]DADOS (OCULTAR)'!$P$3:$R$56,3,0),"")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RAYSSA MARIA ANDRE GOMES VIANA</v>
      </c>
      <c r="E849" s="10" t="str">
        <f>IF('[1]TCE - ANEXO III - Preencher'!F858="4 - Assistência Odontológica","2 - Outros Profissionais da Saúde",'[1]TCE - ANEXO III - Preencher'!F858)</f>
        <v>1 - Médico</v>
      </c>
      <c r="F849" s="13" t="str">
        <f>'[1]TCE - ANEXO III - Preencher'!G858</f>
        <v>2251-25</v>
      </c>
      <c r="G849" s="14" t="str">
        <f>IF('[1]TCE - ANEXO III - Preencher'!H858="","",'[1]TCE - ANEXO III - Preencher'!H858)</f>
        <v>07/2021</v>
      </c>
      <c r="H849" s="15">
        <f>'[1]TCE - ANEXO III - Preencher'!I858</f>
        <v>0</v>
      </c>
      <c r="I849" s="15">
        <f>'[1]TCE - ANEXO III - Preencher'!J858</f>
        <v>252.2424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10.83</v>
      </c>
      <c r="O849" s="16">
        <f>'[1]TCE - ANEXO III - Preencher'!P858</f>
        <v>0</v>
      </c>
      <c r="P849" s="17">
        <f t="shared" si="80"/>
        <v>10.83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263.07240000000002</v>
      </c>
    </row>
    <row r="850" spans="1:28" x14ac:dyDescent="0.2">
      <c r="A850" s="9">
        <f>IFERROR(VLOOKUP(B850,'[1]DADOS (OCULTAR)'!$P$3:$R$56,3,0),"")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REBECA BEZERRA MAFRA</v>
      </c>
      <c r="E850" s="10" t="str">
        <f>IF('[1]TCE - ANEXO III - Preencher'!F859="4 - Assistência Odontológica","2 - Outros Profissionais da Saúde",'[1]TCE - ANEXO III - Preencher'!F859)</f>
        <v>3 - Administrativo</v>
      </c>
      <c r="F850" s="13" t="str">
        <f>'[1]TCE - ANEXO III - Preencher'!G859</f>
        <v>4110-10</v>
      </c>
      <c r="G850" s="14" t="str">
        <f>IF('[1]TCE - ANEXO III - Preencher'!H859="","",'[1]TCE - ANEXO III - Preencher'!H859)</f>
        <v>07/2021</v>
      </c>
      <c r="H850" s="15">
        <f>'[1]TCE - ANEXO III - Preencher'!I859</f>
        <v>0</v>
      </c>
      <c r="I850" s="15">
        <f>'[1]TCE - ANEXO III - Preencher'!J859</f>
        <v>87.446399999999997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1.35</v>
      </c>
      <c r="O850" s="16">
        <f>'[1]TCE - ANEXO III - Preencher'!P859</f>
        <v>0</v>
      </c>
      <c r="P850" s="17">
        <f t="shared" si="80"/>
        <v>1.35</v>
      </c>
      <c r="Q850" s="16">
        <f>'[1]TCE - ANEXO III - Preencher'!R859</f>
        <v>334.97</v>
      </c>
      <c r="R850" s="16">
        <f>'[1]TCE - ANEXO III - Preencher'!S859</f>
        <v>66</v>
      </c>
      <c r="S850" s="17">
        <f t="shared" si="81"/>
        <v>268.97000000000003</v>
      </c>
      <c r="T850" s="16">
        <f>'[1]TCE - ANEXO III - Preencher'!U859</f>
        <v>66.12</v>
      </c>
      <c r="U850" s="16">
        <f>'[1]TCE - ANEXO III - Preencher'!V859</f>
        <v>0</v>
      </c>
      <c r="V850" s="17">
        <f t="shared" si="82"/>
        <v>66.12</v>
      </c>
      <c r="W850" s="18" t="str">
        <f>IF('[1]TCE - ANEXO III - Preencher'!X859="","",'[1]TCE - ANEXO III - Preencher'!X859)</f>
        <v>AUXILIO CRECHE</v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423.88640000000004</v>
      </c>
    </row>
    <row r="851" spans="1:28" x14ac:dyDescent="0.2">
      <c r="A851" s="9">
        <f>IFERROR(VLOOKUP(B851,'[1]DADOS (OCULTAR)'!$P$3:$R$56,3,0),"")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REBEKA TORRES DE OLIVEIRA SILVA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 t="str">
        <f>'[1]TCE - ANEXO III - Preencher'!G860</f>
        <v>2235-05</v>
      </c>
      <c r="G851" s="14" t="str">
        <f>IF('[1]TCE - ANEXO III - Preencher'!H860="","",'[1]TCE - ANEXO III - Preencher'!H860)</f>
        <v>07/2021</v>
      </c>
      <c r="H851" s="15">
        <f>'[1]TCE - ANEXO III - Preencher'!I860</f>
        <v>0</v>
      </c>
      <c r="I851" s="15">
        <f>'[1]TCE - ANEXO III - Preencher'!J860</f>
        <v>271.06720000000001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2.84</v>
      </c>
      <c r="O851" s="16">
        <f>'[1]TCE - ANEXO III - Preencher'!P860</f>
        <v>0</v>
      </c>
      <c r="P851" s="17">
        <f t="shared" si="80"/>
        <v>2.84</v>
      </c>
      <c r="Q851" s="16">
        <f>'[1]TCE - ANEXO III - Preencher'!R860</f>
        <v>118.37</v>
      </c>
      <c r="R851" s="16">
        <f>'[1]TCE - ANEXO III - Preencher'!S860</f>
        <v>111.02</v>
      </c>
      <c r="S851" s="17">
        <f t="shared" si="81"/>
        <v>7.3500000000000085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281.25720000000001</v>
      </c>
    </row>
    <row r="852" spans="1:28" x14ac:dyDescent="0.2">
      <c r="A852" s="9">
        <f>IFERROR(VLOOKUP(B852,'[1]DADOS (OCULTAR)'!$P$3:$R$56,3,0),"")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REGINA CELI MOURA DE MORAIS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 t="str">
        <f>'[1]TCE - ANEXO III - Preencher'!G861</f>
        <v>3222-05</v>
      </c>
      <c r="G852" s="14" t="str">
        <f>IF('[1]TCE - ANEXO III - Preencher'!H861="","",'[1]TCE - ANEXO III - Preencher'!H861)</f>
        <v>07/2021</v>
      </c>
      <c r="H852" s="15">
        <f>'[1]TCE - ANEXO III - Preencher'!I861</f>
        <v>0</v>
      </c>
      <c r="I852" s="15">
        <f>'[1]TCE - ANEXO III - Preencher'!J861</f>
        <v>125.8656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1.35</v>
      </c>
      <c r="O852" s="16">
        <f>'[1]TCE - ANEXO III - Preencher'!P861</f>
        <v>0</v>
      </c>
      <c r="P852" s="17">
        <f t="shared" si="80"/>
        <v>1.35</v>
      </c>
      <c r="Q852" s="16">
        <f>'[1]TCE - ANEXO III - Preencher'!R861</f>
        <v>147.77000000000001</v>
      </c>
      <c r="R852" s="16">
        <f>'[1]TCE - ANEXO III - Preencher'!S861</f>
        <v>66</v>
      </c>
      <c r="S852" s="17">
        <f t="shared" si="81"/>
        <v>81.77000000000001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208.98560000000001</v>
      </c>
    </row>
    <row r="853" spans="1:28" x14ac:dyDescent="0.2">
      <c r="A853" s="9">
        <f>IFERROR(VLOOKUP(B853,'[1]DADOS (OCULTAR)'!$P$3:$R$56,3,0),"")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REGINALDO JOSE DE SANTANA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 t="str">
        <f>'[1]TCE - ANEXO III - Preencher'!G862</f>
        <v>5151-10</v>
      </c>
      <c r="G853" s="14" t="str">
        <f>IF('[1]TCE - ANEXO III - Preencher'!H862="","",'[1]TCE - ANEXO III - Preencher'!H862)</f>
        <v>07/2021</v>
      </c>
      <c r="H853" s="15">
        <f>'[1]TCE - ANEXO III - Preencher'!I862</f>
        <v>0</v>
      </c>
      <c r="I853" s="15">
        <f>'[1]TCE - ANEXO III - Preencher'!J862</f>
        <v>105.6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1.35</v>
      </c>
      <c r="O853" s="16">
        <f>'[1]TCE - ANEXO III - Preencher'!P862</f>
        <v>0</v>
      </c>
      <c r="P853" s="17">
        <f t="shared" si="80"/>
        <v>1.35</v>
      </c>
      <c r="Q853" s="16">
        <f>'[1]TCE - ANEXO III - Preencher'!R862</f>
        <v>157.97</v>
      </c>
      <c r="R853" s="16">
        <f>'[1]TCE - ANEXO III - Preencher'!S862</f>
        <v>66</v>
      </c>
      <c r="S853" s="17">
        <f t="shared" si="81"/>
        <v>91.97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>AUXILIO CRECHE</v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198.92</v>
      </c>
    </row>
    <row r="854" spans="1:28" x14ac:dyDescent="0.2">
      <c r="A854" s="9">
        <f>IFERROR(VLOOKUP(B854,'[1]DADOS (OCULTAR)'!$P$3:$R$56,3,0),"")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REGINELLE SOUSA TERTO JACOB</v>
      </c>
      <c r="E854" s="10" t="str">
        <f>IF('[1]TCE - ANEXO III - Preencher'!F863="4 - Assistência Odontológica","2 - Outros Profissionais da Saúde",'[1]TCE - ANEXO III - Preencher'!F863)</f>
        <v>1 - Médico</v>
      </c>
      <c r="F854" s="13" t="str">
        <f>'[1]TCE - ANEXO III - Preencher'!G863</f>
        <v>2251-25</v>
      </c>
      <c r="G854" s="14" t="str">
        <f>IF('[1]TCE - ANEXO III - Preencher'!H863="","",'[1]TCE - ANEXO III - Preencher'!H863)</f>
        <v>07/2021</v>
      </c>
      <c r="H854" s="15">
        <f>'[1]TCE - ANEXO III - Preencher'!I863</f>
        <v>0</v>
      </c>
      <c r="I854" s="15">
        <f>'[1]TCE - ANEXO III - Preencher'!J863</f>
        <v>883.2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10.83</v>
      </c>
      <c r="O854" s="16">
        <f>'[1]TCE - ANEXO III - Preencher'!P863</f>
        <v>0</v>
      </c>
      <c r="P854" s="17">
        <f t="shared" si="80"/>
        <v>10.83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894.03000000000009</v>
      </c>
    </row>
    <row r="855" spans="1:28" x14ac:dyDescent="0.2">
      <c r="A855" s="9">
        <f>IFERROR(VLOOKUP(B855,'[1]DADOS (OCULTAR)'!$P$3:$R$56,3,0),"")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REGIRLEIDE PEREIRA DA SILVA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 t="str">
        <f>'[1]TCE - ANEXO III - Preencher'!G864</f>
        <v>2234-05</v>
      </c>
      <c r="G855" s="14" t="str">
        <f>IF('[1]TCE - ANEXO III - Preencher'!H864="","",'[1]TCE - ANEXO III - Preencher'!H864)</f>
        <v>07/2021</v>
      </c>
      <c r="H855" s="15">
        <f>'[1]TCE - ANEXO III - Preencher'!I864</f>
        <v>0</v>
      </c>
      <c r="I855" s="15">
        <f>'[1]TCE - ANEXO III - Preencher'!J864</f>
        <v>557.19680000000005</v>
      </c>
      <c r="J855" s="15">
        <f>'[1]TCE - ANEXO III - Preencher'!K864</f>
        <v>0</v>
      </c>
      <c r="K855" s="16">
        <f>'[1]TCE - ANEXO III - Preencher'!L864</f>
        <v>314.44</v>
      </c>
      <c r="L855" s="16">
        <f>'[1]TCE - ANEXO III - Preencher'!M864</f>
        <v>17.98</v>
      </c>
      <c r="M855" s="16">
        <f t="shared" si="79"/>
        <v>296.45999999999998</v>
      </c>
      <c r="N855" s="16">
        <f>'[1]TCE - ANEXO III - Preencher'!O864</f>
        <v>1.35</v>
      </c>
      <c r="O855" s="16">
        <f>'[1]TCE - ANEXO III - Preencher'!P864</f>
        <v>0</v>
      </c>
      <c r="P855" s="17">
        <f t="shared" si="80"/>
        <v>1.35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855.0068</v>
      </c>
    </row>
    <row r="856" spans="1:28" x14ac:dyDescent="0.2">
      <c r="A856" s="9">
        <f>IFERROR(VLOOKUP(B856,'[1]DADOS (OCULTAR)'!$P$3:$R$56,3,0),"")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REIZA CARLA DE ANDRADE VERCOZA</v>
      </c>
      <c r="E856" s="10" t="str">
        <f>IF('[1]TCE - ANEXO III - Preencher'!F865="4 - Assistência Odontológica","2 - Outros Profissionais da Saúde",'[1]TCE - ANEXO III - Preencher'!F865)</f>
        <v>3 - Administrativo</v>
      </c>
      <c r="F856" s="13" t="str">
        <f>'[1]TCE - ANEXO III - Preencher'!G865</f>
        <v>4110-10</v>
      </c>
      <c r="G856" s="14" t="str">
        <f>IF('[1]TCE - ANEXO III - Preencher'!H865="","",'[1]TCE - ANEXO III - Preencher'!H865)</f>
        <v>07/2021</v>
      </c>
      <c r="H856" s="15">
        <f>'[1]TCE - ANEXO III - Preencher'!I865</f>
        <v>0</v>
      </c>
      <c r="I856" s="15">
        <f>'[1]TCE - ANEXO III - Preencher'!J865</f>
        <v>129.55199999999999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1.35</v>
      </c>
      <c r="O856" s="16">
        <f>'[1]TCE - ANEXO III - Preencher'!P865</f>
        <v>0</v>
      </c>
      <c r="P856" s="17">
        <f t="shared" si="80"/>
        <v>1.35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130.90199999999999</v>
      </c>
    </row>
    <row r="857" spans="1:28" x14ac:dyDescent="0.2">
      <c r="A857" s="9">
        <f>IFERROR(VLOOKUP(B857,'[1]DADOS (OCULTAR)'!$P$3:$R$56,3,0),"")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RELYDA KEZIA DO NASCIMENTO SOARES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3241-15</v>
      </c>
      <c r="G857" s="14" t="str">
        <f>IF('[1]TCE - ANEXO III - Preencher'!H866="","",'[1]TCE - ANEXO III - Preencher'!H866)</f>
        <v>07/2021</v>
      </c>
      <c r="H857" s="15">
        <f>'[1]TCE - ANEXO III - Preencher'!I866</f>
        <v>0</v>
      </c>
      <c r="I857" s="15">
        <f>'[1]TCE - ANEXO III - Preencher'!J866</f>
        <v>252.6112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1.35</v>
      </c>
      <c r="O857" s="16">
        <f>'[1]TCE - ANEXO III - Preencher'!P866</f>
        <v>0</v>
      </c>
      <c r="P857" s="17">
        <f t="shared" si="80"/>
        <v>1.35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253.96119999999999</v>
      </c>
    </row>
    <row r="858" spans="1:28" x14ac:dyDescent="0.2">
      <c r="A858" s="9">
        <f>IFERROR(VLOOKUP(B858,'[1]DADOS (OCULTAR)'!$P$3:$R$56,3,0),"")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RENATA ALBUQUERQUE DA SILVA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 t="str">
        <f>'[1]TCE - ANEXO III - Preencher'!G867</f>
        <v>2235-05</v>
      </c>
      <c r="G858" s="14" t="str">
        <f>IF('[1]TCE - ANEXO III - Preencher'!H867="","",'[1]TCE - ANEXO III - Preencher'!H867)</f>
        <v>07/2021</v>
      </c>
      <c r="H858" s="15">
        <f>'[1]TCE - ANEXO III - Preencher'!I867</f>
        <v>0</v>
      </c>
      <c r="I858" s="15">
        <f>'[1]TCE - ANEXO III - Preencher'!J867</f>
        <v>339.76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2.84</v>
      </c>
      <c r="O858" s="16">
        <f>'[1]TCE - ANEXO III - Preencher'!P867</f>
        <v>0</v>
      </c>
      <c r="P858" s="17">
        <f t="shared" si="80"/>
        <v>2.84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103.28</v>
      </c>
      <c r="U858" s="16">
        <f>'[1]TCE - ANEXO III - Preencher'!V867</f>
        <v>0</v>
      </c>
      <c r="V858" s="17">
        <f t="shared" si="82"/>
        <v>103.28</v>
      </c>
      <c r="W858" s="18" t="str">
        <f>IF('[1]TCE - ANEXO III - Preencher'!X867="","",'[1]TCE - ANEXO III - Preencher'!X867)</f>
        <v>AUXILIO CRECHE</v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445.88</v>
      </c>
    </row>
    <row r="859" spans="1:28" x14ac:dyDescent="0.2">
      <c r="A859" s="9">
        <f>IFERROR(VLOOKUP(B859,'[1]DADOS (OCULTAR)'!$P$3:$R$56,3,0),"")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RENATA ASSUNCAO MARTINS DE OLIVEIRA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 t="str">
        <f>'[1]TCE - ANEXO III - Preencher'!G868</f>
        <v>2235-05</v>
      </c>
      <c r="G859" s="14" t="str">
        <f>IF('[1]TCE - ANEXO III - Preencher'!H868="","",'[1]TCE - ANEXO III - Preencher'!H868)</f>
        <v>07/2021</v>
      </c>
      <c r="H859" s="15">
        <f>'[1]TCE - ANEXO III - Preencher'!I868</f>
        <v>0</v>
      </c>
      <c r="I859" s="15">
        <f>'[1]TCE - ANEXO III - Preencher'!J868</f>
        <v>277.15679999999998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2.84</v>
      </c>
      <c r="O859" s="16">
        <f>'[1]TCE - ANEXO III - Preencher'!P868</f>
        <v>0</v>
      </c>
      <c r="P859" s="17">
        <f t="shared" si="80"/>
        <v>2.84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279.99679999999995</v>
      </c>
    </row>
    <row r="860" spans="1:28" x14ac:dyDescent="0.2">
      <c r="A860" s="9">
        <f>IFERROR(VLOOKUP(B860,'[1]DADOS (OCULTAR)'!$P$3:$R$56,3,0),"")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 xml:space="preserve">RENATA CRISTINA FREIRE DE SOUZA 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 t="str">
        <f>'[1]TCE - ANEXO III - Preencher'!G869</f>
        <v>3222-05</v>
      </c>
      <c r="G860" s="14" t="str">
        <f>IF('[1]TCE - ANEXO III - Preencher'!H869="","",'[1]TCE - ANEXO III - Preencher'!H869)</f>
        <v>07/2021</v>
      </c>
      <c r="H860" s="15">
        <f>'[1]TCE - ANEXO III - Preencher'!I869</f>
        <v>0</v>
      </c>
      <c r="I860" s="15">
        <f>'[1]TCE - ANEXO III - Preencher'!J869</f>
        <v>127.6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1.35</v>
      </c>
      <c r="O860" s="16">
        <f>'[1]TCE - ANEXO III - Preencher'!P869</f>
        <v>0</v>
      </c>
      <c r="P860" s="17">
        <f t="shared" si="80"/>
        <v>1.35</v>
      </c>
      <c r="Q860" s="16">
        <f>'[1]TCE - ANEXO III - Preencher'!R869</f>
        <v>168.17</v>
      </c>
      <c r="R860" s="16">
        <f>'[1]TCE - ANEXO III - Preencher'!S869</f>
        <v>66</v>
      </c>
      <c r="S860" s="17">
        <f t="shared" si="81"/>
        <v>102.16999999999999</v>
      </c>
      <c r="T860" s="16">
        <f>'[1]TCE - ANEXO III - Preencher'!U869</f>
        <v>66.11</v>
      </c>
      <c r="U860" s="16">
        <f>'[1]TCE - ANEXO III - Preencher'!V869</f>
        <v>0</v>
      </c>
      <c r="V860" s="17">
        <f t="shared" si="82"/>
        <v>66.11</v>
      </c>
      <c r="W860" s="18" t="str">
        <f>IF('[1]TCE - ANEXO III - Preencher'!X869="","",'[1]TCE - ANEXO III - Preencher'!X869)</f>
        <v>AUXILIO CRECHE</v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297.22999999999996</v>
      </c>
    </row>
    <row r="861" spans="1:28" x14ac:dyDescent="0.2">
      <c r="A861" s="9">
        <f>IFERROR(VLOOKUP(B861,'[1]DADOS (OCULTAR)'!$P$3:$R$56,3,0),"")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RENATA DA SILVA SANTOS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 t="str">
        <f>'[1]TCE - ANEXO III - Preencher'!G870</f>
        <v>3222-05</v>
      </c>
      <c r="G861" s="14" t="str">
        <f>IF('[1]TCE - ANEXO III - Preencher'!H870="","",'[1]TCE - ANEXO III - Preencher'!H870)</f>
        <v>07/2021</v>
      </c>
      <c r="H861" s="15">
        <f>'[1]TCE - ANEXO III - Preencher'!I870</f>
        <v>0</v>
      </c>
      <c r="I861" s="15">
        <f>'[1]TCE - ANEXO III - Preencher'!J870</f>
        <v>201.49119999999999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1.35</v>
      </c>
      <c r="O861" s="16">
        <f>'[1]TCE - ANEXO III - Preencher'!P870</f>
        <v>0</v>
      </c>
      <c r="P861" s="17">
        <f t="shared" si="80"/>
        <v>1.35</v>
      </c>
      <c r="Q861" s="16">
        <f>'[1]TCE - ANEXO III - Preencher'!R870</f>
        <v>270.47000000000003</v>
      </c>
      <c r="R861" s="16">
        <f>'[1]TCE - ANEXO III - Preencher'!S870</f>
        <v>46.2</v>
      </c>
      <c r="S861" s="17">
        <f t="shared" si="81"/>
        <v>224.27000000000004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>AUXILIO CRECHE</v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427.11120000000005</v>
      </c>
    </row>
    <row r="862" spans="1:28" x14ac:dyDescent="0.2">
      <c r="A862" s="9">
        <f>IFERROR(VLOOKUP(B862,'[1]DADOS (OCULTAR)'!$P$3:$R$56,3,0),"")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RENATA DOS SANTOS ALVES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 t="str">
        <f>'[1]TCE - ANEXO III - Preencher'!G871</f>
        <v>3222-05</v>
      </c>
      <c r="G862" s="14" t="str">
        <f>IF('[1]TCE - ANEXO III - Preencher'!H871="","",'[1]TCE - ANEXO III - Preencher'!H871)</f>
        <v>07/2021</v>
      </c>
      <c r="H862" s="15">
        <f>'[1]TCE - ANEXO III - Preencher'!I871</f>
        <v>0</v>
      </c>
      <c r="I862" s="15">
        <f>'[1]TCE - ANEXO III - Preencher'!J871</f>
        <v>129.03919999999999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1.35</v>
      </c>
      <c r="O862" s="16">
        <f>'[1]TCE - ANEXO III - Preencher'!P871</f>
        <v>0</v>
      </c>
      <c r="P862" s="17">
        <f t="shared" si="80"/>
        <v>1.35</v>
      </c>
      <c r="Q862" s="16">
        <f>'[1]TCE - ANEXO III - Preencher'!R871</f>
        <v>157.97</v>
      </c>
      <c r="R862" s="16">
        <f>'[1]TCE - ANEXO III - Preencher'!S871</f>
        <v>66</v>
      </c>
      <c r="S862" s="17">
        <f t="shared" si="81"/>
        <v>91.97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222.35919999999999</v>
      </c>
    </row>
    <row r="863" spans="1:28" x14ac:dyDescent="0.2">
      <c r="A863" s="9">
        <f>IFERROR(VLOOKUP(B863,'[1]DADOS (OCULTAR)'!$P$3:$R$56,3,0),"")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RENATA MUNIZ FREIRE VINHAL SIQUEIRA JARDIM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 t="str">
        <f>'[1]TCE - ANEXO III - Preencher'!G872</f>
        <v>2236-05</v>
      </c>
      <c r="G863" s="14" t="str">
        <f>IF('[1]TCE - ANEXO III - Preencher'!H872="","",'[1]TCE - ANEXO III - Preencher'!H872)</f>
        <v>07/2021</v>
      </c>
      <c r="H863" s="15">
        <f>'[1]TCE - ANEXO III - Preencher'!I872</f>
        <v>0</v>
      </c>
      <c r="I863" s="15">
        <f>'[1]TCE - ANEXO III - Preencher'!J872</f>
        <v>295.27600000000001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2.84</v>
      </c>
      <c r="O863" s="16">
        <f>'[1]TCE - ANEXO III - Preencher'!P872</f>
        <v>0</v>
      </c>
      <c r="P863" s="17">
        <f t="shared" si="80"/>
        <v>2.84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>AUXILIO CRECHE</v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298.11599999999999</v>
      </c>
    </row>
    <row r="864" spans="1:28" x14ac:dyDescent="0.2">
      <c r="A864" s="9">
        <f>IFERROR(VLOOKUP(B864,'[1]DADOS (OCULTAR)'!$P$3:$R$56,3,0),"")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RENATA PEREIRA DA SILVA</v>
      </c>
      <c r="E864" s="10" t="str">
        <f>IF('[1]TCE - ANEXO III - Preencher'!F873="4 - Assistência Odontológica","2 - Outros Profissionais da Saúde",'[1]TCE - ANEXO III - Preencher'!F873)</f>
        <v>3 - Administrativo</v>
      </c>
      <c r="F864" s="13" t="str">
        <f>'[1]TCE - ANEXO III - Preencher'!G873</f>
        <v>5135-05</v>
      </c>
      <c r="G864" s="14" t="str">
        <f>IF('[1]TCE - ANEXO III - Preencher'!H873="","",'[1]TCE - ANEXO III - Preencher'!H873)</f>
        <v>07/2021</v>
      </c>
      <c r="H864" s="15">
        <f>'[1]TCE - ANEXO III - Preencher'!I873</f>
        <v>0</v>
      </c>
      <c r="I864" s="15">
        <f>'[1]TCE - ANEXO III - Preencher'!J873</f>
        <v>105.536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1.35</v>
      </c>
      <c r="O864" s="16">
        <f>'[1]TCE - ANEXO III - Preencher'!P873</f>
        <v>0</v>
      </c>
      <c r="P864" s="17">
        <f t="shared" si="80"/>
        <v>1.35</v>
      </c>
      <c r="Q864" s="16">
        <f>'[1]TCE - ANEXO III - Preencher'!R873</f>
        <v>146.57</v>
      </c>
      <c r="R864" s="16">
        <f>'[1]TCE - ANEXO III - Preencher'!S873</f>
        <v>66</v>
      </c>
      <c r="S864" s="17">
        <f t="shared" si="81"/>
        <v>80.569999999999993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187.45599999999999</v>
      </c>
    </row>
    <row r="865" spans="1:28" x14ac:dyDescent="0.2">
      <c r="A865" s="9">
        <f>IFERROR(VLOOKUP(B865,'[1]DADOS (OCULTAR)'!$P$3:$R$56,3,0),"")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RENATA RIVICA DOS SANTOS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2235-05</v>
      </c>
      <c r="G865" s="14" t="str">
        <f>IF('[1]TCE - ANEXO III - Preencher'!H874="","",'[1]TCE - ANEXO III - Preencher'!H874)</f>
        <v>07/2021</v>
      </c>
      <c r="H865" s="15">
        <f>'[1]TCE - ANEXO III - Preencher'!I874</f>
        <v>0</v>
      </c>
      <c r="I865" s="15">
        <f>'[1]TCE - ANEXO III - Preencher'!J874</f>
        <v>285.10160000000002</v>
      </c>
      <c r="J865" s="15">
        <f>'[1]TCE - ANEXO III - Preencher'!K874</f>
        <v>0</v>
      </c>
      <c r="K865" s="16">
        <f>'[1]TCE - ANEXO III - Preencher'!L874</f>
        <v>314.44</v>
      </c>
      <c r="L865" s="16">
        <f>'[1]TCE - ANEXO III - Preencher'!M874</f>
        <v>2.86</v>
      </c>
      <c r="M865" s="16">
        <f t="shared" si="79"/>
        <v>311.58</v>
      </c>
      <c r="N865" s="16">
        <f>'[1]TCE - ANEXO III - Preencher'!O874</f>
        <v>2.84</v>
      </c>
      <c r="O865" s="16">
        <f>'[1]TCE - ANEXO III - Preencher'!P874</f>
        <v>0</v>
      </c>
      <c r="P865" s="17">
        <f t="shared" si="80"/>
        <v>2.84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>AUXILIO CRECHE</v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599.52160000000003</v>
      </c>
    </row>
    <row r="866" spans="1:28" x14ac:dyDescent="0.2">
      <c r="A866" s="9">
        <f>IFERROR(VLOOKUP(B866,'[1]DADOS (OCULTAR)'!$P$3:$R$56,3,0),"")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RENATA VANESSA SOUSA DE OLIVEIRA</v>
      </c>
      <c r="E866" s="10" t="str">
        <f>IF('[1]TCE - ANEXO III - Preencher'!F875="4 - Assistência Odontológica","2 - Outros Profissionais da Saúde",'[1]TCE - ANEXO III - Preencher'!F875)</f>
        <v>3 - Administrativo</v>
      </c>
      <c r="F866" s="13" t="str">
        <f>'[1]TCE - ANEXO III - Preencher'!G875</f>
        <v>4110-10</v>
      </c>
      <c r="G866" s="14" t="str">
        <f>IF('[1]TCE - ANEXO III - Preencher'!H875="","",'[1]TCE - ANEXO III - Preencher'!H875)</f>
        <v>07/2021</v>
      </c>
      <c r="H866" s="15">
        <f>'[1]TCE - ANEXO III - Preencher'!I875</f>
        <v>0</v>
      </c>
      <c r="I866" s="15">
        <f>'[1]TCE - ANEXO III - Preencher'!J875</f>
        <v>239.94800000000001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1.35</v>
      </c>
      <c r="O866" s="16">
        <f>'[1]TCE - ANEXO III - Preencher'!P875</f>
        <v>0</v>
      </c>
      <c r="P866" s="17">
        <f t="shared" si="80"/>
        <v>1.35</v>
      </c>
      <c r="Q866" s="16">
        <f>'[1]TCE - ANEXO III - Preencher'!R875</f>
        <v>229.37</v>
      </c>
      <c r="R866" s="16">
        <f>'[1]TCE - ANEXO III - Preencher'!S875</f>
        <v>114.25</v>
      </c>
      <c r="S866" s="17">
        <f t="shared" si="81"/>
        <v>115.12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356.41800000000001</v>
      </c>
    </row>
    <row r="867" spans="1:28" x14ac:dyDescent="0.2">
      <c r="A867" s="9">
        <f>IFERROR(VLOOKUP(B867,'[1]DADOS (OCULTAR)'!$P$3:$R$56,3,0),"")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RENATA VIEIRA DE ALMEIDA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 t="str">
        <f>'[1]TCE - ANEXO III - Preencher'!G876</f>
        <v>3222-05</v>
      </c>
      <c r="G867" s="14" t="str">
        <f>IF('[1]TCE - ANEXO III - Preencher'!H876="","",'[1]TCE - ANEXO III - Preencher'!H876)</f>
        <v>07/2021</v>
      </c>
      <c r="H867" s="15">
        <f>'[1]TCE - ANEXO III - Preencher'!I876</f>
        <v>0</v>
      </c>
      <c r="I867" s="15">
        <f>'[1]TCE - ANEXO III - Preencher'!J876</f>
        <v>113.74160000000001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1.35</v>
      </c>
      <c r="O867" s="16">
        <f>'[1]TCE - ANEXO III - Preencher'!P876</f>
        <v>0</v>
      </c>
      <c r="P867" s="17">
        <f t="shared" si="80"/>
        <v>1.35</v>
      </c>
      <c r="Q867" s="16">
        <f>'[1]TCE - ANEXO III - Preencher'!R876</f>
        <v>157.97</v>
      </c>
      <c r="R867" s="16">
        <f>'[1]TCE - ANEXO III - Preencher'!S876</f>
        <v>66</v>
      </c>
      <c r="S867" s="17">
        <f t="shared" si="81"/>
        <v>91.97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207.0616</v>
      </c>
    </row>
    <row r="868" spans="1:28" x14ac:dyDescent="0.2">
      <c r="A868" s="9">
        <f>IFERROR(VLOOKUP(B868,'[1]DADOS (OCULTAR)'!$P$3:$R$56,3,0),"")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REYKA KELLEN DO NASCIMENTO SOARES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 t="str">
        <f>'[1]TCE - ANEXO III - Preencher'!G877</f>
        <v>2237-10</v>
      </c>
      <c r="G868" s="14" t="str">
        <f>IF('[1]TCE - ANEXO III - Preencher'!H877="","",'[1]TCE - ANEXO III - Preencher'!H877)</f>
        <v>07/2021</v>
      </c>
      <c r="H868" s="15">
        <f>'[1]TCE - ANEXO III - Preencher'!I877</f>
        <v>0</v>
      </c>
      <c r="I868" s="15">
        <f>'[1]TCE - ANEXO III - Preencher'!J877</f>
        <v>256.40159999999997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1.35</v>
      </c>
      <c r="O868" s="16">
        <f>'[1]TCE - ANEXO III - Preencher'!P877</f>
        <v>0</v>
      </c>
      <c r="P868" s="17">
        <f t="shared" si="80"/>
        <v>1.35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257.7516</v>
      </c>
    </row>
    <row r="869" spans="1:28" x14ac:dyDescent="0.2">
      <c r="A869" s="9">
        <f>IFERROR(VLOOKUP(B869,'[1]DADOS (OCULTAR)'!$P$3:$R$56,3,0),"")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RHUAN CARLOS MARQUES CAVALCANTI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 t="str">
        <f>'[1]TCE - ANEXO III - Preencher'!G878</f>
        <v>2236-05</v>
      </c>
      <c r="G869" s="14" t="str">
        <f>IF('[1]TCE - ANEXO III - Preencher'!H878="","",'[1]TCE - ANEXO III - Preencher'!H878)</f>
        <v>07/2021</v>
      </c>
      <c r="H869" s="15">
        <f>'[1]TCE - ANEXO III - Preencher'!I878</f>
        <v>0</v>
      </c>
      <c r="I869" s="15">
        <f>'[1]TCE - ANEXO III - Preencher'!J878</f>
        <v>258.63200000000001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2.84</v>
      </c>
      <c r="O869" s="16">
        <f>'[1]TCE - ANEXO III - Preencher'!P878</f>
        <v>0</v>
      </c>
      <c r="P869" s="17">
        <f t="shared" si="80"/>
        <v>2.84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261.47199999999998</v>
      </c>
    </row>
    <row r="870" spans="1:28" x14ac:dyDescent="0.2">
      <c r="A870" s="9">
        <f>IFERROR(VLOOKUP(B870,'[1]DADOS (OCULTAR)'!$P$3:$R$56,3,0),"")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RICARDO SANTANA DOS SANTOS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 t="str">
        <f>'[1]TCE - ANEXO III - Preencher'!G879</f>
        <v>3226-05</v>
      </c>
      <c r="G870" s="14" t="str">
        <f>IF('[1]TCE - ANEXO III - Preencher'!H879="","",'[1]TCE - ANEXO III - Preencher'!H879)</f>
        <v>07/2021</v>
      </c>
      <c r="H870" s="15">
        <f>'[1]TCE - ANEXO III - Preencher'!I879</f>
        <v>0</v>
      </c>
      <c r="I870" s="15">
        <f>'[1]TCE - ANEXO III - Preencher'!J879</f>
        <v>109.992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1.35</v>
      </c>
      <c r="O870" s="16">
        <f>'[1]TCE - ANEXO III - Preencher'!P879</f>
        <v>0</v>
      </c>
      <c r="P870" s="17">
        <f t="shared" si="80"/>
        <v>1.35</v>
      </c>
      <c r="Q870" s="16">
        <f>'[1]TCE - ANEXO III - Preencher'!R879</f>
        <v>288.17</v>
      </c>
      <c r="R870" s="16">
        <f>'[1]TCE - ANEXO III - Preencher'!S879</f>
        <v>66</v>
      </c>
      <c r="S870" s="17">
        <f t="shared" si="81"/>
        <v>222.17000000000002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333.512</v>
      </c>
    </row>
    <row r="871" spans="1:28" x14ac:dyDescent="0.2">
      <c r="A871" s="9">
        <f>IFERROR(VLOOKUP(B871,'[1]DADOS (OCULTAR)'!$P$3:$R$56,3,0),"")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RICARDO SILVA DE LIRA</v>
      </c>
      <c r="E871" s="10" t="str">
        <f>IF('[1]TCE - ANEXO III - Preencher'!F880="4 - Assistência Odontológica","2 - Outros Profissionais da Saúde",'[1]TCE - ANEXO III - Preencher'!F880)</f>
        <v>3 - Administrativo</v>
      </c>
      <c r="F871" s="13" t="str">
        <f>'[1]TCE - ANEXO III - Preencher'!G880</f>
        <v>5174-10</v>
      </c>
      <c r="G871" s="14" t="str">
        <f>IF('[1]TCE - ANEXO III - Preencher'!H880="","",'[1]TCE - ANEXO III - Preencher'!H880)</f>
        <v>07/2021</v>
      </c>
      <c r="H871" s="15">
        <f>'[1]TCE - ANEXO III - Preencher'!I880</f>
        <v>0</v>
      </c>
      <c r="I871" s="15">
        <f>'[1]TCE - ANEXO III - Preencher'!J880</f>
        <v>101.33759999999999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1.35</v>
      </c>
      <c r="O871" s="16">
        <f>'[1]TCE - ANEXO III - Preencher'!P880</f>
        <v>0</v>
      </c>
      <c r="P871" s="17">
        <f t="shared" si="80"/>
        <v>1.35</v>
      </c>
      <c r="Q871" s="16">
        <f>'[1]TCE - ANEXO III - Preencher'!R880</f>
        <v>270.47000000000003</v>
      </c>
      <c r="R871" s="16">
        <f>'[1]TCE - ANEXO III - Preencher'!S880</f>
        <v>61.6</v>
      </c>
      <c r="S871" s="17">
        <f t="shared" si="81"/>
        <v>208.87000000000003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311.55760000000004</v>
      </c>
    </row>
    <row r="872" spans="1:28" x14ac:dyDescent="0.2">
      <c r="A872" s="9">
        <f>IFERROR(VLOOKUP(B872,'[1]DADOS (OCULTAR)'!$P$3:$R$56,3,0),"")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RICKSON BATISTA DA SILVA</v>
      </c>
      <c r="E872" s="10" t="str">
        <f>IF('[1]TCE - ANEXO III - Preencher'!F881="4 - Assistência Odontológica","2 - Outros Profissionais da Saúde",'[1]TCE - ANEXO III - Preencher'!F881)</f>
        <v>3 - Administrativo</v>
      </c>
      <c r="F872" s="13" t="str">
        <f>'[1]TCE - ANEXO III - Preencher'!G881</f>
        <v>6220-10</v>
      </c>
      <c r="G872" s="14" t="str">
        <f>IF('[1]TCE - ANEXO III - Preencher'!H881="","",'[1]TCE - ANEXO III - Preencher'!H881)</f>
        <v>07/2021</v>
      </c>
      <c r="H872" s="15">
        <f>'[1]TCE - ANEXO III - Preencher'!I881</f>
        <v>0</v>
      </c>
      <c r="I872" s="15">
        <f>'[1]TCE - ANEXO III - Preencher'!J881</f>
        <v>107.5168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1.35</v>
      </c>
      <c r="O872" s="16">
        <f>'[1]TCE - ANEXO III - Preencher'!P881</f>
        <v>0</v>
      </c>
      <c r="P872" s="17">
        <f t="shared" si="80"/>
        <v>1.35</v>
      </c>
      <c r="Q872" s="16">
        <f>'[1]TCE - ANEXO III - Preencher'!R881</f>
        <v>229.37</v>
      </c>
      <c r="R872" s="16">
        <f>'[1]TCE - ANEXO III - Preencher'!S881</f>
        <v>66</v>
      </c>
      <c r="S872" s="17">
        <f t="shared" si="81"/>
        <v>163.37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272.23680000000002</v>
      </c>
    </row>
    <row r="873" spans="1:28" x14ac:dyDescent="0.2">
      <c r="A873" s="9">
        <f>IFERROR(VLOOKUP(B873,'[1]DADOS (OCULTAR)'!$P$3:$R$56,3,0),"")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RILDESA MARIA DOS ANJOS SILVA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 t="str">
        <f>'[1]TCE - ANEXO III - Preencher'!G882</f>
        <v>3222-05</v>
      </c>
      <c r="G873" s="14" t="str">
        <f>IF('[1]TCE - ANEXO III - Preencher'!H882="","",'[1]TCE - ANEXO III - Preencher'!H882)</f>
        <v>07/2021</v>
      </c>
      <c r="H873" s="15">
        <f>'[1]TCE - ANEXO III - Preencher'!I882</f>
        <v>0</v>
      </c>
      <c r="I873" s="15">
        <f>'[1]TCE - ANEXO III - Preencher'!J882</f>
        <v>230.67599999999999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1.35</v>
      </c>
      <c r="O873" s="16">
        <f>'[1]TCE - ANEXO III - Preencher'!P882</f>
        <v>0</v>
      </c>
      <c r="P873" s="17">
        <f t="shared" si="80"/>
        <v>1.35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232.02599999999998</v>
      </c>
    </row>
    <row r="874" spans="1:28" x14ac:dyDescent="0.2">
      <c r="A874" s="9">
        <f>IFERROR(VLOOKUP(B874,'[1]DADOS (OCULTAR)'!$P$3:$R$56,3,0),"")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RINALDO ANTONIO DE AGUIAR</v>
      </c>
      <c r="E874" s="10" t="str">
        <f>IF('[1]TCE - ANEXO III - Preencher'!F883="4 - Assistência Odontológica","2 - Outros Profissionais da Saúde",'[1]TCE - ANEXO III - Preencher'!F883)</f>
        <v>3 - Administrativo</v>
      </c>
      <c r="F874" s="13" t="str">
        <f>'[1]TCE - ANEXO III - Preencher'!G883</f>
        <v>9511-05</v>
      </c>
      <c r="G874" s="14" t="str">
        <f>IF('[1]TCE - ANEXO III - Preencher'!H883="","",'[1]TCE - ANEXO III - Preencher'!H883)</f>
        <v>07/2021</v>
      </c>
      <c r="H874" s="15">
        <f>'[1]TCE - ANEXO III - Preencher'!I883</f>
        <v>0</v>
      </c>
      <c r="I874" s="15">
        <f>'[1]TCE - ANEXO III - Preencher'!J883</f>
        <v>157.452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1.35</v>
      </c>
      <c r="O874" s="16">
        <f>'[1]TCE - ANEXO III - Preencher'!P883</f>
        <v>0</v>
      </c>
      <c r="P874" s="17">
        <f t="shared" si="80"/>
        <v>1.35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158.80199999999999</v>
      </c>
    </row>
    <row r="875" spans="1:28" x14ac:dyDescent="0.2">
      <c r="A875" s="9">
        <f>IFERROR(VLOOKUP(B875,'[1]DADOS (OCULTAR)'!$P$3:$R$56,3,0),"")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RISONETE CARLA CAMPOS DOS SANTOS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 t="str">
        <f>'[1]TCE - ANEXO III - Preencher'!G884</f>
        <v>3222-05</v>
      </c>
      <c r="G875" s="14" t="str">
        <f>IF('[1]TCE - ANEXO III - Preencher'!H884="","",'[1]TCE - ANEXO III - Preencher'!H884)</f>
        <v>07/2021</v>
      </c>
      <c r="H875" s="15">
        <f>'[1]TCE - ANEXO III - Preencher'!I884</f>
        <v>0</v>
      </c>
      <c r="I875" s="15">
        <f>'[1]TCE - ANEXO III - Preencher'!J884</f>
        <v>101.096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1.35</v>
      </c>
      <c r="O875" s="16">
        <f>'[1]TCE - ANEXO III - Preencher'!P884</f>
        <v>0</v>
      </c>
      <c r="P875" s="17">
        <f t="shared" si="80"/>
        <v>1.35</v>
      </c>
      <c r="Q875" s="16">
        <f>'[1]TCE - ANEXO III - Preencher'!R884</f>
        <v>168.17</v>
      </c>
      <c r="R875" s="16">
        <f>'[1]TCE - ANEXO III - Preencher'!S884</f>
        <v>55.02</v>
      </c>
      <c r="S875" s="17">
        <f t="shared" si="81"/>
        <v>113.14999999999998</v>
      </c>
      <c r="T875" s="16">
        <f>'[1]TCE - ANEXO III - Preencher'!U884</f>
        <v>63.91</v>
      </c>
      <c r="U875" s="16">
        <f>'[1]TCE - ANEXO III - Preencher'!V884</f>
        <v>0</v>
      </c>
      <c r="V875" s="17">
        <f t="shared" si="82"/>
        <v>63.91</v>
      </c>
      <c r="W875" s="18" t="str">
        <f>IF('[1]TCE - ANEXO III - Preencher'!X884="","",'[1]TCE - ANEXO III - Preencher'!X884)</f>
        <v>AUXILIO CRECHE</v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279.50599999999997</v>
      </c>
    </row>
    <row r="876" spans="1:28" x14ac:dyDescent="0.2">
      <c r="A876" s="9">
        <f>IFERROR(VLOOKUP(B876,'[1]DADOS (OCULTAR)'!$P$3:$R$56,3,0),"")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RITA DO NASCIMENTO CUNHA MONTEIRO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 t="str">
        <f>'[1]TCE - ANEXO III - Preencher'!G885</f>
        <v>3222-05</v>
      </c>
      <c r="G876" s="14" t="str">
        <f>IF('[1]TCE - ANEXO III - Preencher'!H885="","",'[1]TCE - ANEXO III - Preencher'!H885)</f>
        <v>07/2021</v>
      </c>
      <c r="H876" s="15">
        <f>'[1]TCE - ANEXO III - Preencher'!I885</f>
        <v>0</v>
      </c>
      <c r="I876" s="15">
        <f>'[1]TCE - ANEXO III - Preencher'!J885</f>
        <v>114.19199999999999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1.35</v>
      </c>
      <c r="O876" s="16">
        <f>'[1]TCE - ANEXO III - Preencher'!P885</f>
        <v>0</v>
      </c>
      <c r="P876" s="17">
        <f t="shared" si="80"/>
        <v>1.35</v>
      </c>
      <c r="Q876" s="16">
        <f>'[1]TCE - ANEXO III - Preencher'!R885</f>
        <v>157.97</v>
      </c>
      <c r="R876" s="16">
        <f>'[1]TCE - ANEXO III - Preencher'!S885</f>
        <v>66</v>
      </c>
      <c r="S876" s="17">
        <f t="shared" si="81"/>
        <v>91.97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207.512</v>
      </c>
    </row>
    <row r="877" spans="1:28" x14ac:dyDescent="0.2">
      <c r="A877" s="9">
        <f>IFERROR(VLOOKUP(B877,'[1]DADOS (OCULTAR)'!$P$3:$R$56,3,0),"")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ROBERTA CALDAS DOS SANTOS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 t="str">
        <f>'[1]TCE - ANEXO III - Preencher'!G886</f>
        <v>2235-05</v>
      </c>
      <c r="G877" s="14" t="str">
        <f>IF('[1]TCE - ANEXO III - Preencher'!H886="","",'[1]TCE - ANEXO III - Preencher'!H886)</f>
        <v>07/2021</v>
      </c>
      <c r="H877" s="15">
        <f>'[1]TCE - ANEXO III - Preencher'!I886</f>
        <v>0</v>
      </c>
      <c r="I877" s="15">
        <f>'[1]TCE - ANEXO III - Preencher'!J886</f>
        <v>228.9528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2.84</v>
      </c>
      <c r="O877" s="16">
        <f>'[1]TCE - ANEXO III - Preencher'!P886</f>
        <v>0</v>
      </c>
      <c r="P877" s="17">
        <f t="shared" si="80"/>
        <v>2.84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89.51</v>
      </c>
      <c r="U877" s="16">
        <f>'[1]TCE - ANEXO III - Preencher'!V886</f>
        <v>0</v>
      </c>
      <c r="V877" s="17">
        <f t="shared" si="82"/>
        <v>89.51</v>
      </c>
      <c r="W877" s="18" t="str">
        <f>IF('[1]TCE - ANEXO III - Preencher'!X886="","",'[1]TCE - ANEXO III - Preencher'!X886)</f>
        <v>AUXILIO CRECHE</v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321.30279999999999</v>
      </c>
    </row>
    <row r="878" spans="1:28" x14ac:dyDescent="0.2">
      <c r="A878" s="9">
        <f>IFERROR(VLOOKUP(B878,'[1]DADOS (OCULTAR)'!$P$3:$R$56,3,0),"")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ROBERTO JOSE DA SILVA</v>
      </c>
      <c r="E878" s="10" t="str">
        <f>IF('[1]TCE - ANEXO III - Preencher'!F887="4 - Assistência Odontológica","2 - Outros Profissionais da Saúde",'[1]TCE - ANEXO III - Preencher'!F887)</f>
        <v>3 - Administrativo</v>
      </c>
      <c r="F878" s="13" t="str">
        <f>'[1]TCE - ANEXO III - Preencher'!G887</f>
        <v>7233-10</v>
      </c>
      <c r="G878" s="14" t="str">
        <f>IF('[1]TCE - ANEXO III - Preencher'!H887="","",'[1]TCE - ANEXO III - Preencher'!H887)</f>
        <v>07/2021</v>
      </c>
      <c r="H878" s="15">
        <f>'[1]TCE - ANEXO III - Preencher'!I887</f>
        <v>0</v>
      </c>
      <c r="I878" s="15">
        <f>'[1]TCE - ANEXO III - Preencher'!J887</f>
        <v>133.13200000000001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1.35</v>
      </c>
      <c r="O878" s="16">
        <f>'[1]TCE - ANEXO III - Preencher'!P887</f>
        <v>0</v>
      </c>
      <c r="P878" s="17">
        <f t="shared" si="80"/>
        <v>1.35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134.482</v>
      </c>
    </row>
    <row r="879" spans="1:28" x14ac:dyDescent="0.2">
      <c r="A879" s="9">
        <f>IFERROR(VLOOKUP(B879,'[1]DADOS (OCULTAR)'!$P$3:$R$56,3,0),"")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ROBERTO MANOEL DOS SANTOS</v>
      </c>
      <c r="E879" s="10" t="str">
        <f>IF('[1]TCE - ANEXO III - Preencher'!F888="4 - Assistência Odontológica","2 - Outros Profissionais da Saúde",'[1]TCE - ANEXO III - Preencher'!F888)</f>
        <v>3 - Administrativo</v>
      </c>
      <c r="F879" s="13" t="str">
        <f>'[1]TCE - ANEXO III - Preencher'!G888</f>
        <v>5174-10</v>
      </c>
      <c r="G879" s="14" t="str">
        <f>IF('[1]TCE - ANEXO III - Preencher'!H888="","",'[1]TCE - ANEXO III - Preencher'!H888)</f>
        <v>07/2021</v>
      </c>
      <c r="H879" s="15">
        <f>'[1]TCE - ANEXO III - Preencher'!I888</f>
        <v>0</v>
      </c>
      <c r="I879" s="15">
        <f>'[1]TCE - ANEXO III - Preencher'!J888</f>
        <v>96.8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1.35</v>
      </c>
      <c r="O879" s="16">
        <f>'[1]TCE - ANEXO III - Preencher'!P888</f>
        <v>0</v>
      </c>
      <c r="P879" s="17">
        <f t="shared" si="80"/>
        <v>1.35</v>
      </c>
      <c r="Q879" s="16">
        <f>'[1]TCE - ANEXO III - Preencher'!R888</f>
        <v>146.57</v>
      </c>
      <c r="R879" s="16">
        <f>'[1]TCE - ANEXO III - Preencher'!S888</f>
        <v>66</v>
      </c>
      <c r="S879" s="17">
        <f t="shared" si="81"/>
        <v>80.569999999999993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178.71999999999997</v>
      </c>
    </row>
    <row r="880" spans="1:28" x14ac:dyDescent="0.2">
      <c r="A880" s="9">
        <f>IFERROR(VLOOKUP(B880,'[1]DADOS (OCULTAR)'!$P$3:$R$56,3,0),"")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ROBSON ROBERTO MARTINS DA SILVA</v>
      </c>
      <c r="E880" s="10" t="str">
        <f>IF('[1]TCE - ANEXO III - Preencher'!F889="4 - Assistência Odontológica","2 - Outros Profissionais da Saúde",'[1]TCE - ANEXO III - Preencher'!F889)</f>
        <v>1 - Médico</v>
      </c>
      <c r="F880" s="13" t="str">
        <f>'[1]TCE - ANEXO III - Preencher'!G889</f>
        <v>2251-25</v>
      </c>
      <c r="G880" s="14" t="str">
        <f>IF('[1]TCE - ANEXO III - Preencher'!H889="","",'[1]TCE - ANEXO III - Preencher'!H889)</f>
        <v>07/2021</v>
      </c>
      <c r="H880" s="15">
        <f>'[1]TCE - ANEXO III - Preencher'!I889</f>
        <v>0</v>
      </c>
      <c r="I880" s="15">
        <f>'[1]TCE - ANEXO III - Preencher'!J889</f>
        <v>725.10959999999989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10.83</v>
      </c>
      <c r="O880" s="16">
        <f>'[1]TCE - ANEXO III - Preencher'!P889</f>
        <v>0</v>
      </c>
      <c r="P880" s="17">
        <f t="shared" si="80"/>
        <v>10.83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735.93959999999993</v>
      </c>
    </row>
    <row r="881" spans="1:28" x14ac:dyDescent="0.2">
      <c r="A881" s="9">
        <f>IFERROR(VLOOKUP(B881,'[1]DADOS (OCULTAR)'!$P$3:$R$56,3,0),"")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RODRIGO MORENO DIAS CARNEIRO</v>
      </c>
      <c r="E881" s="10" t="str">
        <f>IF('[1]TCE - ANEXO III - Preencher'!F890="4 - Assistência Odontológica","2 - Outros Profissionais da Saúde",'[1]TCE - ANEXO III - Preencher'!F890)</f>
        <v>1 - Médico</v>
      </c>
      <c r="F881" s="13" t="str">
        <f>'[1]TCE - ANEXO III - Preencher'!G890</f>
        <v>2251-20</v>
      </c>
      <c r="G881" s="14" t="str">
        <f>IF('[1]TCE - ANEXO III - Preencher'!H890="","",'[1]TCE - ANEXO III - Preencher'!H890)</f>
        <v>07/2021</v>
      </c>
      <c r="H881" s="15">
        <f>'[1]TCE - ANEXO III - Preencher'!I890</f>
        <v>0</v>
      </c>
      <c r="I881" s="15">
        <f>'[1]TCE - ANEXO III - Preencher'!J890</f>
        <v>490.4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10.83</v>
      </c>
      <c r="O881" s="16">
        <f>'[1]TCE - ANEXO III - Preencher'!P890</f>
        <v>0</v>
      </c>
      <c r="P881" s="17">
        <f t="shared" si="80"/>
        <v>10.83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501.22999999999996</v>
      </c>
    </row>
    <row r="882" spans="1:28" x14ac:dyDescent="0.2">
      <c r="A882" s="9">
        <f>IFERROR(VLOOKUP(B882,'[1]DADOS (OCULTAR)'!$P$3:$R$56,3,0),"")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ROGERIO JOSE DA SILVA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3226-05</v>
      </c>
      <c r="G882" s="14" t="str">
        <f>IF('[1]TCE - ANEXO III - Preencher'!H891="","",'[1]TCE - ANEXO III - Preencher'!H891)</f>
        <v>07/2021</v>
      </c>
      <c r="H882" s="15">
        <f>'[1]TCE - ANEXO III - Preencher'!I891</f>
        <v>0</v>
      </c>
      <c r="I882" s="15">
        <f>'[1]TCE - ANEXO III - Preencher'!J891</f>
        <v>127.7704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1.35</v>
      </c>
      <c r="O882" s="16">
        <f>'[1]TCE - ANEXO III - Preencher'!P891</f>
        <v>0</v>
      </c>
      <c r="P882" s="17">
        <f t="shared" si="80"/>
        <v>1.35</v>
      </c>
      <c r="Q882" s="16">
        <f>'[1]TCE - ANEXO III - Preencher'!R891</f>
        <v>252.77</v>
      </c>
      <c r="R882" s="16">
        <f>'[1]TCE - ANEXO III - Preencher'!S891</f>
        <v>66</v>
      </c>
      <c r="S882" s="17">
        <f t="shared" si="81"/>
        <v>186.77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315.8904</v>
      </c>
    </row>
    <row r="883" spans="1:28" x14ac:dyDescent="0.2">
      <c r="A883" s="9">
        <f>IFERROR(VLOOKUP(B883,'[1]DADOS (OCULTAR)'!$P$3:$R$56,3,0),"")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ROMULO LUIZ DA SILVA</v>
      </c>
      <c r="E883" s="10" t="str">
        <f>IF('[1]TCE - ANEXO III - Preencher'!F892="4 - Assistência Odontológica","2 - Outros Profissionais da Saúde",'[1]TCE - ANEXO III - Preencher'!F892)</f>
        <v>3 - Administrativo</v>
      </c>
      <c r="F883" s="13" t="str">
        <f>'[1]TCE - ANEXO III - Preencher'!G892</f>
        <v>5174-10</v>
      </c>
      <c r="G883" s="14" t="str">
        <f>IF('[1]TCE - ANEXO III - Preencher'!H892="","",'[1]TCE - ANEXO III - Preencher'!H892)</f>
        <v>07/2021</v>
      </c>
      <c r="H883" s="15">
        <f>'[1]TCE - ANEXO III - Preencher'!I892</f>
        <v>0</v>
      </c>
      <c r="I883" s="15">
        <f>'[1]TCE - ANEXO III - Preencher'!J892</f>
        <v>103.2008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1.35</v>
      </c>
      <c r="O883" s="16">
        <f>'[1]TCE - ANEXO III - Preencher'!P892</f>
        <v>0</v>
      </c>
      <c r="P883" s="17">
        <f t="shared" si="80"/>
        <v>1.35</v>
      </c>
      <c r="Q883" s="16">
        <f>'[1]TCE - ANEXO III - Preencher'!R892</f>
        <v>124.97</v>
      </c>
      <c r="R883" s="16">
        <f>'[1]TCE - ANEXO III - Preencher'!S892</f>
        <v>66</v>
      </c>
      <c r="S883" s="17">
        <f t="shared" si="81"/>
        <v>58.97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163.52080000000001</v>
      </c>
    </row>
    <row r="884" spans="1:28" x14ac:dyDescent="0.2">
      <c r="A884" s="9">
        <f>IFERROR(VLOOKUP(B884,'[1]DADOS (OCULTAR)'!$P$3:$R$56,3,0),"")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RONALDO LEITE DE LIMA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2235-05</v>
      </c>
      <c r="G884" s="14" t="str">
        <f>IF('[1]TCE - ANEXO III - Preencher'!H893="","",'[1]TCE - ANEXO III - Preencher'!H893)</f>
        <v>07/2021</v>
      </c>
      <c r="H884" s="15">
        <f>'[1]TCE - ANEXO III - Preencher'!I893</f>
        <v>0</v>
      </c>
      <c r="I884" s="15">
        <f>'[1]TCE - ANEXO III - Preencher'!J893</f>
        <v>219.1112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2.84</v>
      </c>
      <c r="O884" s="16">
        <f>'[1]TCE - ANEXO III - Preencher'!P893</f>
        <v>0</v>
      </c>
      <c r="P884" s="17">
        <f t="shared" si="80"/>
        <v>2.84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221.9512</v>
      </c>
    </row>
    <row r="885" spans="1:28" x14ac:dyDescent="0.2">
      <c r="A885" s="9">
        <f>IFERROR(VLOOKUP(B885,'[1]DADOS (OCULTAR)'!$P$3:$R$56,3,0),"")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ROSANA CRISTINA DA PAZ</v>
      </c>
      <c r="E885" s="10" t="str">
        <f>IF('[1]TCE - ANEXO III - Preencher'!F894="4 - Assistência Odontológica","2 - Outros Profissionais da Saúde",'[1]TCE - ANEXO III - Preencher'!F894)</f>
        <v>3 - Administrativo</v>
      </c>
      <c r="F885" s="13" t="str">
        <f>'[1]TCE - ANEXO III - Preencher'!G894</f>
        <v>5132-20</v>
      </c>
      <c r="G885" s="14" t="str">
        <f>IF('[1]TCE - ANEXO III - Preencher'!H894="","",'[1]TCE - ANEXO III - Preencher'!H894)</f>
        <v>07/2021</v>
      </c>
      <c r="H885" s="15">
        <f>'[1]TCE - ANEXO III - Preencher'!I894</f>
        <v>0</v>
      </c>
      <c r="I885" s="15">
        <f>'[1]TCE - ANEXO III - Preencher'!J894</f>
        <v>119.032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1.35</v>
      </c>
      <c r="O885" s="16">
        <f>'[1]TCE - ANEXO III - Preencher'!P894</f>
        <v>0</v>
      </c>
      <c r="P885" s="17">
        <f t="shared" si="80"/>
        <v>1.35</v>
      </c>
      <c r="Q885" s="16">
        <f>'[1]TCE - ANEXO III - Preencher'!R894</f>
        <v>146.57</v>
      </c>
      <c r="R885" s="16">
        <f>'[1]TCE - ANEXO III - Preencher'!S894</f>
        <v>66</v>
      </c>
      <c r="S885" s="17">
        <f t="shared" si="81"/>
        <v>80.569999999999993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200.952</v>
      </c>
    </row>
    <row r="886" spans="1:28" x14ac:dyDescent="0.2">
      <c r="A886" s="9">
        <f>IFERROR(VLOOKUP(B886,'[1]DADOS (OCULTAR)'!$P$3:$R$56,3,0),"")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ROSANGELA LOPES FREIRE DIAS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 t="str">
        <f>'[1]TCE - ANEXO III - Preencher'!G895</f>
        <v>3222-05</v>
      </c>
      <c r="G886" s="14" t="str">
        <f>IF('[1]TCE - ANEXO III - Preencher'!H895="","",'[1]TCE - ANEXO III - Preencher'!H895)</f>
        <v>07/2021</v>
      </c>
      <c r="H886" s="15">
        <f>'[1]TCE - ANEXO III - Preencher'!I895</f>
        <v>0</v>
      </c>
      <c r="I886" s="15">
        <f>'[1]TCE - ANEXO III - Preencher'!J895</f>
        <v>138.38399999999999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1.35</v>
      </c>
      <c r="O886" s="16">
        <f>'[1]TCE - ANEXO III - Preencher'!P895</f>
        <v>0</v>
      </c>
      <c r="P886" s="17">
        <f t="shared" si="80"/>
        <v>1.35</v>
      </c>
      <c r="Q886" s="16">
        <f>'[1]TCE - ANEXO III - Preencher'!R895</f>
        <v>157.97</v>
      </c>
      <c r="R886" s="16">
        <f>'[1]TCE - ANEXO III - Preencher'!S895</f>
        <v>52.8</v>
      </c>
      <c r="S886" s="17">
        <f t="shared" si="81"/>
        <v>105.17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244.904</v>
      </c>
    </row>
    <row r="887" spans="1:28" x14ac:dyDescent="0.2">
      <c r="A887" s="9">
        <f>IFERROR(VLOOKUP(B887,'[1]DADOS (OCULTAR)'!$P$3:$R$56,3,0),"")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ROSANGELA MARIA DA SILVA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 t="str">
        <f>'[1]TCE - ANEXO III - Preencher'!G896</f>
        <v>3222-05</v>
      </c>
      <c r="G887" s="14" t="str">
        <f>IF('[1]TCE - ANEXO III - Preencher'!H896="","",'[1]TCE - ANEXO III - Preencher'!H896)</f>
        <v>07/2021</v>
      </c>
      <c r="H887" s="15">
        <f>'[1]TCE - ANEXO III - Preencher'!I896</f>
        <v>0</v>
      </c>
      <c r="I887" s="15">
        <f>'[1]TCE - ANEXO III - Preencher'!J896</f>
        <v>114.536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1.35</v>
      </c>
      <c r="O887" s="16">
        <f>'[1]TCE - ANEXO III - Preencher'!P896</f>
        <v>0</v>
      </c>
      <c r="P887" s="17">
        <f t="shared" si="80"/>
        <v>1.35</v>
      </c>
      <c r="Q887" s="16">
        <f>'[1]TCE - ANEXO III - Preencher'!R896</f>
        <v>157.97</v>
      </c>
      <c r="R887" s="16">
        <f>'[1]TCE - ANEXO III - Preencher'!S896</f>
        <v>66</v>
      </c>
      <c r="S887" s="17">
        <f t="shared" si="81"/>
        <v>91.97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207.85599999999999</v>
      </c>
    </row>
    <row r="888" spans="1:28" x14ac:dyDescent="0.2">
      <c r="A888" s="9">
        <f>IFERROR(VLOOKUP(B888,'[1]DADOS (OCULTAR)'!$P$3:$R$56,3,0),"")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ROSANIA MARIA OLIVEIRA NEVES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 t="str">
        <f>'[1]TCE - ANEXO III - Preencher'!G897</f>
        <v>3222-05</v>
      </c>
      <c r="G888" s="14" t="str">
        <f>IF('[1]TCE - ANEXO III - Preencher'!H897="","",'[1]TCE - ANEXO III - Preencher'!H897)</f>
        <v>07/2021</v>
      </c>
      <c r="H888" s="15">
        <f>'[1]TCE - ANEXO III - Preencher'!I897</f>
        <v>0</v>
      </c>
      <c r="I888" s="15">
        <f>'[1]TCE - ANEXO III - Preencher'!J897</f>
        <v>131.34399999999999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1.35</v>
      </c>
      <c r="O888" s="16">
        <f>'[1]TCE - ANEXO III - Preencher'!P897</f>
        <v>0</v>
      </c>
      <c r="P888" s="17">
        <f t="shared" si="80"/>
        <v>1.35</v>
      </c>
      <c r="Q888" s="16">
        <f>'[1]TCE - ANEXO III - Preencher'!R897</f>
        <v>157.97</v>
      </c>
      <c r="R888" s="16">
        <f>'[1]TCE - ANEXO III - Preencher'!S897</f>
        <v>66</v>
      </c>
      <c r="S888" s="17">
        <f t="shared" si="81"/>
        <v>91.97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224.66399999999999</v>
      </c>
    </row>
    <row r="889" spans="1:28" x14ac:dyDescent="0.2">
      <c r="A889" s="9">
        <f>IFERROR(VLOOKUP(B889,'[1]DADOS (OCULTAR)'!$P$3:$R$56,3,0),"")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ROSEANE RODRIGUES DA SILVA NASCIMENTO</v>
      </c>
      <c r="E889" s="10" t="str">
        <f>IF('[1]TCE - ANEXO III - Preencher'!F898="4 - Assistência Odontológica","2 - Outros Profissionais da Saúde",'[1]TCE - ANEXO III - Preencher'!F898)</f>
        <v>3 - Administrativo</v>
      </c>
      <c r="F889" s="13" t="str">
        <f>'[1]TCE - ANEXO III - Preencher'!G898</f>
        <v>4110-10</v>
      </c>
      <c r="G889" s="14" t="str">
        <f>IF('[1]TCE - ANEXO III - Preencher'!H898="","",'[1]TCE - ANEXO III - Preencher'!H898)</f>
        <v>07/2021</v>
      </c>
      <c r="H889" s="15">
        <f>'[1]TCE - ANEXO III - Preencher'!I898</f>
        <v>0</v>
      </c>
      <c r="I889" s="15">
        <f>'[1]TCE - ANEXO III - Preencher'!J898</f>
        <v>87.014400000000009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1.35</v>
      </c>
      <c r="O889" s="16">
        <f>'[1]TCE - ANEXO III - Preencher'!P898</f>
        <v>0</v>
      </c>
      <c r="P889" s="17">
        <f t="shared" si="80"/>
        <v>1.35</v>
      </c>
      <c r="Q889" s="16">
        <f>'[1]TCE - ANEXO III - Preencher'!R898</f>
        <v>157.97</v>
      </c>
      <c r="R889" s="16">
        <f>'[1]TCE - ANEXO III - Preencher'!S898</f>
        <v>62.54</v>
      </c>
      <c r="S889" s="17">
        <f t="shared" si="81"/>
        <v>95.43</v>
      </c>
      <c r="T889" s="16">
        <f>'[1]TCE - ANEXO III - Preencher'!U898</f>
        <v>66.12</v>
      </c>
      <c r="U889" s="16">
        <f>'[1]TCE - ANEXO III - Preencher'!V898</f>
        <v>0</v>
      </c>
      <c r="V889" s="17">
        <f t="shared" si="82"/>
        <v>66.12</v>
      </c>
      <c r="W889" s="18" t="str">
        <f>IF('[1]TCE - ANEXO III - Preencher'!X898="","",'[1]TCE - ANEXO III - Preencher'!X898)</f>
        <v>AUXILIO CRECHE</v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249.9144</v>
      </c>
    </row>
    <row r="890" spans="1:28" x14ac:dyDescent="0.2">
      <c r="A890" s="9">
        <f>IFERROR(VLOOKUP(B890,'[1]DADOS (OCULTAR)'!$P$3:$R$56,3,0),"")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ROSELI DA SILVA GONCALVES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 t="str">
        <f>'[1]TCE - ANEXO III - Preencher'!G899</f>
        <v>3222-05</v>
      </c>
      <c r="G890" s="14" t="str">
        <f>IF('[1]TCE - ANEXO III - Preencher'!H899="","",'[1]TCE - ANEXO III - Preencher'!H899)</f>
        <v>07/2021</v>
      </c>
      <c r="H890" s="15">
        <f>'[1]TCE - ANEXO III - Preencher'!I899</f>
        <v>0</v>
      </c>
      <c r="I890" s="15">
        <f>'[1]TCE - ANEXO III - Preencher'!J899</f>
        <v>116.8176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1.35</v>
      </c>
      <c r="O890" s="16">
        <f>'[1]TCE - ANEXO III - Preencher'!P899</f>
        <v>0</v>
      </c>
      <c r="P890" s="17">
        <f t="shared" si="80"/>
        <v>1.35</v>
      </c>
      <c r="Q890" s="16">
        <f>'[1]TCE - ANEXO III - Preencher'!R899</f>
        <v>168.17</v>
      </c>
      <c r="R890" s="16">
        <f>'[1]TCE - ANEXO III - Preencher'!S899</f>
        <v>46.2</v>
      </c>
      <c r="S890" s="17">
        <f t="shared" si="81"/>
        <v>121.96999999999998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240.13759999999996</v>
      </c>
    </row>
    <row r="891" spans="1:28" x14ac:dyDescent="0.2">
      <c r="A891" s="9">
        <f>IFERROR(VLOOKUP(B891,'[1]DADOS (OCULTAR)'!$P$3:$R$56,3,0),"")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ROSEMERY FERREIRA DEMETRIO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 t="str">
        <f>'[1]TCE - ANEXO III - Preencher'!G900</f>
        <v>3222-05</v>
      </c>
      <c r="G891" s="14" t="str">
        <f>IF('[1]TCE - ANEXO III - Preencher'!H900="","",'[1]TCE - ANEXO III - Preencher'!H900)</f>
        <v>07/2021</v>
      </c>
      <c r="H891" s="15">
        <f>'[1]TCE - ANEXO III - Preencher'!I900</f>
        <v>0</v>
      </c>
      <c r="I891" s="15">
        <f>'[1]TCE - ANEXO III - Preencher'!J900</f>
        <v>140.1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1.35</v>
      </c>
      <c r="O891" s="16">
        <f>'[1]TCE - ANEXO III - Preencher'!P900</f>
        <v>0</v>
      </c>
      <c r="P891" s="17">
        <f t="shared" si="80"/>
        <v>1.35</v>
      </c>
      <c r="Q891" s="16">
        <f>'[1]TCE - ANEXO III - Preencher'!R900</f>
        <v>128.87</v>
      </c>
      <c r="R891" s="16">
        <f>'[1]TCE - ANEXO III - Preencher'!S900</f>
        <v>61.6</v>
      </c>
      <c r="S891" s="17">
        <f t="shared" si="81"/>
        <v>67.27000000000001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208.72</v>
      </c>
    </row>
    <row r="892" spans="1:28" x14ac:dyDescent="0.2">
      <c r="A892" s="9">
        <f>IFERROR(VLOOKUP(B892,'[1]DADOS (OCULTAR)'!$P$3:$R$56,3,0),"")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ROSENAIDE IRENE DE LIMA BENICIO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 t="str">
        <f>'[1]TCE - ANEXO III - Preencher'!G901</f>
        <v>3222-05</v>
      </c>
      <c r="G892" s="14" t="str">
        <f>IF('[1]TCE - ANEXO III - Preencher'!H901="","",'[1]TCE - ANEXO III - Preencher'!H901)</f>
        <v>07/2021</v>
      </c>
      <c r="H892" s="15">
        <f>'[1]TCE - ANEXO III - Preencher'!I901</f>
        <v>0</v>
      </c>
      <c r="I892" s="15">
        <f>'[1]TCE - ANEXO III - Preencher'!J901</f>
        <v>123.2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1.35</v>
      </c>
      <c r="O892" s="16">
        <f>'[1]TCE - ANEXO III - Preencher'!P901</f>
        <v>0</v>
      </c>
      <c r="P892" s="17">
        <f t="shared" si="80"/>
        <v>1.35</v>
      </c>
      <c r="Q892" s="16">
        <f>'[1]TCE - ANEXO III - Preencher'!R901</f>
        <v>157.97</v>
      </c>
      <c r="R892" s="16">
        <f>'[1]TCE - ANEXO III - Preencher'!S901</f>
        <v>66</v>
      </c>
      <c r="S892" s="17">
        <f t="shared" si="81"/>
        <v>91.97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216.51999999999998</v>
      </c>
    </row>
    <row r="893" spans="1:28" x14ac:dyDescent="0.2">
      <c r="A893" s="9">
        <f>IFERROR(VLOOKUP(B893,'[1]DADOS (OCULTAR)'!$P$3:$R$56,3,0),"")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ROSERLANDE DO NASCIMENTO SILVA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 t="str">
        <f>'[1]TCE - ANEXO III - Preencher'!G902</f>
        <v>3222-05</v>
      </c>
      <c r="G893" s="14" t="str">
        <f>IF('[1]TCE - ANEXO III - Preencher'!H902="","",'[1]TCE - ANEXO III - Preencher'!H902)</f>
        <v>07/2021</v>
      </c>
      <c r="H893" s="15">
        <f>'[1]TCE - ANEXO III - Preencher'!I902</f>
        <v>0</v>
      </c>
      <c r="I893" s="15">
        <f>'[1]TCE - ANEXO III - Preencher'!J902</f>
        <v>127.6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1.35</v>
      </c>
      <c r="O893" s="16">
        <f>'[1]TCE - ANEXO III - Preencher'!P902</f>
        <v>0</v>
      </c>
      <c r="P893" s="17">
        <f t="shared" si="80"/>
        <v>1.35</v>
      </c>
      <c r="Q893" s="16">
        <f>'[1]TCE - ANEXO III - Preencher'!R902</f>
        <v>270.47000000000003</v>
      </c>
      <c r="R893" s="16">
        <f>'[1]TCE - ANEXO III - Preencher'!S902</f>
        <v>66</v>
      </c>
      <c r="S893" s="17">
        <f t="shared" si="81"/>
        <v>204.47000000000003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333.42</v>
      </c>
    </row>
    <row r="894" spans="1:28" x14ac:dyDescent="0.2">
      <c r="A894" s="9">
        <f>IFERROR(VLOOKUP(B894,'[1]DADOS (OCULTAR)'!$P$3:$R$56,3,0),"")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ROSIANE SEVERINA DOS SANTOS</v>
      </c>
      <c r="E894" s="10" t="str">
        <f>IF('[1]TCE - ANEXO III - Preencher'!F903="4 - Assistência Odontológica","2 - Outros Profissionais da Saúde",'[1]TCE - ANEXO III - Preencher'!F903)</f>
        <v>3 - Administrativo</v>
      </c>
      <c r="F894" s="13" t="str">
        <f>'[1]TCE - ANEXO III - Preencher'!G903</f>
        <v>4110-10</v>
      </c>
      <c r="G894" s="14" t="str">
        <f>IF('[1]TCE - ANEXO III - Preencher'!H903="","",'[1]TCE - ANEXO III - Preencher'!H903)</f>
        <v>07/2021</v>
      </c>
      <c r="H894" s="15">
        <f>'[1]TCE - ANEXO III - Preencher'!I903</f>
        <v>0</v>
      </c>
      <c r="I894" s="15">
        <f>'[1]TCE - ANEXO III - Preencher'!J903</f>
        <v>122.9432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1.35</v>
      </c>
      <c r="O894" s="16">
        <f>'[1]TCE - ANEXO III - Preencher'!P903</f>
        <v>0</v>
      </c>
      <c r="P894" s="17">
        <f t="shared" si="80"/>
        <v>1.35</v>
      </c>
      <c r="Q894" s="16">
        <f>'[1]TCE - ANEXO III - Preencher'!R903</f>
        <v>229.37</v>
      </c>
      <c r="R894" s="16">
        <f>'[1]TCE - ANEXO III - Preencher'!S903</f>
        <v>92.59</v>
      </c>
      <c r="S894" s="17">
        <f t="shared" si="81"/>
        <v>136.78</v>
      </c>
      <c r="T894" s="16">
        <f>'[1]TCE - ANEXO III - Preencher'!U903</f>
        <v>66.12</v>
      </c>
      <c r="U894" s="16">
        <f>'[1]TCE - ANEXO III - Preencher'!V903</f>
        <v>0</v>
      </c>
      <c r="V894" s="17">
        <f t="shared" si="82"/>
        <v>66.12</v>
      </c>
      <c r="W894" s="18" t="str">
        <f>IF('[1]TCE - ANEXO III - Preencher'!X903="","",'[1]TCE - ANEXO III - Preencher'!X903)</f>
        <v>AUXILIO CRECHE</v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327.19319999999999</v>
      </c>
    </row>
    <row r="895" spans="1:28" x14ac:dyDescent="0.2">
      <c r="A895" s="9">
        <f>IFERROR(VLOOKUP(B895,'[1]DADOS (OCULTAR)'!$P$3:$R$56,3,0),"")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ROSIMERE MARIA DE LIMA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 t="str">
        <f>'[1]TCE - ANEXO III - Preencher'!G904</f>
        <v>3222-05</v>
      </c>
      <c r="G895" s="14" t="str">
        <f>IF('[1]TCE - ANEXO III - Preencher'!H904="","",'[1]TCE - ANEXO III - Preencher'!H904)</f>
        <v>07/2021</v>
      </c>
      <c r="H895" s="15">
        <f>'[1]TCE - ANEXO III - Preencher'!I904</f>
        <v>0</v>
      </c>
      <c r="I895" s="15">
        <f>'[1]TCE - ANEXO III - Preencher'!J904</f>
        <v>118.49679999999999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1.35</v>
      </c>
      <c r="O895" s="16">
        <f>'[1]TCE - ANEXO III - Preencher'!P904</f>
        <v>0</v>
      </c>
      <c r="P895" s="17">
        <f t="shared" si="80"/>
        <v>1.35</v>
      </c>
      <c r="Q895" s="16">
        <f>'[1]TCE - ANEXO III - Preencher'!R904</f>
        <v>137.57</v>
      </c>
      <c r="R895" s="16">
        <f>'[1]TCE - ANEXO III - Preencher'!S904</f>
        <v>63.8</v>
      </c>
      <c r="S895" s="17">
        <f t="shared" si="81"/>
        <v>73.77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193.61679999999998</v>
      </c>
    </row>
    <row r="896" spans="1:28" x14ac:dyDescent="0.2">
      <c r="A896" s="9">
        <f>IFERROR(VLOOKUP(B896,'[1]DADOS (OCULTAR)'!$P$3:$R$56,3,0),"")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ROSIMERE VICENTE CEZAR DE ALBUQUERQUE</v>
      </c>
      <c r="E896" s="10" t="str">
        <f>IF('[1]TCE - ANEXO III - Preencher'!F905="4 - Assistência Odontológica","2 - Outros Profissionais da Saúde",'[1]TCE - ANEXO III - Preencher'!F905)</f>
        <v>3 - Administrativo</v>
      </c>
      <c r="F896" s="13" t="str">
        <f>'[1]TCE - ANEXO III - Preencher'!G905</f>
        <v>5134-30</v>
      </c>
      <c r="G896" s="14" t="str">
        <f>IF('[1]TCE - ANEXO III - Preencher'!H905="","",'[1]TCE - ANEXO III - Preencher'!H905)</f>
        <v>07/2021</v>
      </c>
      <c r="H896" s="15">
        <f>'[1]TCE - ANEXO III - Preencher'!I905</f>
        <v>0</v>
      </c>
      <c r="I896" s="15">
        <f>'[1]TCE - ANEXO III - Preencher'!J905</f>
        <v>105.496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1.35</v>
      </c>
      <c r="O896" s="16">
        <f>'[1]TCE - ANEXO III - Preencher'!P905</f>
        <v>0</v>
      </c>
      <c r="P896" s="17">
        <f t="shared" si="80"/>
        <v>1.35</v>
      </c>
      <c r="Q896" s="16">
        <f>'[1]TCE - ANEXO III - Preencher'!R905</f>
        <v>146.57</v>
      </c>
      <c r="R896" s="16">
        <f>'[1]TCE - ANEXO III - Preencher'!S905</f>
        <v>66</v>
      </c>
      <c r="S896" s="17">
        <f t="shared" si="81"/>
        <v>80.569999999999993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>AUXILIO CRECHE</v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187.416</v>
      </c>
    </row>
    <row r="897" spans="1:28" x14ac:dyDescent="0.2">
      <c r="A897" s="9">
        <f>IFERROR(VLOOKUP(B897,'[1]DADOS (OCULTAR)'!$P$3:$R$56,3,0),"")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ROSINEIDE OLIVEIRA PEREIRA MATOS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 t="str">
        <f>'[1]TCE - ANEXO III - Preencher'!G906</f>
        <v>3222-05</v>
      </c>
      <c r="G897" s="14" t="str">
        <f>IF('[1]TCE - ANEXO III - Preencher'!H906="","",'[1]TCE - ANEXO III - Preencher'!H906)</f>
        <v>07/2021</v>
      </c>
      <c r="H897" s="15">
        <f>'[1]TCE - ANEXO III - Preencher'!I906</f>
        <v>0</v>
      </c>
      <c r="I897" s="15">
        <f>'[1]TCE - ANEXO III - Preencher'!J906</f>
        <v>83.033600000000007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1.35</v>
      </c>
      <c r="O897" s="16">
        <f>'[1]TCE - ANEXO III - Preencher'!P906</f>
        <v>0</v>
      </c>
      <c r="P897" s="17">
        <f t="shared" si="80"/>
        <v>1.35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84.383600000000001</v>
      </c>
    </row>
    <row r="898" spans="1:28" x14ac:dyDescent="0.2">
      <c r="A898" s="9">
        <f>IFERROR(VLOOKUP(B898,'[1]DADOS (OCULTAR)'!$P$3:$R$56,3,0),"")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ROSSANA OLIVEIRA CAVALCANTE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 t="str">
        <f>'[1]TCE - ANEXO III - Preencher'!G907</f>
        <v>3222-05</v>
      </c>
      <c r="G898" s="14" t="str">
        <f>IF('[1]TCE - ANEXO III - Preencher'!H907="","",'[1]TCE - ANEXO III - Preencher'!H907)</f>
        <v>07/2021</v>
      </c>
      <c r="H898" s="15">
        <f>'[1]TCE - ANEXO III - Preencher'!I907</f>
        <v>0</v>
      </c>
      <c r="I898" s="15">
        <f>'[1]TCE - ANEXO III - Preencher'!J907</f>
        <v>115.596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1.35</v>
      </c>
      <c r="O898" s="16">
        <f>'[1]TCE - ANEXO III - Preencher'!P907</f>
        <v>0</v>
      </c>
      <c r="P898" s="17">
        <f t="shared" si="80"/>
        <v>1.35</v>
      </c>
      <c r="Q898" s="16">
        <f>'[1]TCE - ANEXO III - Preencher'!R907</f>
        <v>168.17</v>
      </c>
      <c r="R898" s="16">
        <f>'[1]TCE - ANEXO III - Preencher'!S907</f>
        <v>66</v>
      </c>
      <c r="S898" s="17">
        <f t="shared" si="81"/>
        <v>102.16999999999999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219.11599999999999</v>
      </c>
    </row>
    <row r="899" spans="1:28" x14ac:dyDescent="0.2">
      <c r="A899" s="9">
        <f>IFERROR(VLOOKUP(B899,'[1]DADOS (OCULTAR)'!$P$3:$R$56,3,0),"")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ROZANA DE LIMA</v>
      </c>
      <c r="E899" s="10" t="str">
        <f>IF('[1]TCE - ANEXO III - Preencher'!F908="4 - Assistência Odontológica","2 - Outros Profissionais da Saúde",'[1]TCE - ANEXO III - Preencher'!F908)</f>
        <v>3 - Administrativo</v>
      </c>
      <c r="F899" s="13" t="str">
        <f>'[1]TCE - ANEXO III - Preencher'!G908</f>
        <v>1421-15</v>
      </c>
      <c r="G899" s="14" t="str">
        <f>IF('[1]TCE - ANEXO III - Preencher'!H908="","",'[1]TCE - ANEXO III - Preencher'!H908)</f>
        <v>07/2021</v>
      </c>
      <c r="H899" s="15">
        <f>'[1]TCE - ANEXO III - Preencher'!I908</f>
        <v>0</v>
      </c>
      <c r="I899" s="15">
        <f>'[1]TCE - ANEXO III - Preencher'!J908</f>
        <v>484.26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1.35</v>
      </c>
      <c r="O899" s="16">
        <f>'[1]TCE - ANEXO III - Preencher'!P908</f>
        <v>0</v>
      </c>
      <c r="P899" s="17">
        <f t="shared" si="80"/>
        <v>1.35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485.61</v>
      </c>
    </row>
    <row r="900" spans="1:28" x14ac:dyDescent="0.2">
      <c r="A900" s="9">
        <f>IFERROR(VLOOKUP(B900,'[1]DADOS (OCULTAR)'!$P$3:$R$56,3,0),"")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RUAN MATHEUS HENRIQUE DA SILVA</v>
      </c>
      <c r="E900" s="10" t="str">
        <f>IF('[1]TCE - ANEXO III - Preencher'!F909="4 - Assistência Odontológica","2 - Outros Profissionais da Saúde",'[1]TCE - ANEXO III - Preencher'!F909)</f>
        <v>3 - Administrativo</v>
      </c>
      <c r="F900" s="13" t="str">
        <f>'[1]TCE - ANEXO III - Preencher'!G909</f>
        <v>5174-10</v>
      </c>
      <c r="G900" s="14" t="str">
        <f>IF('[1]TCE - ANEXO III - Preencher'!H909="","",'[1]TCE - ANEXO III - Preencher'!H909)</f>
        <v>07/2021</v>
      </c>
      <c r="H900" s="15">
        <f>'[1]TCE - ANEXO III - Preencher'!I909</f>
        <v>0</v>
      </c>
      <c r="I900" s="15">
        <f>'[1]TCE - ANEXO III - Preencher'!J909</f>
        <v>81.632000000000005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1.35</v>
      </c>
      <c r="O900" s="16">
        <f>'[1]TCE - ANEXO III - Preencher'!P909</f>
        <v>0</v>
      </c>
      <c r="P900" s="17">
        <f t="shared" ref="P900:P963" si="86">N900-O900</f>
        <v>1.35</v>
      </c>
      <c r="Q900" s="16">
        <f>'[1]TCE - ANEXO III - Preencher'!R909</f>
        <v>229.37</v>
      </c>
      <c r="R900" s="16">
        <f>'[1]TCE - ANEXO III - Preencher'!S909</f>
        <v>52.8</v>
      </c>
      <c r="S900" s="17">
        <f t="shared" ref="S900:S963" si="87">Q900-R900</f>
        <v>176.57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259.55200000000002</v>
      </c>
    </row>
    <row r="901" spans="1:28" x14ac:dyDescent="0.2">
      <c r="A901" s="9">
        <f>IFERROR(VLOOKUP(B901,'[1]DADOS (OCULTAR)'!$P$3:$R$56,3,0),"")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RUBENS MENDES MIRANDA</v>
      </c>
      <c r="E901" s="10" t="str">
        <f>IF('[1]TCE - ANEXO III - Preencher'!F910="4 - Assistência Odontológica","2 - Outros Profissionais da Saúde",'[1]TCE - ANEXO III - Preencher'!F910)</f>
        <v>3 - Administrativo</v>
      </c>
      <c r="F901" s="13" t="str">
        <f>'[1]TCE - ANEXO III - Preencher'!G910</f>
        <v>3172-10</v>
      </c>
      <c r="G901" s="14" t="str">
        <f>IF('[1]TCE - ANEXO III - Preencher'!H910="","",'[1]TCE - ANEXO III - Preencher'!H910)</f>
        <v>07/2021</v>
      </c>
      <c r="H901" s="15">
        <f>'[1]TCE - ANEXO III - Preencher'!I910</f>
        <v>0</v>
      </c>
      <c r="I901" s="15">
        <f>'[1]TCE - ANEXO III - Preencher'!J910</f>
        <v>139.1456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1.35</v>
      </c>
      <c r="O901" s="16">
        <f>'[1]TCE - ANEXO III - Preencher'!P910</f>
        <v>0</v>
      </c>
      <c r="P901" s="17">
        <f t="shared" si="86"/>
        <v>1.35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140.4956</v>
      </c>
    </row>
    <row r="902" spans="1:28" x14ac:dyDescent="0.2">
      <c r="A902" s="9">
        <f>IFERROR(VLOOKUP(B902,'[1]DADOS (OCULTAR)'!$P$3:$R$56,3,0),"")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RUBIANNE LIMA DE SOUZA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 t="str">
        <f>'[1]TCE - ANEXO III - Preencher'!G911</f>
        <v>2235-05</v>
      </c>
      <c r="G902" s="14" t="str">
        <f>IF('[1]TCE - ANEXO III - Preencher'!H911="","",'[1]TCE - ANEXO III - Preencher'!H911)</f>
        <v>07/2021</v>
      </c>
      <c r="H902" s="15">
        <f>'[1]TCE - ANEXO III - Preencher'!I911</f>
        <v>0</v>
      </c>
      <c r="I902" s="15">
        <f>'[1]TCE - ANEXO III - Preencher'!J911</f>
        <v>282.12079999999997</v>
      </c>
      <c r="J902" s="15">
        <f>'[1]TCE - ANEXO III - Preencher'!K911</f>
        <v>0</v>
      </c>
      <c r="K902" s="16">
        <f>'[1]TCE - ANEXO III - Preencher'!L911</f>
        <v>314.44</v>
      </c>
      <c r="L902" s="16">
        <f>'[1]TCE - ANEXO III - Preencher'!M911</f>
        <v>3.08</v>
      </c>
      <c r="M902" s="16">
        <f t="shared" si="85"/>
        <v>311.36</v>
      </c>
      <c r="N902" s="16">
        <f>'[1]TCE - ANEXO III - Preencher'!O911</f>
        <v>2.84</v>
      </c>
      <c r="O902" s="16">
        <f>'[1]TCE - ANEXO III - Preencher'!P911</f>
        <v>0</v>
      </c>
      <c r="P902" s="17">
        <f t="shared" si="86"/>
        <v>2.84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96.39</v>
      </c>
      <c r="U902" s="16">
        <f>'[1]TCE - ANEXO III - Preencher'!V911</f>
        <v>0</v>
      </c>
      <c r="V902" s="17">
        <f t="shared" si="88"/>
        <v>96.39</v>
      </c>
      <c r="W902" s="18" t="str">
        <f>IF('[1]TCE - ANEXO III - Preencher'!X911="","",'[1]TCE - ANEXO III - Preencher'!X911)</f>
        <v>AUXILIO CRECHE</v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692.71080000000006</v>
      </c>
    </row>
    <row r="903" spans="1:28" x14ac:dyDescent="0.2">
      <c r="A903" s="9">
        <f>IFERROR(VLOOKUP(B903,'[1]DADOS (OCULTAR)'!$P$3:$R$56,3,0),"")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SABRYNA ALBUQUERQUE DE SOUZA</v>
      </c>
      <c r="E903" s="10" t="str">
        <f>IF('[1]TCE - ANEXO III - Preencher'!F912="4 - Assistência Odontológica","2 - Outros Profissionais da Saúde",'[1]TCE - ANEXO III - Preencher'!F912)</f>
        <v>3 - Administrativo</v>
      </c>
      <c r="F903" s="13" t="str">
        <f>'[1]TCE - ANEXO III - Preencher'!G912</f>
        <v>4110-10</v>
      </c>
      <c r="G903" s="14" t="str">
        <f>IF('[1]TCE - ANEXO III - Preencher'!H912="","",'[1]TCE - ANEXO III - Preencher'!H912)</f>
        <v>07/2021</v>
      </c>
      <c r="H903" s="15">
        <f>'[1]TCE - ANEXO III - Preencher'!I912</f>
        <v>0</v>
      </c>
      <c r="I903" s="15">
        <f>'[1]TCE - ANEXO III - Preencher'!J912</f>
        <v>11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1.35</v>
      </c>
      <c r="O903" s="16">
        <f>'[1]TCE - ANEXO III - Preencher'!P912</f>
        <v>0</v>
      </c>
      <c r="P903" s="17">
        <f t="shared" si="86"/>
        <v>1.35</v>
      </c>
      <c r="Q903" s="16">
        <f>'[1]TCE - ANEXO III - Preencher'!R912</f>
        <v>147.77000000000001</v>
      </c>
      <c r="R903" s="16">
        <f>'[1]TCE - ANEXO III - Preencher'!S912</f>
        <v>24.2</v>
      </c>
      <c r="S903" s="17">
        <f t="shared" si="87"/>
        <v>123.57000000000001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135.92000000000002</v>
      </c>
    </row>
    <row r="904" spans="1:28" x14ac:dyDescent="0.2">
      <c r="A904" s="9">
        <f>IFERROR(VLOOKUP(B904,'[1]DADOS (OCULTAR)'!$P$3:$R$56,3,0),"")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SAMILE DOS SANTOS BARROS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 t="str">
        <f>'[1]TCE - ANEXO III - Preencher'!G913</f>
        <v>2236-05</v>
      </c>
      <c r="G904" s="14" t="str">
        <f>IF('[1]TCE - ANEXO III - Preencher'!H913="","",'[1]TCE - ANEXO III - Preencher'!H913)</f>
        <v>07/2021</v>
      </c>
      <c r="H904" s="15">
        <f>'[1]TCE - ANEXO III - Preencher'!I913</f>
        <v>0</v>
      </c>
      <c r="I904" s="15">
        <f>'[1]TCE - ANEXO III - Preencher'!J913</f>
        <v>312.5136</v>
      </c>
      <c r="J904" s="15">
        <f>'[1]TCE - ANEXO III - Preencher'!K913</f>
        <v>0</v>
      </c>
      <c r="K904" s="16">
        <f>'[1]TCE - ANEXO III - Preencher'!L913</f>
        <v>314.44</v>
      </c>
      <c r="L904" s="16">
        <f>'[1]TCE - ANEXO III - Preencher'!M913</f>
        <v>3.1</v>
      </c>
      <c r="M904" s="16">
        <f t="shared" si="85"/>
        <v>311.33999999999997</v>
      </c>
      <c r="N904" s="16">
        <f>'[1]TCE - ANEXO III - Preencher'!O913</f>
        <v>2.84</v>
      </c>
      <c r="O904" s="16">
        <f>'[1]TCE - ANEXO III - Preencher'!P913</f>
        <v>0</v>
      </c>
      <c r="P904" s="17">
        <f t="shared" si="86"/>
        <v>2.84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98.21</v>
      </c>
      <c r="U904" s="16">
        <f>'[1]TCE - ANEXO III - Preencher'!V913</f>
        <v>0</v>
      </c>
      <c r="V904" s="17">
        <f t="shared" si="88"/>
        <v>98.21</v>
      </c>
      <c r="W904" s="18" t="str">
        <f>IF('[1]TCE - ANEXO III - Preencher'!X913="","",'[1]TCE - ANEXO III - Preencher'!X913)</f>
        <v>AUXILIO CRECHE</v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724.90359999999998</v>
      </c>
    </row>
    <row r="905" spans="1:28" x14ac:dyDescent="0.2">
      <c r="A905" s="9">
        <f>IFERROR(VLOOKUP(B905,'[1]DADOS (OCULTAR)'!$P$3:$R$56,3,0),"")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SAMUEL JORGE DA HORA</v>
      </c>
      <c r="E905" s="10" t="str">
        <f>IF('[1]TCE - ANEXO III - Preencher'!F914="4 - Assistência Odontológica","2 - Outros Profissionais da Saúde",'[1]TCE - ANEXO III - Preencher'!F914)</f>
        <v>3 - Administrativo</v>
      </c>
      <c r="F905" s="13" t="str">
        <f>'[1]TCE - ANEXO III - Preencher'!G914</f>
        <v>7711-05</v>
      </c>
      <c r="G905" s="14" t="str">
        <f>IF('[1]TCE - ANEXO III - Preencher'!H914="","",'[1]TCE - ANEXO III - Preencher'!H914)</f>
        <v>07/2021</v>
      </c>
      <c r="H905" s="15">
        <f>'[1]TCE - ANEXO III - Preencher'!I914</f>
        <v>0</v>
      </c>
      <c r="I905" s="15">
        <f>'[1]TCE - ANEXO III - Preencher'!J914</f>
        <v>132.39519999999999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1.35</v>
      </c>
      <c r="O905" s="16">
        <f>'[1]TCE - ANEXO III - Preencher'!P914</f>
        <v>0</v>
      </c>
      <c r="P905" s="17">
        <f t="shared" si="86"/>
        <v>1.35</v>
      </c>
      <c r="Q905" s="16">
        <f>'[1]TCE - ANEXO III - Preencher'!R914</f>
        <v>364.67</v>
      </c>
      <c r="R905" s="16">
        <f>'[1]TCE - ANEXO III - Preencher'!S914</f>
        <v>78.83</v>
      </c>
      <c r="S905" s="17">
        <f t="shared" si="87"/>
        <v>285.84000000000003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419.58519999999999</v>
      </c>
    </row>
    <row r="906" spans="1:28" x14ac:dyDescent="0.2">
      <c r="A906" s="9">
        <f>IFERROR(VLOOKUP(B906,'[1]DADOS (OCULTAR)'!$P$3:$R$56,3,0),"")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SANDRA ALVES DE ASSIS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 t="str">
        <f>'[1]TCE - ANEXO III - Preencher'!G915</f>
        <v>2235-05</v>
      </c>
      <c r="G906" s="14" t="str">
        <f>IF('[1]TCE - ANEXO III - Preencher'!H915="","",'[1]TCE - ANEXO III - Preencher'!H915)</f>
        <v>07/2021</v>
      </c>
      <c r="H906" s="15">
        <f>'[1]TCE - ANEXO III - Preencher'!I915</f>
        <v>0</v>
      </c>
      <c r="I906" s="15">
        <f>'[1]TCE - ANEXO III - Preencher'!J915</f>
        <v>294.48480000000001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2.84</v>
      </c>
      <c r="O906" s="16">
        <f>'[1]TCE - ANEXO III - Preencher'!P915</f>
        <v>0</v>
      </c>
      <c r="P906" s="17">
        <f t="shared" si="86"/>
        <v>2.84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103.28</v>
      </c>
      <c r="U906" s="16">
        <f>'[1]TCE - ANEXO III - Preencher'!V915</f>
        <v>0</v>
      </c>
      <c r="V906" s="17">
        <f t="shared" si="88"/>
        <v>103.28</v>
      </c>
      <c r="W906" s="18" t="str">
        <f>IF('[1]TCE - ANEXO III - Preencher'!X915="","",'[1]TCE - ANEXO III - Preencher'!X915)</f>
        <v>AUXILIO CRECHE</v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400.60479999999995</v>
      </c>
    </row>
    <row r="907" spans="1:28" x14ac:dyDescent="0.2">
      <c r="A907" s="9">
        <f>IFERROR(VLOOKUP(B907,'[1]DADOS (OCULTAR)'!$P$3:$R$56,3,0),"")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SANDRA KARLA DE CASTRO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 t="str">
        <f>'[1]TCE - ANEXO III - Preencher'!G916</f>
        <v>3222-05</v>
      </c>
      <c r="G907" s="14" t="str">
        <f>IF('[1]TCE - ANEXO III - Preencher'!H916="","",'[1]TCE - ANEXO III - Preencher'!H916)</f>
        <v>07/2021</v>
      </c>
      <c r="H907" s="15">
        <f>'[1]TCE - ANEXO III - Preencher'!I916</f>
        <v>0</v>
      </c>
      <c r="I907" s="15">
        <f>'[1]TCE - ANEXO III - Preencher'!J916</f>
        <v>128.73599999999999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1.35</v>
      </c>
      <c r="O907" s="16">
        <f>'[1]TCE - ANEXO III - Preencher'!P916</f>
        <v>0</v>
      </c>
      <c r="P907" s="17">
        <f t="shared" si="86"/>
        <v>1.35</v>
      </c>
      <c r="Q907" s="16">
        <f>'[1]TCE - ANEXO III - Preencher'!R916</f>
        <v>168.17</v>
      </c>
      <c r="R907" s="16">
        <f>'[1]TCE - ANEXO III - Preencher'!S916</f>
        <v>66</v>
      </c>
      <c r="S907" s="17">
        <f t="shared" si="87"/>
        <v>102.16999999999999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232.25599999999997</v>
      </c>
    </row>
    <row r="908" spans="1:28" x14ac:dyDescent="0.2">
      <c r="A908" s="9">
        <f>IFERROR(VLOOKUP(B908,'[1]DADOS (OCULTAR)'!$P$3:$R$56,3,0),"")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SANDRA LUCIA DA SILVA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 t="str">
        <f>'[1]TCE - ANEXO III - Preencher'!G917</f>
        <v>3222-05</v>
      </c>
      <c r="G908" s="14" t="str">
        <f>IF('[1]TCE - ANEXO III - Preencher'!H917="","",'[1]TCE - ANEXO III - Preencher'!H917)</f>
        <v>07/2021</v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1.35</v>
      </c>
      <c r="O908" s="16">
        <f>'[1]TCE - ANEXO III - Preencher'!P917</f>
        <v>0</v>
      </c>
      <c r="P908" s="17">
        <f t="shared" si="86"/>
        <v>1.35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1.35</v>
      </c>
    </row>
    <row r="909" spans="1:28" x14ac:dyDescent="0.2">
      <c r="A909" s="9">
        <f>IFERROR(VLOOKUP(B909,'[1]DADOS (OCULTAR)'!$P$3:$R$56,3,0),"")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SANDRA LUCIA JANUARIO DA SILVA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 t="str">
        <f>'[1]TCE - ANEXO III - Preencher'!G918</f>
        <v>3222-05</v>
      </c>
      <c r="G909" s="14" t="str">
        <f>IF('[1]TCE - ANEXO III - Preencher'!H918="","",'[1]TCE - ANEXO III - Preencher'!H918)</f>
        <v>07/2021</v>
      </c>
      <c r="H909" s="15">
        <f>'[1]TCE - ANEXO III - Preencher'!I918</f>
        <v>0</v>
      </c>
      <c r="I909" s="15">
        <f>'[1]TCE - ANEXO III - Preencher'!J918</f>
        <v>121.08320000000001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1.35</v>
      </c>
      <c r="O909" s="16">
        <f>'[1]TCE - ANEXO III - Preencher'!P918</f>
        <v>0</v>
      </c>
      <c r="P909" s="17">
        <f t="shared" si="86"/>
        <v>1.35</v>
      </c>
      <c r="Q909" s="16">
        <f>'[1]TCE - ANEXO III - Preencher'!R918</f>
        <v>109.97</v>
      </c>
      <c r="R909" s="16">
        <f>'[1]TCE - ANEXO III - Preencher'!S918</f>
        <v>0</v>
      </c>
      <c r="S909" s="17">
        <f t="shared" si="87"/>
        <v>109.97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232.4032</v>
      </c>
    </row>
    <row r="910" spans="1:28" x14ac:dyDescent="0.2">
      <c r="A910" s="9">
        <f>IFERROR(VLOOKUP(B910,'[1]DADOS (OCULTAR)'!$P$3:$R$56,3,0),"")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SANDRA MARIA DE SOUZA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 t="str">
        <f>'[1]TCE - ANEXO III - Preencher'!G919</f>
        <v>3222-05</v>
      </c>
      <c r="G910" s="14" t="str">
        <f>IF('[1]TCE - ANEXO III - Preencher'!H919="","",'[1]TCE - ANEXO III - Preencher'!H919)</f>
        <v>07/2021</v>
      </c>
      <c r="H910" s="15">
        <f>'[1]TCE - ANEXO III - Preencher'!I919</f>
        <v>0</v>
      </c>
      <c r="I910" s="15">
        <f>'[1]TCE - ANEXO III - Preencher'!J919</f>
        <v>123.2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1.35</v>
      </c>
      <c r="O910" s="16">
        <f>'[1]TCE - ANEXO III - Preencher'!P919</f>
        <v>0</v>
      </c>
      <c r="P910" s="17">
        <f t="shared" si="86"/>
        <v>1.35</v>
      </c>
      <c r="Q910" s="16">
        <f>'[1]TCE - ANEXO III - Preencher'!R919</f>
        <v>137.72</v>
      </c>
      <c r="R910" s="16">
        <f>'[1]TCE - ANEXO III - Preencher'!S919</f>
        <v>66</v>
      </c>
      <c r="S910" s="17">
        <f t="shared" si="87"/>
        <v>71.72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196.26999999999998</v>
      </c>
    </row>
    <row r="911" spans="1:28" x14ac:dyDescent="0.2">
      <c r="A911" s="9">
        <f>IFERROR(VLOOKUP(B911,'[1]DADOS (OCULTAR)'!$P$3:$R$56,3,0),"")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SANDRA MARIA MARTINS PEREIRA ADELINO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 t="str">
        <f>'[1]TCE - ANEXO III - Preencher'!G920</f>
        <v>3222-05</v>
      </c>
      <c r="G911" s="14" t="str">
        <f>IF('[1]TCE - ANEXO III - Preencher'!H920="","",'[1]TCE - ANEXO III - Preencher'!H920)</f>
        <v>07/2021</v>
      </c>
      <c r="H911" s="15">
        <f>'[1]TCE - ANEXO III - Preencher'!I920</f>
        <v>0</v>
      </c>
      <c r="I911" s="15">
        <f>'[1]TCE - ANEXO III - Preencher'!J920</f>
        <v>20.46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1.35</v>
      </c>
      <c r="O911" s="16">
        <f>'[1]TCE - ANEXO III - Preencher'!P920</f>
        <v>0</v>
      </c>
      <c r="P911" s="17">
        <f t="shared" si="86"/>
        <v>1.35</v>
      </c>
      <c r="Q911" s="16">
        <f>'[1]TCE - ANEXO III - Preencher'!R920</f>
        <v>157.97</v>
      </c>
      <c r="R911" s="16">
        <f>'[1]TCE - ANEXO III - Preencher'!S920</f>
        <v>11</v>
      </c>
      <c r="S911" s="17">
        <f t="shared" si="87"/>
        <v>146.97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168.78</v>
      </c>
    </row>
    <row r="912" spans="1:28" x14ac:dyDescent="0.2">
      <c r="A912" s="9">
        <f>IFERROR(VLOOKUP(B912,'[1]DADOS (OCULTAR)'!$P$3:$R$56,3,0),"")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SANDRA SOARES DA SILVA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 t="str">
        <f>'[1]TCE - ANEXO III - Preencher'!G921</f>
        <v>3222-05</v>
      </c>
      <c r="G912" s="14" t="str">
        <f>IF('[1]TCE - ANEXO III - Preencher'!H921="","",'[1]TCE - ANEXO III - Preencher'!H921)</f>
        <v>07/2021</v>
      </c>
      <c r="H912" s="15">
        <f>'[1]TCE - ANEXO III - Preencher'!I921</f>
        <v>0</v>
      </c>
      <c r="I912" s="15">
        <f>'[1]TCE - ANEXO III - Preencher'!J921</f>
        <v>132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1.35</v>
      </c>
      <c r="O912" s="16">
        <f>'[1]TCE - ANEXO III - Preencher'!P921</f>
        <v>0</v>
      </c>
      <c r="P912" s="17">
        <f t="shared" si="86"/>
        <v>1.35</v>
      </c>
      <c r="Q912" s="16">
        <f>'[1]TCE - ANEXO III - Preencher'!R921</f>
        <v>124.97</v>
      </c>
      <c r="R912" s="16">
        <f>'[1]TCE - ANEXO III - Preencher'!S921</f>
        <v>66</v>
      </c>
      <c r="S912" s="17">
        <f t="shared" si="87"/>
        <v>58.97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192.32</v>
      </c>
    </row>
    <row r="913" spans="1:28" x14ac:dyDescent="0.2">
      <c r="A913" s="9">
        <f>IFERROR(VLOOKUP(B913,'[1]DADOS (OCULTAR)'!$P$3:$R$56,3,0),"")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SANDRIVANIO JOSE DO NASCIMENTO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 t="str">
        <f>'[1]TCE - ANEXO III - Preencher'!G922</f>
        <v>2236-05</v>
      </c>
      <c r="G913" s="14" t="str">
        <f>IF('[1]TCE - ANEXO III - Preencher'!H922="","",'[1]TCE - ANEXO III - Preencher'!H922)</f>
        <v>07/2021</v>
      </c>
      <c r="H913" s="15">
        <f>'[1]TCE - ANEXO III - Preencher'!I922</f>
        <v>0</v>
      </c>
      <c r="I913" s="15">
        <f>'[1]TCE - ANEXO III - Preencher'!J922</f>
        <v>156.5856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2.84</v>
      </c>
      <c r="O913" s="16">
        <f>'[1]TCE - ANEXO III - Preencher'!P922</f>
        <v>0</v>
      </c>
      <c r="P913" s="17">
        <f t="shared" si="86"/>
        <v>2.84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159.4256</v>
      </c>
    </row>
    <row r="914" spans="1:28" x14ac:dyDescent="0.2">
      <c r="A914" s="9">
        <f>IFERROR(VLOOKUP(B914,'[1]DADOS (OCULTAR)'!$P$3:$R$56,3,0),"")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SANDRO CARLOS DE SOUZA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 t="str">
        <f>'[1]TCE - ANEXO III - Preencher'!G923</f>
        <v>3241-15</v>
      </c>
      <c r="G914" s="14" t="str">
        <f>IF('[1]TCE - ANEXO III - Preencher'!H923="","",'[1]TCE - ANEXO III - Preencher'!H923)</f>
        <v>07/2021</v>
      </c>
      <c r="H914" s="15">
        <f>'[1]TCE - ANEXO III - Preencher'!I923</f>
        <v>0</v>
      </c>
      <c r="I914" s="15">
        <f>'[1]TCE - ANEXO III - Preencher'!J923</f>
        <v>290.00319999999999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1.35</v>
      </c>
      <c r="O914" s="16">
        <f>'[1]TCE - ANEXO III - Preencher'!P923</f>
        <v>0</v>
      </c>
      <c r="P914" s="17">
        <f t="shared" si="86"/>
        <v>1.35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>AUXILIO CRECHE</v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291.35320000000002</v>
      </c>
    </row>
    <row r="915" spans="1:28" x14ac:dyDescent="0.2">
      <c r="A915" s="9">
        <f>IFERROR(VLOOKUP(B915,'[1]DADOS (OCULTAR)'!$P$3:$R$56,3,0),"")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SANDRO SILVA RODRIGUES DOS SANTOS</v>
      </c>
      <c r="E915" s="10" t="str">
        <f>IF('[1]TCE - ANEXO III - Preencher'!F924="4 - Assistência Odontológica","2 - Outros Profissionais da Saúde",'[1]TCE - ANEXO III - Preencher'!F924)</f>
        <v>3 - Administrativo</v>
      </c>
      <c r="F915" s="13" t="str">
        <f>'[1]TCE - ANEXO III - Preencher'!G924</f>
        <v>5174-10</v>
      </c>
      <c r="G915" s="14" t="str">
        <f>IF('[1]TCE - ANEXO III - Preencher'!H924="","",'[1]TCE - ANEXO III - Preencher'!H924)</f>
        <v>07/2021</v>
      </c>
      <c r="H915" s="15">
        <f>'[1]TCE - ANEXO III - Preencher'!I924</f>
        <v>0</v>
      </c>
      <c r="I915" s="15">
        <f>'[1]TCE - ANEXO III - Preencher'!J924</f>
        <v>197.2688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1.35</v>
      </c>
      <c r="O915" s="16">
        <f>'[1]TCE - ANEXO III - Preencher'!P924</f>
        <v>0</v>
      </c>
      <c r="P915" s="17">
        <f t="shared" si="86"/>
        <v>1.35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198.61879999999999</v>
      </c>
    </row>
    <row r="916" spans="1:28" x14ac:dyDescent="0.2">
      <c r="A916" s="9">
        <f>IFERROR(VLOOKUP(B916,'[1]DADOS (OCULTAR)'!$P$3:$R$56,3,0),"")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SANDY PEREIRA BRUNO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 t="str">
        <f>'[1]TCE - ANEXO III - Preencher'!G925</f>
        <v>2235-05</v>
      </c>
      <c r="G916" s="14" t="str">
        <f>IF('[1]TCE - ANEXO III - Preencher'!H925="","",'[1]TCE - ANEXO III - Preencher'!H925)</f>
        <v>07/2021</v>
      </c>
      <c r="H916" s="15">
        <f>'[1]TCE - ANEXO III - Preencher'!I925</f>
        <v>0</v>
      </c>
      <c r="I916" s="15">
        <f>'[1]TCE - ANEXO III - Preencher'!J925</f>
        <v>436.94799999999998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2.84</v>
      </c>
      <c r="O916" s="16">
        <f>'[1]TCE - ANEXO III - Preencher'!P925</f>
        <v>0</v>
      </c>
      <c r="P916" s="17">
        <f t="shared" si="86"/>
        <v>2.84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>AUXILIO CRECHE</v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439.78799999999995</v>
      </c>
    </row>
    <row r="917" spans="1:28" x14ac:dyDescent="0.2">
      <c r="A917" s="9">
        <f>IFERROR(VLOOKUP(B917,'[1]DADOS (OCULTAR)'!$P$3:$R$56,3,0),"")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SARAH SOUZA DANTAS</v>
      </c>
      <c r="E917" s="10" t="str">
        <f>IF('[1]TCE - ANEXO III - Preencher'!F926="4 - Assistência Odontológica","2 - Outros Profissionais da Saúde",'[1]TCE - ANEXO III - Preencher'!F926)</f>
        <v>1 - Médico</v>
      </c>
      <c r="F917" s="13" t="str">
        <f>'[1]TCE - ANEXO III - Preencher'!G926</f>
        <v>2251-25</v>
      </c>
      <c r="G917" s="14" t="str">
        <f>IF('[1]TCE - ANEXO III - Preencher'!H926="","",'[1]TCE - ANEXO III - Preencher'!H926)</f>
        <v>07/2021</v>
      </c>
      <c r="H917" s="15">
        <f>'[1]TCE - ANEXO III - Preencher'!I926</f>
        <v>0</v>
      </c>
      <c r="I917" s="15">
        <f>'[1]TCE - ANEXO III - Preencher'!J926</f>
        <v>919.73360000000002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10.83</v>
      </c>
      <c r="O917" s="16">
        <f>'[1]TCE - ANEXO III - Preencher'!P926</f>
        <v>0</v>
      </c>
      <c r="P917" s="17">
        <f t="shared" si="86"/>
        <v>10.83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930.56360000000006</v>
      </c>
    </row>
    <row r="918" spans="1:28" x14ac:dyDescent="0.2">
      <c r="A918" s="9">
        <f>IFERROR(VLOOKUP(B918,'[1]DADOS (OCULTAR)'!$P$3:$R$56,3,0),"")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SERGIO LUIS DA SILVA CALISTO</v>
      </c>
      <c r="E918" s="10" t="str">
        <f>IF('[1]TCE - ANEXO III - Preencher'!F927="4 - Assistência Odontológica","2 - Outros Profissionais da Saúde",'[1]TCE - ANEXO III - Preencher'!F927)</f>
        <v>1 - Médico</v>
      </c>
      <c r="F918" s="13" t="str">
        <f>'[1]TCE - ANEXO III - Preencher'!G927</f>
        <v>2252-25</v>
      </c>
      <c r="G918" s="14" t="str">
        <f>IF('[1]TCE - ANEXO III - Preencher'!H927="","",'[1]TCE - ANEXO III - Preencher'!H927)</f>
        <v>07/2021</v>
      </c>
      <c r="H918" s="15">
        <f>'[1]TCE - ANEXO III - Preencher'!I927</f>
        <v>0</v>
      </c>
      <c r="I918" s="15">
        <f>'[1]TCE - ANEXO III - Preencher'!J927</f>
        <v>394.32319999999999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10.83</v>
      </c>
      <c r="O918" s="16">
        <f>'[1]TCE - ANEXO III - Preencher'!P927</f>
        <v>0</v>
      </c>
      <c r="P918" s="17">
        <f t="shared" si="86"/>
        <v>10.83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405.15319999999997</v>
      </c>
    </row>
    <row r="919" spans="1:28" x14ac:dyDescent="0.2">
      <c r="A919" s="9">
        <f>IFERROR(VLOOKUP(B919,'[1]DADOS (OCULTAR)'!$P$3:$R$56,3,0),"")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SERGIO ROBERTO DE SOUZA MEIRELES</v>
      </c>
      <c r="E919" s="10" t="str">
        <f>IF('[1]TCE - ANEXO III - Preencher'!F928="4 - Assistência Odontológica","2 - Outros Profissionais da Saúde",'[1]TCE - ANEXO III - Preencher'!F928)</f>
        <v>3 - Administrativo</v>
      </c>
      <c r="F919" s="13" t="str">
        <f>'[1]TCE - ANEXO III - Preencher'!G928</f>
        <v>5142-25</v>
      </c>
      <c r="G919" s="14" t="str">
        <f>IF('[1]TCE - ANEXO III - Preencher'!H928="","",'[1]TCE - ANEXO III - Preencher'!H928)</f>
        <v>07/2021</v>
      </c>
      <c r="H919" s="15">
        <f>'[1]TCE - ANEXO III - Preencher'!I928</f>
        <v>0</v>
      </c>
      <c r="I919" s="15">
        <f>'[1]TCE - ANEXO III - Preencher'!J928</f>
        <v>228.04320000000001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1.35</v>
      </c>
      <c r="O919" s="16">
        <f>'[1]TCE - ANEXO III - Preencher'!P928</f>
        <v>0</v>
      </c>
      <c r="P919" s="17">
        <f t="shared" si="86"/>
        <v>1.35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229.39320000000001</v>
      </c>
    </row>
    <row r="920" spans="1:28" x14ac:dyDescent="0.2">
      <c r="A920" s="9">
        <f>IFERROR(VLOOKUP(B920,'[1]DADOS (OCULTAR)'!$P$3:$R$56,3,0),"")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SERVIO FIDNEY BRANDAO DE MENEZES CORREIA</v>
      </c>
      <c r="E920" s="10" t="str">
        <f>IF('[1]TCE - ANEXO III - Preencher'!F929="4 - Assistência Odontológica","2 - Outros Profissionais da Saúde",'[1]TCE - ANEXO III - Preencher'!F929)</f>
        <v>1 - Médico</v>
      </c>
      <c r="F920" s="13" t="str">
        <f>'[1]TCE - ANEXO III - Preencher'!G929</f>
        <v>2252-25</v>
      </c>
      <c r="G920" s="14" t="str">
        <f>IF('[1]TCE - ANEXO III - Preencher'!H929="","",'[1]TCE - ANEXO III - Preencher'!H929)</f>
        <v>07/2021</v>
      </c>
      <c r="H920" s="15">
        <f>'[1]TCE - ANEXO III - Preencher'!I929</f>
        <v>0</v>
      </c>
      <c r="I920" s="15">
        <f>'[1]TCE - ANEXO III - Preencher'!J929</f>
        <v>1202.3896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10.83</v>
      </c>
      <c r="O920" s="16">
        <f>'[1]TCE - ANEXO III - Preencher'!P929</f>
        <v>0</v>
      </c>
      <c r="P920" s="17">
        <f t="shared" si="86"/>
        <v>10.83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1213.2195999999999</v>
      </c>
    </row>
    <row r="921" spans="1:28" x14ac:dyDescent="0.2">
      <c r="A921" s="9">
        <f>IFERROR(VLOOKUP(B921,'[1]DADOS (OCULTAR)'!$P$3:$R$56,3,0),"")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SEVERINA ANUNCIADA DA SILVA VIEIRA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 t="str">
        <f>'[1]TCE - ANEXO III - Preencher'!G930</f>
        <v>3222-05</v>
      </c>
      <c r="G921" s="14" t="str">
        <f>IF('[1]TCE - ANEXO III - Preencher'!H930="","",'[1]TCE - ANEXO III - Preencher'!H930)</f>
        <v>07/2021</v>
      </c>
      <c r="H921" s="15">
        <f>'[1]TCE - ANEXO III - Preencher'!I930</f>
        <v>0</v>
      </c>
      <c r="I921" s="15">
        <f>'[1]TCE - ANEXO III - Preencher'!J930</f>
        <v>131.8896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1.35</v>
      </c>
      <c r="O921" s="16">
        <f>'[1]TCE - ANEXO III - Preencher'!P930</f>
        <v>0</v>
      </c>
      <c r="P921" s="17">
        <f t="shared" si="86"/>
        <v>1.35</v>
      </c>
      <c r="Q921" s="16">
        <f>'[1]TCE - ANEXO III - Preencher'!R930</f>
        <v>137.72</v>
      </c>
      <c r="R921" s="16">
        <f>'[1]TCE - ANEXO III - Preencher'!S930</f>
        <v>66</v>
      </c>
      <c r="S921" s="17">
        <f t="shared" si="87"/>
        <v>71.72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204.95959999999999</v>
      </c>
    </row>
    <row r="922" spans="1:28" x14ac:dyDescent="0.2">
      <c r="A922" s="9">
        <f>IFERROR(VLOOKUP(B922,'[1]DADOS (OCULTAR)'!$P$3:$R$56,3,0),"")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SEVERINA BRAZ DOS SANTOS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 t="str">
        <f>'[1]TCE - ANEXO III - Preencher'!G931</f>
        <v>3222-05</v>
      </c>
      <c r="G922" s="14" t="str">
        <f>IF('[1]TCE - ANEXO III - Preencher'!H931="","",'[1]TCE - ANEXO III - Preencher'!H931)</f>
        <v>07/2021</v>
      </c>
      <c r="H922" s="15">
        <f>'[1]TCE - ANEXO III - Preencher'!I931</f>
        <v>0</v>
      </c>
      <c r="I922" s="15">
        <f>'[1]TCE - ANEXO III - Preencher'!J931</f>
        <v>132.53280000000001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1.35</v>
      </c>
      <c r="O922" s="16">
        <f>'[1]TCE - ANEXO III - Preencher'!P931</f>
        <v>0</v>
      </c>
      <c r="P922" s="17">
        <f t="shared" si="86"/>
        <v>1.35</v>
      </c>
      <c r="Q922" s="16">
        <f>'[1]TCE - ANEXO III - Preencher'!R931</f>
        <v>157.97</v>
      </c>
      <c r="R922" s="16">
        <f>'[1]TCE - ANEXO III - Preencher'!S931</f>
        <v>66</v>
      </c>
      <c r="S922" s="17">
        <f t="shared" si="87"/>
        <v>91.97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225.8528</v>
      </c>
    </row>
    <row r="923" spans="1:28" x14ac:dyDescent="0.2">
      <c r="A923" s="9">
        <f>IFERROR(VLOOKUP(B923,'[1]DADOS (OCULTAR)'!$P$3:$R$56,3,0),"")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SEVERINA VICTORIA DE ARAUJO CURSINO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 t="str">
        <f>'[1]TCE - ANEXO III - Preencher'!G932</f>
        <v>3222-05</v>
      </c>
      <c r="G923" s="14" t="str">
        <f>IF('[1]TCE - ANEXO III - Preencher'!H932="","",'[1]TCE - ANEXO III - Preencher'!H932)</f>
        <v>07/2021</v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1.35</v>
      </c>
      <c r="O923" s="16">
        <f>'[1]TCE - ANEXO III - Preencher'!P932</f>
        <v>0</v>
      </c>
      <c r="P923" s="17">
        <f t="shared" si="86"/>
        <v>1.35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1.35</v>
      </c>
    </row>
    <row r="924" spans="1:28" x14ac:dyDescent="0.2">
      <c r="A924" s="9">
        <f>IFERROR(VLOOKUP(B924,'[1]DADOS (OCULTAR)'!$P$3:$R$56,3,0),"")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SEVERINO RAMOS PIRES DA SILVA</v>
      </c>
      <c r="E924" s="10" t="str">
        <f>IF('[1]TCE - ANEXO III - Preencher'!F933="4 - Assistência Odontológica","2 - Outros Profissionais da Saúde",'[1]TCE - ANEXO III - Preencher'!F933)</f>
        <v>3 - Administrativo</v>
      </c>
      <c r="F924" s="13" t="str">
        <f>'[1]TCE - ANEXO III - Preencher'!G933</f>
        <v>6220-10</v>
      </c>
      <c r="G924" s="14" t="str">
        <f>IF('[1]TCE - ANEXO III - Preencher'!H933="","",'[1]TCE - ANEXO III - Preencher'!H933)</f>
        <v>07/2021</v>
      </c>
      <c r="H924" s="15">
        <f>'[1]TCE - ANEXO III - Preencher'!I933</f>
        <v>0</v>
      </c>
      <c r="I924" s="15">
        <f>'[1]TCE - ANEXO III - Preencher'!J933</f>
        <v>109.94159999999999</v>
      </c>
      <c r="J924" s="15">
        <f>'[1]TCE - ANEXO III - Preencher'!K933</f>
        <v>0</v>
      </c>
      <c r="K924" s="16">
        <f>'[1]TCE - ANEXO III - Preencher'!L933</f>
        <v>314.44</v>
      </c>
      <c r="L924" s="16">
        <f>'[1]TCE - ANEXO III - Preencher'!M933</f>
        <v>22</v>
      </c>
      <c r="M924" s="16">
        <f t="shared" si="85"/>
        <v>292.44</v>
      </c>
      <c r="N924" s="16">
        <f>'[1]TCE - ANEXO III - Preencher'!O933</f>
        <v>1.35</v>
      </c>
      <c r="O924" s="16">
        <f>'[1]TCE - ANEXO III - Preencher'!P933</f>
        <v>0</v>
      </c>
      <c r="P924" s="17">
        <f t="shared" si="86"/>
        <v>1.35</v>
      </c>
      <c r="Q924" s="16">
        <f>'[1]TCE - ANEXO III - Preencher'!R933</f>
        <v>364.67</v>
      </c>
      <c r="R924" s="16">
        <f>'[1]TCE - ANEXO III - Preencher'!S933</f>
        <v>66</v>
      </c>
      <c r="S924" s="17">
        <f t="shared" si="87"/>
        <v>298.67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702.40160000000003</v>
      </c>
    </row>
    <row r="925" spans="1:28" x14ac:dyDescent="0.2">
      <c r="A925" s="9">
        <f>IFERROR(VLOOKUP(B925,'[1]DADOS (OCULTAR)'!$P$3:$R$56,3,0),"")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SEVERINO ZEFERINO DE SOUZA FILHO</v>
      </c>
      <c r="E925" s="10" t="str">
        <f>IF('[1]TCE - ANEXO III - Preencher'!F934="4 - Assistência Odontológica","2 - Outros Profissionais da Saúde",'[1]TCE - ANEXO III - Preencher'!F934)</f>
        <v>3 - Administrativo</v>
      </c>
      <c r="F925" s="13" t="str">
        <f>'[1]TCE - ANEXO III - Preencher'!G934</f>
        <v>9511-05</v>
      </c>
      <c r="G925" s="14" t="str">
        <f>IF('[1]TCE - ANEXO III - Preencher'!H934="","",'[1]TCE - ANEXO III - Preencher'!H934)</f>
        <v>07/2021</v>
      </c>
      <c r="H925" s="15">
        <f>'[1]TCE - ANEXO III - Preencher'!I934</f>
        <v>0</v>
      </c>
      <c r="I925" s="15">
        <f>'[1]TCE - ANEXO III - Preencher'!J934</f>
        <v>164.53280000000001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1.35</v>
      </c>
      <c r="O925" s="16">
        <f>'[1]TCE - ANEXO III - Preencher'!P934</f>
        <v>0</v>
      </c>
      <c r="P925" s="17">
        <f t="shared" si="86"/>
        <v>1.35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>AUXILIO CRECHE</v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165.8828</v>
      </c>
    </row>
    <row r="926" spans="1:28" x14ac:dyDescent="0.2">
      <c r="A926" s="9">
        <f>IFERROR(VLOOKUP(B926,'[1]DADOS (OCULTAR)'!$P$3:$R$56,3,0),"")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SHEILA BRAGA DA SILVA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 t="str">
        <f>'[1]TCE - ANEXO III - Preencher'!G935</f>
        <v>3242-05</v>
      </c>
      <c r="G926" s="14" t="str">
        <f>IF('[1]TCE - ANEXO III - Preencher'!H935="","",'[1]TCE - ANEXO III - Preencher'!H935)</f>
        <v>07/2021</v>
      </c>
      <c r="H926" s="15">
        <f>'[1]TCE - ANEXO III - Preencher'!I935</f>
        <v>0</v>
      </c>
      <c r="I926" s="15">
        <f>'[1]TCE - ANEXO III - Preencher'!J935</f>
        <v>148.35040000000001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1.35</v>
      </c>
      <c r="O926" s="16">
        <f>'[1]TCE - ANEXO III - Preencher'!P935</f>
        <v>0</v>
      </c>
      <c r="P926" s="17">
        <f t="shared" si="86"/>
        <v>1.35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149.7004</v>
      </c>
    </row>
    <row r="927" spans="1:28" x14ac:dyDescent="0.2">
      <c r="A927" s="9">
        <f>IFERROR(VLOOKUP(B927,'[1]DADOS (OCULTAR)'!$P$3:$R$56,3,0),"")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SHEILA CRISTIANE BEZERRA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 t="str">
        <f>'[1]TCE - ANEXO III - Preencher'!G936</f>
        <v>3222-05</v>
      </c>
      <c r="G927" s="14" t="str">
        <f>IF('[1]TCE - ANEXO III - Preencher'!H936="","",'[1]TCE - ANEXO III - Preencher'!H936)</f>
        <v>07/2021</v>
      </c>
      <c r="H927" s="15">
        <f>'[1]TCE - ANEXO III - Preencher'!I936</f>
        <v>0</v>
      </c>
      <c r="I927" s="15">
        <f>'[1]TCE - ANEXO III - Preencher'!J936</f>
        <v>105.4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1.35</v>
      </c>
      <c r="O927" s="16">
        <f>'[1]TCE - ANEXO III - Preencher'!P936</f>
        <v>0</v>
      </c>
      <c r="P927" s="17">
        <f t="shared" si="86"/>
        <v>1.35</v>
      </c>
      <c r="Q927" s="16">
        <f>'[1]TCE - ANEXO III - Preencher'!R936</f>
        <v>288.17</v>
      </c>
      <c r="R927" s="16">
        <f>'[1]TCE - ANEXO III - Preencher'!S936</f>
        <v>59.4</v>
      </c>
      <c r="S927" s="17">
        <f t="shared" si="87"/>
        <v>228.77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335.52</v>
      </c>
    </row>
    <row r="928" spans="1:28" x14ac:dyDescent="0.2">
      <c r="A928" s="9">
        <f>IFERROR(VLOOKUP(B928,'[1]DADOS (OCULTAR)'!$P$3:$R$56,3,0),"")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SHEILA DE FREITAS SILVA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 t="str">
        <f>'[1]TCE - ANEXO III - Preencher'!G937</f>
        <v>3222-05</v>
      </c>
      <c r="G928" s="14" t="str">
        <f>IF('[1]TCE - ANEXO III - Preencher'!H937="","",'[1]TCE - ANEXO III - Preencher'!H937)</f>
        <v>07/2021</v>
      </c>
      <c r="H928" s="15">
        <f>'[1]TCE - ANEXO III - Preencher'!I937</f>
        <v>0</v>
      </c>
      <c r="I928" s="15">
        <f>'[1]TCE - ANEXO III - Preencher'!J937</f>
        <v>123.19280000000001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1.35</v>
      </c>
      <c r="O928" s="16">
        <f>'[1]TCE - ANEXO III - Preencher'!P937</f>
        <v>0</v>
      </c>
      <c r="P928" s="17">
        <f t="shared" si="86"/>
        <v>1.35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>AUXILIO CRECHE</v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124.5428</v>
      </c>
    </row>
    <row r="929" spans="1:28" x14ac:dyDescent="0.2">
      <c r="A929" s="9">
        <f>IFERROR(VLOOKUP(B929,'[1]DADOS (OCULTAR)'!$P$3:$R$56,3,0),"")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SHEILA GOMES DA SILVA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 t="str">
        <f>'[1]TCE - ANEXO III - Preencher'!G938</f>
        <v>5211-30</v>
      </c>
      <c r="G929" s="14" t="str">
        <f>IF('[1]TCE - ANEXO III - Preencher'!H938="","",'[1]TCE - ANEXO III - Preencher'!H938)</f>
        <v>07/2021</v>
      </c>
      <c r="H929" s="15">
        <f>'[1]TCE - ANEXO III - Preencher'!I938</f>
        <v>0</v>
      </c>
      <c r="I929" s="15">
        <f>'[1]TCE - ANEXO III - Preencher'!J938</f>
        <v>104.1392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1.35</v>
      </c>
      <c r="O929" s="16">
        <f>'[1]TCE - ANEXO III - Preencher'!P938</f>
        <v>0</v>
      </c>
      <c r="P929" s="17">
        <f t="shared" si="86"/>
        <v>1.35</v>
      </c>
      <c r="Q929" s="16">
        <f>'[1]TCE - ANEXO III - Preencher'!R938</f>
        <v>168.17</v>
      </c>
      <c r="R929" s="16">
        <f>'[1]TCE - ANEXO III - Preencher'!S938</f>
        <v>66</v>
      </c>
      <c r="S929" s="17">
        <f t="shared" si="87"/>
        <v>102.16999999999999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207.6592</v>
      </c>
    </row>
    <row r="930" spans="1:28" x14ac:dyDescent="0.2">
      <c r="A930" s="9">
        <f>IFERROR(VLOOKUP(B930,'[1]DADOS (OCULTAR)'!$P$3:$R$56,3,0),"")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SHEILA PATRICIA BARBOSA DA SILVA OLIVEIRA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 t="str">
        <f>'[1]TCE - ANEXO III - Preencher'!G939</f>
        <v>5211-30</v>
      </c>
      <c r="G930" s="14" t="str">
        <f>IF('[1]TCE - ANEXO III - Preencher'!H939="","",'[1]TCE - ANEXO III - Preencher'!H939)</f>
        <v>07/2021</v>
      </c>
      <c r="H930" s="15">
        <f>'[1]TCE - ANEXO III - Preencher'!I939</f>
        <v>0</v>
      </c>
      <c r="I930" s="15">
        <f>'[1]TCE - ANEXO III - Preencher'!J939</f>
        <v>92.4</v>
      </c>
      <c r="J930" s="15">
        <f>'[1]TCE - ANEXO III - Preencher'!K939</f>
        <v>0</v>
      </c>
      <c r="K930" s="16">
        <f>'[1]TCE - ANEXO III - Preencher'!L939</f>
        <v>314.44</v>
      </c>
      <c r="L930" s="16">
        <f>'[1]TCE - ANEXO III - Preencher'!M939</f>
        <v>22</v>
      </c>
      <c r="M930" s="16">
        <f t="shared" si="85"/>
        <v>292.44</v>
      </c>
      <c r="N930" s="16">
        <f>'[1]TCE - ANEXO III - Preencher'!O939</f>
        <v>1.35</v>
      </c>
      <c r="O930" s="16">
        <f>'[1]TCE - ANEXO III - Preencher'!P939</f>
        <v>0</v>
      </c>
      <c r="P930" s="17">
        <f t="shared" si="86"/>
        <v>1.35</v>
      </c>
      <c r="Q930" s="16">
        <f>'[1]TCE - ANEXO III - Preencher'!R939</f>
        <v>229.37</v>
      </c>
      <c r="R930" s="16">
        <f>'[1]TCE - ANEXO III - Preencher'!S939</f>
        <v>66</v>
      </c>
      <c r="S930" s="17">
        <f t="shared" si="87"/>
        <v>163.37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549.56000000000006</v>
      </c>
    </row>
    <row r="931" spans="1:28" x14ac:dyDescent="0.2">
      <c r="A931" s="9">
        <f>IFERROR(VLOOKUP(B931,'[1]DADOS (OCULTAR)'!$P$3:$R$56,3,0),"")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SHELDON THIAGO OLIVEIRA DA HORA</v>
      </c>
      <c r="E931" s="10" t="str">
        <f>IF('[1]TCE - ANEXO III - Preencher'!F940="4 - Assistência Odontológica","2 - Outros Profissionais da Saúde",'[1]TCE - ANEXO III - Preencher'!F940)</f>
        <v>3 - Administrativo</v>
      </c>
      <c r="F931" s="13" t="str">
        <f>'[1]TCE - ANEXO III - Preencher'!G940</f>
        <v>3172-10</v>
      </c>
      <c r="G931" s="14" t="str">
        <f>IF('[1]TCE - ANEXO III - Preencher'!H940="","",'[1]TCE - ANEXO III - Preencher'!H940)</f>
        <v>07/2021</v>
      </c>
      <c r="H931" s="15">
        <f>'[1]TCE - ANEXO III - Preencher'!I940</f>
        <v>0</v>
      </c>
      <c r="I931" s="15">
        <f>'[1]TCE - ANEXO III - Preencher'!J940</f>
        <v>138.34479999999999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1.35</v>
      </c>
      <c r="O931" s="16">
        <f>'[1]TCE - ANEXO III - Preencher'!P940</f>
        <v>0</v>
      </c>
      <c r="P931" s="17">
        <f t="shared" si="86"/>
        <v>1.35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>AUXILIO CRECHE</v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139.69479999999999</v>
      </c>
    </row>
    <row r="932" spans="1:28" x14ac:dyDescent="0.2">
      <c r="A932" s="9">
        <f>IFERROR(VLOOKUP(B932,'[1]DADOS (OCULTAR)'!$P$3:$R$56,3,0),"")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SHIRLEY KELLY DOS SANTOS SIMOES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 t="str">
        <f>'[1]TCE - ANEXO III - Preencher'!G941</f>
        <v>2237-10</v>
      </c>
      <c r="G932" s="14" t="str">
        <f>IF('[1]TCE - ANEXO III - Preencher'!H941="","",'[1]TCE - ANEXO III - Preencher'!H941)</f>
        <v>07/2021</v>
      </c>
      <c r="H932" s="15">
        <f>'[1]TCE - ANEXO III - Preencher'!I941</f>
        <v>0</v>
      </c>
      <c r="I932" s="15">
        <f>'[1]TCE - ANEXO III - Preencher'!J941</f>
        <v>259.76479999999998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1.35</v>
      </c>
      <c r="O932" s="16">
        <f>'[1]TCE - ANEXO III - Preencher'!P941</f>
        <v>0</v>
      </c>
      <c r="P932" s="17">
        <f t="shared" si="86"/>
        <v>1.35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261.1148</v>
      </c>
    </row>
    <row r="933" spans="1:28" x14ac:dyDescent="0.2">
      <c r="A933" s="9">
        <f>IFERROR(VLOOKUP(B933,'[1]DADOS (OCULTAR)'!$P$3:$R$56,3,0),"")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SILVANIA FERREIRA MARQUES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 t="str">
        <f>'[1]TCE - ANEXO III - Preencher'!G942</f>
        <v>3222-05</v>
      </c>
      <c r="G933" s="14" t="str">
        <f>IF('[1]TCE - ANEXO III - Preencher'!H942="","",'[1]TCE - ANEXO III - Preencher'!H942)</f>
        <v>07/2021</v>
      </c>
      <c r="H933" s="15">
        <f>'[1]TCE - ANEXO III - Preencher'!I942</f>
        <v>0</v>
      </c>
      <c r="I933" s="15">
        <f>'[1]TCE - ANEXO III - Preencher'!J942</f>
        <v>224.2808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1.35</v>
      </c>
      <c r="O933" s="16">
        <f>'[1]TCE - ANEXO III - Preencher'!P942</f>
        <v>0</v>
      </c>
      <c r="P933" s="17">
        <f t="shared" si="86"/>
        <v>1.35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225.63079999999999</v>
      </c>
    </row>
    <row r="934" spans="1:28" x14ac:dyDescent="0.2">
      <c r="A934" s="9">
        <f>IFERROR(VLOOKUP(B934,'[1]DADOS (OCULTAR)'!$P$3:$R$56,3,0),"")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SILVIA HELENA SANTOS MAMEDE</v>
      </c>
      <c r="E934" s="10" t="str">
        <f>IF('[1]TCE - ANEXO III - Preencher'!F943="4 - Assistência Odontológica","2 - Outros Profissionais da Saúde",'[1]TCE - ANEXO III - Preencher'!F943)</f>
        <v>1 - Médico</v>
      </c>
      <c r="F934" s="13" t="str">
        <f>'[1]TCE - ANEXO III - Preencher'!G943</f>
        <v>2251-40</v>
      </c>
      <c r="G934" s="14" t="str">
        <f>IF('[1]TCE - ANEXO III - Preencher'!H943="","",'[1]TCE - ANEXO III - Preencher'!H943)</f>
        <v>07/2021</v>
      </c>
      <c r="H934" s="15">
        <f>'[1]TCE - ANEXO III - Preencher'!I943</f>
        <v>0</v>
      </c>
      <c r="I934" s="15">
        <f>'[1]TCE - ANEXO III - Preencher'!J943</f>
        <v>447.11120000000011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10.83</v>
      </c>
      <c r="O934" s="16">
        <f>'[1]TCE - ANEXO III - Preencher'!P943</f>
        <v>0</v>
      </c>
      <c r="P934" s="17">
        <f t="shared" si="86"/>
        <v>10.83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457.94120000000009</v>
      </c>
    </row>
    <row r="935" spans="1:28" x14ac:dyDescent="0.2">
      <c r="A935" s="9">
        <f>IFERROR(VLOOKUP(B935,'[1]DADOS (OCULTAR)'!$P$3:$R$56,3,0),"")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SILVIA RAFAELA CORDEIRO SOUZA DA PENHA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5211-30</v>
      </c>
      <c r="G935" s="14" t="str">
        <f>IF('[1]TCE - ANEXO III - Preencher'!H944="","",'[1]TCE - ANEXO III - Preencher'!H944)</f>
        <v>07/2021</v>
      </c>
      <c r="H935" s="15">
        <f>'[1]TCE - ANEXO III - Preencher'!I944</f>
        <v>0</v>
      </c>
      <c r="I935" s="15">
        <f>'[1]TCE - ANEXO III - Preencher'!J944</f>
        <v>103.096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1.35</v>
      </c>
      <c r="O935" s="16">
        <f>'[1]TCE - ANEXO III - Preencher'!P944</f>
        <v>0</v>
      </c>
      <c r="P935" s="17">
        <f t="shared" si="86"/>
        <v>1.35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104.446</v>
      </c>
    </row>
    <row r="936" spans="1:28" x14ac:dyDescent="0.2">
      <c r="A936" s="9">
        <f>IFERROR(VLOOKUP(B936,'[1]DADOS (OCULTAR)'!$P$3:$R$56,3,0),"")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SIMONE FERREIRA DE BARROS MIRANDA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 t="str">
        <f>'[1]TCE - ANEXO III - Preencher'!G945</f>
        <v>3222-05</v>
      </c>
      <c r="G936" s="14" t="str">
        <f>IF('[1]TCE - ANEXO III - Preencher'!H945="","",'[1]TCE - ANEXO III - Preencher'!H945)</f>
        <v>07/2021</v>
      </c>
      <c r="H936" s="15">
        <f>'[1]TCE - ANEXO III - Preencher'!I945</f>
        <v>0</v>
      </c>
      <c r="I936" s="15">
        <f>'[1]TCE - ANEXO III - Preencher'!J945</f>
        <v>124.5776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1.35</v>
      </c>
      <c r="O936" s="16">
        <f>'[1]TCE - ANEXO III - Preencher'!P945</f>
        <v>0</v>
      </c>
      <c r="P936" s="17">
        <f t="shared" si="86"/>
        <v>1.35</v>
      </c>
      <c r="Q936" s="16">
        <f>'[1]TCE - ANEXO III - Preencher'!R945</f>
        <v>157.97</v>
      </c>
      <c r="R936" s="16">
        <f>'[1]TCE - ANEXO III - Preencher'!S945</f>
        <v>59.4</v>
      </c>
      <c r="S936" s="17">
        <f t="shared" si="87"/>
        <v>98.57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224.49759999999998</v>
      </c>
    </row>
    <row r="937" spans="1:28" x14ac:dyDescent="0.2">
      <c r="A937" s="9">
        <f>IFERROR(VLOOKUP(B937,'[1]DADOS (OCULTAR)'!$P$3:$R$56,3,0),"")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SIMONE GOMES BEZERRA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3222-05</v>
      </c>
      <c r="G937" s="14" t="str">
        <f>IF('[1]TCE - ANEXO III - Preencher'!H946="","",'[1]TCE - ANEXO III - Preencher'!H946)</f>
        <v>07/2021</v>
      </c>
      <c r="H937" s="15">
        <f>'[1]TCE - ANEXO III - Preencher'!I946</f>
        <v>0</v>
      </c>
      <c r="I937" s="15">
        <f>'[1]TCE - ANEXO III - Preencher'!J946</f>
        <v>127.38639999999999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1.35</v>
      </c>
      <c r="O937" s="16">
        <f>'[1]TCE - ANEXO III - Preencher'!P946</f>
        <v>0</v>
      </c>
      <c r="P937" s="17">
        <f t="shared" si="86"/>
        <v>1.35</v>
      </c>
      <c r="Q937" s="16">
        <f>'[1]TCE - ANEXO III - Preencher'!R946</f>
        <v>146.57</v>
      </c>
      <c r="R937" s="16">
        <f>'[1]TCE - ANEXO III - Preencher'!S946</f>
        <v>41.8</v>
      </c>
      <c r="S937" s="17">
        <f t="shared" si="87"/>
        <v>104.77</v>
      </c>
      <c r="T937" s="16">
        <f>'[1]TCE - ANEXO III - Preencher'!U946</f>
        <v>41.87</v>
      </c>
      <c r="U937" s="16">
        <f>'[1]TCE - ANEXO III - Preencher'!V946</f>
        <v>0</v>
      </c>
      <c r="V937" s="17">
        <f t="shared" si="88"/>
        <v>41.87</v>
      </c>
      <c r="W937" s="18" t="str">
        <f>IF('[1]TCE - ANEXO III - Preencher'!X946="","",'[1]TCE - ANEXO III - Preencher'!X946)</f>
        <v>AUXILIO CRECHE</v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275.37639999999999</v>
      </c>
    </row>
    <row r="938" spans="1:28" x14ac:dyDescent="0.2">
      <c r="A938" s="9">
        <f>IFERROR(VLOOKUP(B938,'[1]DADOS (OCULTAR)'!$P$3:$R$56,3,0),"")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SIMONE JOSETTE RODRIGUES PEDROSA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3222-05</v>
      </c>
      <c r="G938" s="14" t="str">
        <f>IF('[1]TCE - ANEXO III - Preencher'!H947="","",'[1]TCE - ANEXO III - Preencher'!H947)</f>
        <v>07/2021</v>
      </c>
      <c r="H938" s="15">
        <f>'[1]TCE - ANEXO III - Preencher'!I947</f>
        <v>0</v>
      </c>
      <c r="I938" s="15">
        <f>'[1]TCE - ANEXO III - Preencher'!J947</f>
        <v>232.61359999999999</v>
      </c>
      <c r="J938" s="15">
        <f>'[1]TCE - ANEXO III - Preencher'!K947</f>
        <v>0</v>
      </c>
      <c r="K938" s="16">
        <f>'[1]TCE - ANEXO III - Preencher'!L947</f>
        <v>314.44</v>
      </c>
      <c r="L938" s="16">
        <f>'[1]TCE - ANEXO III - Preencher'!M947</f>
        <v>22</v>
      </c>
      <c r="M938" s="16">
        <f t="shared" si="85"/>
        <v>292.44</v>
      </c>
      <c r="N938" s="16">
        <f>'[1]TCE - ANEXO III - Preencher'!O947</f>
        <v>1.35</v>
      </c>
      <c r="O938" s="16">
        <f>'[1]TCE - ANEXO III - Preencher'!P947</f>
        <v>0</v>
      </c>
      <c r="P938" s="17">
        <f t="shared" si="86"/>
        <v>1.35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526.40359999999998</v>
      </c>
    </row>
    <row r="939" spans="1:28" x14ac:dyDescent="0.2">
      <c r="A939" s="9">
        <f>IFERROR(VLOOKUP(B939,'[1]DADOS (OCULTAR)'!$P$3:$R$56,3,0),"")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SIMONE MARIA RIBEIRO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 t="str">
        <f>'[1]TCE - ANEXO III - Preencher'!G948</f>
        <v>3222-05</v>
      </c>
      <c r="G939" s="14" t="str">
        <f>IF('[1]TCE - ANEXO III - Preencher'!H948="","",'[1]TCE - ANEXO III - Preencher'!H948)</f>
        <v>07/2021</v>
      </c>
      <c r="H939" s="15">
        <f>'[1]TCE - ANEXO III - Preencher'!I948</f>
        <v>0</v>
      </c>
      <c r="I939" s="15">
        <f>'[1]TCE - ANEXO III - Preencher'!J948</f>
        <v>203.92959999999999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1.35</v>
      </c>
      <c r="O939" s="16">
        <f>'[1]TCE - ANEXO III - Preencher'!P948</f>
        <v>0</v>
      </c>
      <c r="P939" s="17">
        <f t="shared" si="86"/>
        <v>1.35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205.27959999999999</v>
      </c>
    </row>
    <row r="940" spans="1:28" x14ac:dyDescent="0.2">
      <c r="A940" s="9">
        <f>IFERROR(VLOOKUP(B940,'[1]DADOS (OCULTAR)'!$P$3:$R$56,3,0),"")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SOLANGE MARIA NUNES GALVAO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5211-30</v>
      </c>
      <c r="G940" s="14" t="str">
        <f>IF('[1]TCE - ANEXO III - Preencher'!H949="","",'[1]TCE - ANEXO III - Preencher'!H949)</f>
        <v>07/2021</v>
      </c>
      <c r="H940" s="15">
        <f>'[1]TCE - ANEXO III - Preencher'!I949</f>
        <v>0</v>
      </c>
      <c r="I940" s="15">
        <f>'[1]TCE - ANEXO III - Preencher'!J949</f>
        <v>92.4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1.35</v>
      </c>
      <c r="O940" s="16">
        <f>'[1]TCE - ANEXO III - Preencher'!P949</f>
        <v>0</v>
      </c>
      <c r="P940" s="17">
        <f t="shared" si="86"/>
        <v>1.35</v>
      </c>
      <c r="Q940" s="16">
        <f>'[1]TCE - ANEXO III - Preencher'!R949</f>
        <v>168.17</v>
      </c>
      <c r="R940" s="16">
        <f>'[1]TCE - ANEXO III - Preencher'!S949</f>
        <v>66</v>
      </c>
      <c r="S940" s="17">
        <f t="shared" si="87"/>
        <v>102.16999999999999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195.92</v>
      </c>
    </row>
    <row r="941" spans="1:28" x14ac:dyDescent="0.2">
      <c r="A941" s="9">
        <f>IFERROR(VLOOKUP(B941,'[1]DADOS (OCULTAR)'!$P$3:$R$56,3,0),"")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SORMANE DE CARVALHO BRITTO</v>
      </c>
      <c r="E941" s="10" t="str">
        <f>IF('[1]TCE - ANEXO III - Preencher'!F950="4 - Assistência Odontológica","2 - Outros Profissionais da Saúde",'[1]TCE - ANEXO III - Preencher'!F950)</f>
        <v>3 - Administrativo</v>
      </c>
      <c r="F941" s="13" t="str">
        <f>'[1]TCE - ANEXO III - Preencher'!G950</f>
        <v>1312-05</v>
      </c>
      <c r="G941" s="14" t="str">
        <f>IF('[1]TCE - ANEXO III - Preencher'!H950="","",'[1]TCE - ANEXO III - Preencher'!H950)</f>
        <v>07/2021</v>
      </c>
      <c r="H941" s="15">
        <f>'[1]TCE - ANEXO III - Preencher'!I950</f>
        <v>0</v>
      </c>
      <c r="I941" s="15">
        <f>'[1]TCE - ANEXO III - Preencher'!J950</f>
        <v>1919.8248000000001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1.35</v>
      </c>
      <c r="O941" s="16">
        <f>'[1]TCE - ANEXO III - Preencher'!P950</f>
        <v>0</v>
      </c>
      <c r="P941" s="17">
        <f t="shared" si="86"/>
        <v>1.35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1921.1748</v>
      </c>
    </row>
    <row r="942" spans="1:28" x14ac:dyDescent="0.2">
      <c r="A942" s="9">
        <f>IFERROR(VLOOKUP(B942,'[1]DADOS (OCULTAR)'!$P$3:$R$56,3,0),"")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SOSTENES RABELO GOMES DE CARVALHO PIRES</v>
      </c>
      <c r="E942" s="10" t="str">
        <f>IF('[1]TCE - ANEXO III - Preencher'!F951="4 - Assistência Odontológica","2 - Outros Profissionais da Saúde",'[1]TCE - ANEXO III - Preencher'!F951)</f>
        <v>1 - Médico</v>
      </c>
      <c r="F942" s="13" t="str">
        <f>'[1]TCE - ANEXO III - Preencher'!G951</f>
        <v>2252-25</v>
      </c>
      <c r="G942" s="14" t="str">
        <f>IF('[1]TCE - ANEXO III - Preencher'!H951="","",'[1]TCE - ANEXO III - Preencher'!H951)</f>
        <v>07/2021</v>
      </c>
      <c r="H942" s="15">
        <f>'[1]TCE - ANEXO III - Preencher'!I951</f>
        <v>0</v>
      </c>
      <c r="I942" s="15">
        <f>'[1]TCE - ANEXO III - Preencher'!J951</f>
        <v>434.53840000000002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10.83</v>
      </c>
      <c r="O942" s="16">
        <f>'[1]TCE - ANEXO III - Preencher'!P951</f>
        <v>0</v>
      </c>
      <c r="P942" s="17">
        <f t="shared" si="86"/>
        <v>10.83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445.36840000000001</v>
      </c>
    </row>
    <row r="943" spans="1:28" x14ac:dyDescent="0.2">
      <c r="A943" s="9">
        <f>IFERROR(VLOOKUP(B943,'[1]DADOS (OCULTAR)'!$P$3:$R$56,3,0),"")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STEPHANY MARIA INOCENCIO FARIAS NOVAES</v>
      </c>
      <c r="E943" s="10" t="str">
        <f>IF('[1]TCE - ANEXO III - Preencher'!F952="4 - Assistência Odontológica","2 - Outros Profissionais da Saúde",'[1]TCE - ANEXO III - Preencher'!F952)</f>
        <v>1 - Médico</v>
      </c>
      <c r="F943" s="13" t="str">
        <f>'[1]TCE - ANEXO III - Preencher'!G952</f>
        <v>2251-25</v>
      </c>
      <c r="G943" s="14" t="str">
        <f>IF('[1]TCE - ANEXO III - Preencher'!H952="","",'[1]TCE - ANEXO III - Preencher'!H952)</f>
        <v>07/2021</v>
      </c>
      <c r="H943" s="15">
        <f>'[1]TCE - ANEXO III - Preencher'!I952</f>
        <v>0</v>
      </c>
      <c r="I943" s="15">
        <f>'[1]TCE - ANEXO III - Preencher'!J952</f>
        <v>342.14479999999998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10.83</v>
      </c>
      <c r="O943" s="16">
        <f>'[1]TCE - ANEXO III - Preencher'!P952</f>
        <v>0</v>
      </c>
      <c r="P943" s="17">
        <f t="shared" si="86"/>
        <v>10.83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352.97479999999996</v>
      </c>
    </row>
    <row r="944" spans="1:28" x14ac:dyDescent="0.2">
      <c r="A944" s="9">
        <f>IFERROR(VLOOKUP(B944,'[1]DADOS (OCULTAR)'!$P$3:$R$56,3,0),"")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SUELEIDE SOUZA DA COSTA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3222-05</v>
      </c>
      <c r="G944" s="14" t="str">
        <f>IF('[1]TCE - ANEXO III - Preencher'!H953="","",'[1]TCE - ANEXO III - Preencher'!H953)</f>
        <v>07/2021</v>
      </c>
      <c r="H944" s="15">
        <f>'[1]TCE - ANEXO III - Preencher'!I953</f>
        <v>0</v>
      </c>
      <c r="I944" s="15">
        <f>'[1]TCE - ANEXO III - Preencher'!J953</f>
        <v>137.45599999999999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1.35</v>
      </c>
      <c r="O944" s="16">
        <f>'[1]TCE - ANEXO III - Preencher'!P953</f>
        <v>0</v>
      </c>
      <c r="P944" s="17">
        <f t="shared" si="86"/>
        <v>1.35</v>
      </c>
      <c r="Q944" s="16">
        <f>'[1]TCE - ANEXO III - Preencher'!R953</f>
        <v>157.97</v>
      </c>
      <c r="R944" s="16">
        <f>'[1]TCE - ANEXO III - Preencher'!S953</f>
        <v>57.2</v>
      </c>
      <c r="S944" s="17">
        <f t="shared" si="87"/>
        <v>100.77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239.57599999999996</v>
      </c>
    </row>
    <row r="945" spans="1:28" x14ac:dyDescent="0.2">
      <c r="A945" s="9">
        <f>IFERROR(VLOOKUP(B945,'[1]DADOS (OCULTAR)'!$P$3:$R$56,3,0),"")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SUSAN TAUANI GOMES SANTOS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 t="str">
        <f>'[1]TCE - ANEXO III - Preencher'!G954</f>
        <v>3222-05</v>
      </c>
      <c r="G945" s="14" t="str">
        <f>IF('[1]TCE - ANEXO III - Preencher'!H954="","",'[1]TCE - ANEXO III - Preencher'!H954)</f>
        <v>07/2021</v>
      </c>
      <c r="H945" s="15">
        <f>'[1]TCE - ANEXO III - Preencher'!I954</f>
        <v>0</v>
      </c>
      <c r="I945" s="15">
        <f>'[1]TCE - ANEXO III - Preencher'!J954</f>
        <v>113.672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1.35</v>
      </c>
      <c r="O945" s="16">
        <f>'[1]TCE - ANEXO III - Preencher'!P954</f>
        <v>0</v>
      </c>
      <c r="P945" s="17">
        <f t="shared" si="86"/>
        <v>1.35</v>
      </c>
      <c r="Q945" s="16">
        <f>'[1]TCE - ANEXO III - Preencher'!R954</f>
        <v>157.97</v>
      </c>
      <c r="R945" s="16">
        <f>'[1]TCE - ANEXO III - Preencher'!S954</f>
        <v>66</v>
      </c>
      <c r="S945" s="17">
        <f t="shared" si="87"/>
        <v>91.97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206.99199999999999</v>
      </c>
    </row>
    <row r="946" spans="1:28" x14ac:dyDescent="0.2">
      <c r="A946" s="9">
        <f>IFERROR(VLOOKUP(B946,'[1]DADOS (OCULTAR)'!$P$3:$R$56,3,0),"")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SUSANA FERREIRA MARQUES</v>
      </c>
      <c r="E946" s="10" t="str">
        <f>IF('[1]TCE - ANEXO III - Preencher'!F955="4 - Assistência Odontológica","2 - Outros Profissionais da Saúde",'[1]TCE - ANEXO III - Preencher'!F955)</f>
        <v>3 - Administrativo</v>
      </c>
      <c r="F946" s="13" t="str">
        <f>'[1]TCE - ANEXO III - Preencher'!G955</f>
        <v>5163-45</v>
      </c>
      <c r="G946" s="14" t="str">
        <f>IF('[1]TCE - ANEXO III - Preencher'!H955="","",'[1]TCE - ANEXO III - Preencher'!H955)</f>
        <v>07/2021</v>
      </c>
      <c r="H946" s="15">
        <f>'[1]TCE - ANEXO III - Preencher'!I955</f>
        <v>0</v>
      </c>
      <c r="I946" s="15">
        <f>'[1]TCE - ANEXO III - Preencher'!J955</f>
        <v>127.84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1.35</v>
      </c>
      <c r="O946" s="16">
        <f>'[1]TCE - ANEXO III - Preencher'!P955</f>
        <v>0</v>
      </c>
      <c r="P946" s="17">
        <f t="shared" si="86"/>
        <v>1.35</v>
      </c>
      <c r="Q946" s="16">
        <f>'[1]TCE - ANEXO III - Preencher'!R955</f>
        <v>157.97</v>
      </c>
      <c r="R946" s="16">
        <f>'[1]TCE - ANEXO III - Preencher'!S955</f>
        <v>66</v>
      </c>
      <c r="S946" s="17">
        <f t="shared" si="87"/>
        <v>91.97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221.16</v>
      </c>
    </row>
    <row r="947" spans="1:28" x14ac:dyDescent="0.2">
      <c r="A947" s="9">
        <f>IFERROR(VLOOKUP(B947,'[1]DADOS (OCULTAR)'!$P$3:$R$56,3,0),"")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SUZANNA KELLY LEAL DA SILVA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 t="str">
        <f>'[1]TCE - ANEXO III - Preencher'!G956</f>
        <v>3222-05</v>
      </c>
      <c r="G947" s="14" t="str">
        <f>IF('[1]TCE - ANEXO III - Preencher'!H956="","",'[1]TCE - ANEXO III - Preencher'!H956)</f>
        <v>07/2021</v>
      </c>
      <c r="H947" s="15">
        <f>'[1]TCE - ANEXO III - Preencher'!I956</f>
        <v>0</v>
      </c>
      <c r="I947" s="15">
        <f>'[1]TCE - ANEXO III - Preencher'!J956</f>
        <v>110.9336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1.35</v>
      </c>
      <c r="O947" s="16">
        <f>'[1]TCE - ANEXO III - Preencher'!P956</f>
        <v>0</v>
      </c>
      <c r="P947" s="17">
        <f t="shared" si="86"/>
        <v>1.35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112.28359999999999</v>
      </c>
    </row>
    <row r="948" spans="1:28" x14ac:dyDescent="0.2">
      <c r="A948" s="9">
        <f>IFERROR(VLOOKUP(B948,'[1]DADOS (OCULTAR)'!$P$3:$R$56,3,0),"")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SUZANNA MARTHA DE FARIAS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 t="str">
        <f>'[1]TCE - ANEXO III - Preencher'!G957</f>
        <v>3222-05</v>
      </c>
      <c r="G948" s="14" t="str">
        <f>IF('[1]TCE - ANEXO III - Preencher'!H957="","",'[1]TCE - ANEXO III - Preencher'!H957)</f>
        <v>07/2021</v>
      </c>
      <c r="H948" s="15">
        <f>'[1]TCE - ANEXO III - Preencher'!I957</f>
        <v>0</v>
      </c>
      <c r="I948" s="15">
        <f>'[1]TCE - ANEXO III - Preencher'!J957</f>
        <v>125.8664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1.35</v>
      </c>
      <c r="O948" s="16">
        <f>'[1]TCE - ANEXO III - Preencher'!P957</f>
        <v>0</v>
      </c>
      <c r="P948" s="17">
        <f t="shared" si="86"/>
        <v>1.35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127.21639999999999</v>
      </c>
    </row>
    <row r="949" spans="1:28" x14ac:dyDescent="0.2">
      <c r="A949" s="9">
        <f>IFERROR(VLOOKUP(B949,'[1]DADOS (OCULTAR)'!$P$3:$R$56,3,0),"")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SUZICLEIDE DE SOUZA LEAL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 t="str">
        <f>'[1]TCE - ANEXO III - Preencher'!G958</f>
        <v>3222-05</v>
      </c>
      <c r="G949" s="14" t="str">
        <f>IF('[1]TCE - ANEXO III - Preencher'!H958="","",'[1]TCE - ANEXO III - Preencher'!H958)</f>
        <v>07/2021</v>
      </c>
      <c r="H949" s="15">
        <f>'[1]TCE - ANEXO III - Preencher'!I958</f>
        <v>0</v>
      </c>
      <c r="I949" s="15">
        <f>'[1]TCE - ANEXO III - Preencher'!J958</f>
        <v>128.38560000000001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1.35</v>
      </c>
      <c r="O949" s="16">
        <f>'[1]TCE - ANEXO III - Preencher'!P958</f>
        <v>0</v>
      </c>
      <c r="P949" s="17">
        <f t="shared" si="86"/>
        <v>1.35</v>
      </c>
      <c r="Q949" s="16">
        <f>'[1]TCE - ANEXO III - Preencher'!R958</f>
        <v>168.17</v>
      </c>
      <c r="R949" s="16">
        <f>'[1]TCE - ANEXO III - Preencher'!S958</f>
        <v>66</v>
      </c>
      <c r="S949" s="17">
        <f t="shared" si="87"/>
        <v>102.16999999999999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231.90559999999999</v>
      </c>
    </row>
    <row r="950" spans="1:28" x14ac:dyDescent="0.2">
      <c r="A950" s="9">
        <f>IFERROR(VLOOKUP(B950,'[1]DADOS (OCULTAR)'!$P$3:$R$56,3,0),"")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SYNARA NUNES MEDEIROS DE SOUZA</v>
      </c>
      <c r="E950" s="10" t="str">
        <f>IF('[1]TCE - ANEXO III - Preencher'!F959="4 - Assistência Odontológica","2 - Outros Profissionais da Saúde",'[1]TCE - ANEXO III - Preencher'!F959)</f>
        <v>1 - Médico</v>
      </c>
      <c r="F950" s="13" t="str">
        <f>'[1]TCE - ANEXO III - Preencher'!G959</f>
        <v>2251-25</v>
      </c>
      <c r="G950" s="14" t="str">
        <f>IF('[1]TCE - ANEXO III - Preencher'!H959="","",'[1]TCE - ANEXO III - Preencher'!H959)</f>
        <v>07/2021</v>
      </c>
      <c r="H950" s="15">
        <f>'[1]TCE - ANEXO III - Preencher'!I959</f>
        <v>0</v>
      </c>
      <c r="I950" s="15">
        <f>'[1]TCE - ANEXO III - Preencher'!J959</f>
        <v>392.30720000000002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10.83</v>
      </c>
      <c r="O950" s="16">
        <f>'[1]TCE - ANEXO III - Preencher'!P959</f>
        <v>0</v>
      </c>
      <c r="P950" s="17">
        <f t="shared" si="86"/>
        <v>10.83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403.13720000000001</v>
      </c>
    </row>
    <row r="951" spans="1:28" x14ac:dyDescent="0.2">
      <c r="A951" s="9">
        <f>IFERROR(VLOOKUP(B951,'[1]DADOS (OCULTAR)'!$P$3:$R$56,3,0),"")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TACIANA BORGES CAVALCANTI</v>
      </c>
      <c r="E951" s="10" t="str">
        <f>IF('[1]TCE - ANEXO III - Preencher'!F960="4 - Assistência Odontológica","2 - Outros Profissionais da Saúde",'[1]TCE - ANEXO III - Preencher'!F960)</f>
        <v>1 - Médico</v>
      </c>
      <c r="F951" s="13" t="str">
        <f>'[1]TCE - ANEXO III - Preencher'!G960</f>
        <v>2251-25</v>
      </c>
      <c r="G951" s="14" t="str">
        <f>IF('[1]TCE - ANEXO III - Preencher'!H960="","",'[1]TCE - ANEXO III - Preencher'!H960)</f>
        <v>07/2021</v>
      </c>
      <c r="H951" s="15">
        <f>'[1]TCE - ANEXO III - Preencher'!I960</f>
        <v>0</v>
      </c>
      <c r="I951" s="15">
        <f>'[1]TCE - ANEXO III - Preencher'!J960</f>
        <v>410.47760000000011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10.83</v>
      </c>
      <c r="O951" s="16">
        <f>'[1]TCE - ANEXO III - Preencher'!P960</f>
        <v>0</v>
      </c>
      <c r="P951" s="17">
        <f t="shared" si="86"/>
        <v>10.83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421.30760000000009</v>
      </c>
    </row>
    <row r="952" spans="1:28" x14ac:dyDescent="0.2">
      <c r="A952" s="9">
        <f>IFERROR(VLOOKUP(B952,'[1]DADOS (OCULTAR)'!$P$3:$R$56,3,0),"")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TACIENE FERREIRA DA SILVA</v>
      </c>
      <c r="E952" s="10" t="str">
        <f>IF('[1]TCE - ANEXO III - Preencher'!F961="4 - Assistência Odontológica","2 - Outros Profissionais da Saúde",'[1]TCE - ANEXO III - Preencher'!F961)</f>
        <v>3 - Administrativo</v>
      </c>
      <c r="F952" s="13" t="str">
        <f>'[1]TCE - ANEXO III - Preencher'!G961</f>
        <v>5134-30</v>
      </c>
      <c r="G952" s="14" t="str">
        <f>IF('[1]TCE - ANEXO III - Preencher'!H961="","",'[1]TCE - ANEXO III - Preencher'!H961)</f>
        <v>07/2021</v>
      </c>
      <c r="H952" s="15">
        <f>'[1]TCE - ANEXO III - Preencher'!I961</f>
        <v>0</v>
      </c>
      <c r="I952" s="15">
        <f>'[1]TCE - ANEXO III - Preencher'!J961</f>
        <v>124.176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1.35</v>
      </c>
      <c r="O952" s="16">
        <f>'[1]TCE - ANEXO III - Preencher'!P961</f>
        <v>0</v>
      </c>
      <c r="P952" s="17">
        <f t="shared" si="86"/>
        <v>1.35</v>
      </c>
      <c r="Q952" s="16">
        <f>'[1]TCE - ANEXO III - Preencher'!R961</f>
        <v>137.72</v>
      </c>
      <c r="R952" s="16">
        <f>'[1]TCE - ANEXO III - Preencher'!S961</f>
        <v>61.6</v>
      </c>
      <c r="S952" s="17">
        <f t="shared" si="87"/>
        <v>76.12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201.64600000000002</v>
      </c>
    </row>
    <row r="953" spans="1:28" x14ac:dyDescent="0.2">
      <c r="A953" s="9">
        <f>IFERROR(VLOOKUP(B953,'[1]DADOS (OCULTAR)'!$P$3:$R$56,3,0),"")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TAIANA MARCONDES MENDES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 t="str">
        <f>'[1]TCE - ANEXO III - Preencher'!G962</f>
        <v>2236-05</v>
      </c>
      <c r="G953" s="14" t="str">
        <f>IF('[1]TCE - ANEXO III - Preencher'!H962="","",'[1]TCE - ANEXO III - Preencher'!H962)</f>
        <v>07/2021</v>
      </c>
      <c r="H953" s="15">
        <f>'[1]TCE - ANEXO III - Preencher'!I962</f>
        <v>0</v>
      </c>
      <c r="I953" s="15">
        <f>'[1]TCE - ANEXO III - Preencher'!J962</f>
        <v>168.99680000000001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2.84</v>
      </c>
      <c r="O953" s="16">
        <f>'[1]TCE - ANEXO III - Preencher'!P962</f>
        <v>0</v>
      </c>
      <c r="P953" s="17">
        <f t="shared" si="86"/>
        <v>2.84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171.83680000000001</v>
      </c>
    </row>
    <row r="954" spans="1:28" x14ac:dyDescent="0.2">
      <c r="A954" s="9">
        <f>IFERROR(VLOOKUP(B954,'[1]DADOS (OCULTAR)'!$P$3:$R$56,3,0),"")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TAIS FERREIRA DE LIMA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 t="str">
        <f>'[1]TCE - ANEXO III - Preencher'!G963</f>
        <v>3222-05</v>
      </c>
      <c r="G954" s="14" t="str">
        <f>IF('[1]TCE - ANEXO III - Preencher'!H963="","",'[1]TCE - ANEXO III - Preencher'!H963)</f>
        <v>07/2021</v>
      </c>
      <c r="H954" s="15">
        <f>'[1]TCE - ANEXO III - Preencher'!I963</f>
        <v>0</v>
      </c>
      <c r="I954" s="15">
        <f>'[1]TCE - ANEXO III - Preencher'!J963</f>
        <v>127.6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1.35</v>
      </c>
      <c r="O954" s="16">
        <f>'[1]TCE - ANEXO III - Preencher'!P963</f>
        <v>0</v>
      </c>
      <c r="P954" s="17">
        <f t="shared" si="86"/>
        <v>1.35</v>
      </c>
      <c r="Q954" s="16">
        <f>'[1]TCE - ANEXO III - Preencher'!R963</f>
        <v>137.72</v>
      </c>
      <c r="R954" s="16">
        <f>'[1]TCE - ANEXO III - Preencher'!S963</f>
        <v>66</v>
      </c>
      <c r="S954" s="17">
        <f t="shared" si="87"/>
        <v>71.72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200.67</v>
      </c>
    </row>
    <row r="955" spans="1:28" x14ac:dyDescent="0.2">
      <c r="A955" s="9">
        <f>IFERROR(VLOOKUP(B955,'[1]DADOS (OCULTAR)'!$P$3:$R$56,3,0),"")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TANIA KATIUCHA MACENA DA SILVA MENDONCA</v>
      </c>
      <c r="E955" s="10" t="str">
        <f>IF('[1]TCE - ANEXO III - Preencher'!F964="4 - Assistência Odontológica","2 - Outros Profissionais da Saúde",'[1]TCE - ANEXO III - Preencher'!F964)</f>
        <v>3 - Administrativo</v>
      </c>
      <c r="F955" s="13" t="str">
        <f>'[1]TCE - ANEXO III - Preencher'!G964</f>
        <v>5134-30</v>
      </c>
      <c r="G955" s="14" t="str">
        <f>IF('[1]TCE - ANEXO III - Preencher'!H964="","",'[1]TCE - ANEXO III - Preencher'!H964)</f>
        <v>07/2021</v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1.35</v>
      </c>
      <c r="O955" s="16">
        <f>'[1]TCE - ANEXO III - Preencher'!P964</f>
        <v>0</v>
      </c>
      <c r="P955" s="17">
        <f t="shared" si="86"/>
        <v>1.35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1.35</v>
      </c>
    </row>
    <row r="956" spans="1:28" x14ac:dyDescent="0.2">
      <c r="A956" s="9">
        <f>IFERROR(VLOOKUP(B956,'[1]DADOS (OCULTAR)'!$P$3:$R$56,3,0),"")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TARCIANA FLORIANO DE CARVALHO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3222-05</v>
      </c>
      <c r="G956" s="14" t="str">
        <f>IF('[1]TCE - ANEXO III - Preencher'!H965="","",'[1]TCE - ANEXO III - Preencher'!H965)</f>
        <v>07/2021</v>
      </c>
      <c r="H956" s="15">
        <f>'[1]TCE - ANEXO III - Preencher'!I965</f>
        <v>0</v>
      </c>
      <c r="I956" s="15">
        <f>'[1]TCE - ANEXO III - Preencher'!J965</f>
        <v>123.1512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1.35</v>
      </c>
      <c r="O956" s="16">
        <f>'[1]TCE - ANEXO III - Preencher'!P965</f>
        <v>0</v>
      </c>
      <c r="P956" s="17">
        <f t="shared" si="86"/>
        <v>1.35</v>
      </c>
      <c r="Q956" s="16">
        <f>'[1]TCE - ANEXO III - Preencher'!R965</f>
        <v>157.97</v>
      </c>
      <c r="R956" s="16">
        <f>'[1]TCE - ANEXO III - Preencher'!S965</f>
        <v>61.6</v>
      </c>
      <c r="S956" s="17">
        <f t="shared" si="87"/>
        <v>96.37</v>
      </c>
      <c r="T956" s="16">
        <f>'[1]TCE - ANEXO III - Preencher'!U965</f>
        <v>61.7</v>
      </c>
      <c r="U956" s="16">
        <f>'[1]TCE - ANEXO III - Preencher'!V965</f>
        <v>0</v>
      </c>
      <c r="V956" s="17">
        <f t="shared" si="88"/>
        <v>61.7</v>
      </c>
      <c r="W956" s="18" t="str">
        <f>IF('[1]TCE - ANEXO III - Preencher'!X965="","",'[1]TCE - ANEXO III - Preencher'!X965)</f>
        <v>AUXILIO CRECHE</v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282.57119999999998</v>
      </c>
    </row>
    <row r="957" spans="1:28" x14ac:dyDescent="0.2">
      <c r="A957" s="9">
        <f>IFERROR(VLOOKUP(B957,'[1]DADOS (OCULTAR)'!$P$3:$R$56,3,0),"")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TARCIANA GOMES DA SILVA</v>
      </c>
      <c r="E957" s="10" t="str">
        <f>IF('[1]TCE - ANEXO III - Preencher'!F966="4 - Assistência Odontológica","2 - Outros Profissionais da Saúde",'[1]TCE - ANEXO III - Preencher'!F966)</f>
        <v>3 - Administrativo</v>
      </c>
      <c r="F957" s="13" t="str">
        <f>'[1]TCE - ANEXO III - Preencher'!G966</f>
        <v>5134-30</v>
      </c>
      <c r="G957" s="14" t="str">
        <f>IF('[1]TCE - ANEXO III - Preencher'!H966="","",'[1]TCE - ANEXO III - Preencher'!H966)</f>
        <v>07/2021</v>
      </c>
      <c r="H957" s="15">
        <f>'[1]TCE - ANEXO III - Preencher'!I966</f>
        <v>0</v>
      </c>
      <c r="I957" s="15">
        <f>'[1]TCE - ANEXO III - Preencher'!J966</f>
        <v>195.5496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1.35</v>
      </c>
      <c r="O957" s="16">
        <f>'[1]TCE - ANEXO III - Preencher'!P966</f>
        <v>0</v>
      </c>
      <c r="P957" s="17">
        <f t="shared" si="86"/>
        <v>1.35</v>
      </c>
      <c r="Q957" s="16">
        <f>'[1]TCE - ANEXO III - Preencher'!R966</f>
        <v>117.17</v>
      </c>
      <c r="R957" s="16">
        <f>'[1]TCE - ANEXO III - Preencher'!S966</f>
        <v>0</v>
      </c>
      <c r="S957" s="17">
        <f t="shared" si="87"/>
        <v>117.17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314.06959999999998</v>
      </c>
    </row>
    <row r="958" spans="1:28" x14ac:dyDescent="0.2">
      <c r="A958" s="9">
        <f>IFERROR(VLOOKUP(B958,'[1]DADOS (OCULTAR)'!$P$3:$R$56,3,0),"")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TATIANA ALVES BARRETO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3222-05</v>
      </c>
      <c r="G958" s="14" t="str">
        <f>IF('[1]TCE - ANEXO III - Preencher'!H967="","",'[1]TCE - ANEXO III - Preencher'!H967)</f>
        <v>07/2021</v>
      </c>
      <c r="H958" s="15">
        <f>'[1]TCE - ANEXO III - Preencher'!I967</f>
        <v>0</v>
      </c>
      <c r="I958" s="15">
        <f>'[1]TCE - ANEXO III - Preencher'!J967</f>
        <v>142.75200000000001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1.35</v>
      </c>
      <c r="O958" s="16">
        <f>'[1]TCE - ANEXO III - Preencher'!P967</f>
        <v>0</v>
      </c>
      <c r="P958" s="17">
        <f t="shared" si="86"/>
        <v>1.35</v>
      </c>
      <c r="Q958" s="16">
        <f>'[1]TCE - ANEXO III - Preencher'!R967</f>
        <v>146.57</v>
      </c>
      <c r="R958" s="16">
        <f>'[1]TCE - ANEXO III - Preencher'!S967</f>
        <v>66</v>
      </c>
      <c r="S958" s="17">
        <f t="shared" si="87"/>
        <v>80.569999999999993</v>
      </c>
      <c r="T958" s="16">
        <f>'[1]TCE - ANEXO III - Preencher'!U967</f>
        <v>66.11</v>
      </c>
      <c r="U958" s="16">
        <f>'[1]TCE - ANEXO III - Preencher'!V967</f>
        <v>0</v>
      </c>
      <c r="V958" s="17">
        <f t="shared" si="88"/>
        <v>66.11</v>
      </c>
      <c r="W958" s="18" t="str">
        <f>IF('[1]TCE - ANEXO III - Preencher'!X967="","",'[1]TCE - ANEXO III - Preencher'!X967)</f>
        <v>AUXILIO CRECHE</v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290.78199999999998</v>
      </c>
    </row>
    <row r="959" spans="1:28" x14ac:dyDescent="0.2">
      <c r="A959" s="9">
        <f>IFERROR(VLOOKUP(B959,'[1]DADOS (OCULTAR)'!$P$3:$R$56,3,0),"")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TATIANA MARIA DE SOUZA LEITE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 t="str">
        <f>'[1]TCE - ANEXO III - Preencher'!G968</f>
        <v>3222-05</v>
      </c>
      <c r="G959" s="14" t="str">
        <f>IF('[1]TCE - ANEXO III - Preencher'!H968="","",'[1]TCE - ANEXO III - Preencher'!H968)</f>
        <v>07/2021</v>
      </c>
      <c r="H959" s="15">
        <f>'[1]TCE - ANEXO III - Preencher'!I968</f>
        <v>0</v>
      </c>
      <c r="I959" s="15">
        <f>'[1]TCE - ANEXO III - Preencher'!J968</f>
        <v>61.608800000000002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1.35</v>
      </c>
      <c r="O959" s="16">
        <f>'[1]TCE - ANEXO III - Preencher'!P968</f>
        <v>0</v>
      </c>
      <c r="P959" s="17">
        <f t="shared" si="86"/>
        <v>1.35</v>
      </c>
      <c r="Q959" s="16">
        <f>'[1]TCE - ANEXO III - Preencher'!R968</f>
        <v>120.03</v>
      </c>
      <c r="R959" s="16">
        <f>'[1]TCE - ANEXO III - Preencher'!S968</f>
        <v>35.4</v>
      </c>
      <c r="S959" s="17">
        <f t="shared" si="87"/>
        <v>84.63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147.58879999999999</v>
      </c>
    </row>
    <row r="960" spans="1:28" x14ac:dyDescent="0.2">
      <c r="A960" s="9">
        <f>IFERROR(VLOOKUP(B960,'[1]DADOS (OCULTAR)'!$P$3:$R$56,3,0),"")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TATIENY ALESSANDRA VIANA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 t="str">
        <f>'[1]TCE - ANEXO III - Preencher'!G969</f>
        <v>3222-05</v>
      </c>
      <c r="G960" s="14" t="str">
        <f>IF('[1]TCE - ANEXO III - Preencher'!H969="","",'[1]TCE - ANEXO III - Preencher'!H969)</f>
        <v>07/2021</v>
      </c>
      <c r="H960" s="15">
        <f>'[1]TCE - ANEXO III - Preencher'!I969</f>
        <v>0</v>
      </c>
      <c r="I960" s="15">
        <f>'[1]TCE - ANEXO III - Preencher'!J969</f>
        <v>109.02800000000001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1.35</v>
      </c>
      <c r="O960" s="16">
        <f>'[1]TCE - ANEXO III - Preencher'!P969</f>
        <v>0</v>
      </c>
      <c r="P960" s="17">
        <f t="shared" si="86"/>
        <v>1.35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110.378</v>
      </c>
    </row>
    <row r="961" spans="1:28" x14ac:dyDescent="0.2">
      <c r="A961" s="9">
        <f>IFERROR(VLOOKUP(B961,'[1]DADOS (OCULTAR)'!$P$3:$R$56,3,0),"")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TATIRA EMELY LIMA DOS SANTOS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 t="str">
        <f>'[1]TCE - ANEXO III - Preencher'!G970</f>
        <v>5211-30</v>
      </c>
      <c r="G961" s="14" t="str">
        <f>IF('[1]TCE - ANEXO III - Preencher'!H970="","",'[1]TCE - ANEXO III - Preencher'!H970)</f>
        <v>07/2021</v>
      </c>
      <c r="H961" s="15">
        <f>'[1]TCE - ANEXO III - Preencher'!I970</f>
        <v>0</v>
      </c>
      <c r="I961" s="15">
        <f>'[1]TCE - ANEXO III - Preencher'!J970</f>
        <v>87.986399999999989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1.35</v>
      </c>
      <c r="O961" s="16">
        <f>'[1]TCE - ANEXO III - Preencher'!P970</f>
        <v>0</v>
      </c>
      <c r="P961" s="17">
        <f t="shared" si="86"/>
        <v>1.35</v>
      </c>
      <c r="Q961" s="16">
        <f>'[1]TCE - ANEXO III - Preencher'!R970</f>
        <v>168.17</v>
      </c>
      <c r="R961" s="16">
        <f>'[1]TCE - ANEXO III - Preencher'!S970</f>
        <v>66</v>
      </c>
      <c r="S961" s="17">
        <f t="shared" si="87"/>
        <v>102.16999999999999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191.50639999999999</v>
      </c>
    </row>
    <row r="962" spans="1:28" x14ac:dyDescent="0.2">
      <c r="A962" s="9">
        <f>IFERROR(VLOOKUP(B962,'[1]DADOS (OCULTAR)'!$P$3:$R$56,3,0),"")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TERCIA DIAS DA SILVA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 t="str">
        <f>'[1]TCE - ANEXO III - Preencher'!G971</f>
        <v>3222-05</v>
      </c>
      <c r="G962" s="14" t="str">
        <f>IF('[1]TCE - ANEXO III - Preencher'!H971="","",'[1]TCE - ANEXO III - Preencher'!H971)</f>
        <v>07/2021</v>
      </c>
      <c r="H962" s="15">
        <f>'[1]TCE - ANEXO III - Preencher'!I971</f>
        <v>0</v>
      </c>
      <c r="I962" s="15">
        <f>'[1]TCE - ANEXO III - Preencher'!J971</f>
        <v>117.324</v>
      </c>
      <c r="J962" s="15">
        <f>'[1]TCE - ANEXO III - Preencher'!K971</f>
        <v>0</v>
      </c>
      <c r="K962" s="16">
        <f>'[1]TCE - ANEXO III - Preencher'!L971</f>
        <v>314.44</v>
      </c>
      <c r="L962" s="16">
        <f>'[1]TCE - ANEXO III - Preencher'!M971</f>
        <v>22</v>
      </c>
      <c r="M962" s="16">
        <f t="shared" si="85"/>
        <v>292.44</v>
      </c>
      <c r="N962" s="16">
        <f>'[1]TCE - ANEXO III - Preencher'!O971</f>
        <v>1.35</v>
      </c>
      <c r="O962" s="16">
        <f>'[1]TCE - ANEXO III - Preencher'!P971</f>
        <v>0</v>
      </c>
      <c r="P962" s="17">
        <f t="shared" si="86"/>
        <v>1.35</v>
      </c>
      <c r="Q962" s="16">
        <f>'[1]TCE - ANEXO III - Preencher'!R971</f>
        <v>199.67</v>
      </c>
      <c r="R962" s="16">
        <f>'[1]TCE - ANEXO III - Preencher'!S971</f>
        <v>66</v>
      </c>
      <c r="S962" s="17">
        <f t="shared" si="87"/>
        <v>133.66999999999999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544.78399999999999</v>
      </c>
    </row>
    <row r="963" spans="1:28" x14ac:dyDescent="0.2">
      <c r="A963" s="9">
        <f>IFERROR(VLOOKUP(B963,'[1]DADOS (OCULTAR)'!$P$3:$R$56,3,0),"")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TEREZA CRISTINA DE BARROS FERREIRA BARBOSA</v>
      </c>
      <c r="E963" s="10" t="str">
        <f>IF('[1]TCE - ANEXO III - Preencher'!F972="4 - Assistência Odontológica","2 - Outros Profissionais da Saúde",'[1]TCE - ANEXO III - Preencher'!F972)</f>
        <v>3 - Administrativo</v>
      </c>
      <c r="F963" s="13" t="str">
        <f>'[1]TCE - ANEXO III - Preencher'!G972</f>
        <v>4131-15</v>
      </c>
      <c r="G963" s="14" t="str">
        <f>IF('[1]TCE - ANEXO III - Preencher'!H972="","",'[1]TCE - ANEXO III - Preencher'!H972)</f>
        <v>07/2021</v>
      </c>
      <c r="H963" s="15">
        <f>'[1]TCE - ANEXO III - Preencher'!I972</f>
        <v>0</v>
      </c>
      <c r="I963" s="15">
        <f>'[1]TCE - ANEXO III - Preencher'!J972</f>
        <v>278.07040000000001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1.35</v>
      </c>
      <c r="O963" s="16">
        <f>'[1]TCE - ANEXO III - Preencher'!P972</f>
        <v>0</v>
      </c>
      <c r="P963" s="17">
        <f t="shared" si="86"/>
        <v>1.35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279.42040000000003</v>
      </c>
    </row>
    <row r="964" spans="1:28" x14ac:dyDescent="0.2">
      <c r="A964" s="9">
        <f>IFERROR(VLOOKUP(B964,'[1]DADOS (OCULTAR)'!$P$3:$R$56,3,0),"")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TEREZINHA FRAGOSO FERREIRA LINS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 t="str">
        <f>'[1]TCE - ANEXO III - Preencher'!G973</f>
        <v>3222-05</v>
      </c>
      <c r="G964" s="14" t="str">
        <f>IF('[1]TCE - ANEXO III - Preencher'!H973="","",'[1]TCE - ANEXO III - Preencher'!H973)</f>
        <v>07/2021</v>
      </c>
      <c r="H964" s="15">
        <f>'[1]TCE - ANEXO III - Preencher'!I973</f>
        <v>0</v>
      </c>
      <c r="I964" s="15">
        <f>'[1]TCE - ANEXO III - Preencher'!J973</f>
        <v>121.488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1.35</v>
      </c>
      <c r="O964" s="16">
        <f>'[1]TCE - ANEXO III - Preencher'!P973</f>
        <v>0</v>
      </c>
      <c r="P964" s="17">
        <f t="shared" ref="P964:P1027" si="92">N964-O964</f>
        <v>1.35</v>
      </c>
      <c r="Q964" s="16">
        <f>'[1]TCE - ANEXO III - Preencher'!R973</f>
        <v>0</v>
      </c>
      <c r="R964" s="16">
        <f>'[1]TCE - ANEXO III - Preencher'!S973</f>
        <v>66</v>
      </c>
      <c r="S964" s="17">
        <f t="shared" ref="S964:S1027" si="93">Q964-R964</f>
        <v>-66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56.837999999999994</v>
      </c>
    </row>
    <row r="965" spans="1:28" x14ac:dyDescent="0.2">
      <c r="A965" s="9">
        <f>IFERROR(VLOOKUP(B965,'[1]DADOS (OCULTAR)'!$P$3:$R$56,3,0),"")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THAIS ADRIANA DA SILVA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 t="str">
        <f>'[1]TCE - ANEXO III - Preencher'!G974</f>
        <v>2237-10</v>
      </c>
      <c r="G965" s="14" t="str">
        <f>IF('[1]TCE - ANEXO III - Preencher'!H974="","",'[1]TCE - ANEXO III - Preencher'!H974)</f>
        <v>07/2021</v>
      </c>
      <c r="H965" s="15">
        <f>'[1]TCE - ANEXO III - Preencher'!I974</f>
        <v>0</v>
      </c>
      <c r="I965" s="15">
        <f>'[1]TCE - ANEXO III - Preencher'!J974</f>
        <v>244.78960000000001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1.35</v>
      </c>
      <c r="O965" s="16">
        <f>'[1]TCE - ANEXO III - Preencher'!P974</f>
        <v>0</v>
      </c>
      <c r="P965" s="17">
        <f t="shared" si="92"/>
        <v>1.35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246.1396</v>
      </c>
    </row>
    <row r="966" spans="1:28" x14ac:dyDescent="0.2">
      <c r="A966" s="9">
        <f>IFERROR(VLOOKUP(B966,'[1]DADOS (OCULTAR)'!$P$3:$R$56,3,0),"")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THAIS ARAUJO NOBREGA</v>
      </c>
      <c r="E966" s="10" t="str">
        <f>IF('[1]TCE - ANEXO III - Preencher'!F975="4 - Assistência Odontológica","2 - Outros Profissionais da Saúde",'[1]TCE - ANEXO III - Preencher'!F975)</f>
        <v>1 - Médico</v>
      </c>
      <c r="F966" s="13" t="str">
        <f>'[1]TCE - ANEXO III - Preencher'!G975</f>
        <v>2251-25</v>
      </c>
      <c r="G966" s="14" t="str">
        <f>IF('[1]TCE - ANEXO III - Preencher'!H975="","",'[1]TCE - ANEXO III - Preencher'!H975)</f>
        <v>07/2021</v>
      </c>
      <c r="H966" s="15">
        <f>'[1]TCE - ANEXO III - Preencher'!I975</f>
        <v>0</v>
      </c>
      <c r="I966" s="15">
        <f>'[1]TCE - ANEXO III - Preencher'!J975</f>
        <v>425.12959999999998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10.83</v>
      </c>
      <c r="O966" s="16">
        <f>'[1]TCE - ANEXO III - Preencher'!P975</f>
        <v>0</v>
      </c>
      <c r="P966" s="17">
        <f t="shared" si="92"/>
        <v>10.83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435.95959999999997</v>
      </c>
    </row>
    <row r="967" spans="1:28" x14ac:dyDescent="0.2">
      <c r="A967" s="9">
        <f>IFERROR(VLOOKUP(B967,'[1]DADOS (OCULTAR)'!$P$3:$R$56,3,0),"")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THAIS DE SIQUEIRA MANTA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 t="str">
        <f>'[1]TCE - ANEXO III - Preencher'!G976</f>
        <v>2236-05</v>
      </c>
      <c r="G967" s="14" t="str">
        <f>IF('[1]TCE - ANEXO III - Preencher'!H976="","",'[1]TCE - ANEXO III - Preencher'!H976)</f>
        <v>07/2021</v>
      </c>
      <c r="H967" s="15">
        <f>'[1]TCE - ANEXO III - Preencher'!I976</f>
        <v>0</v>
      </c>
      <c r="I967" s="15">
        <f>'[1]TCE - ANEXO III - Preencher'!J976</f>
        <v>184.79679999999999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2.84</v>
      </c>
      <c r="O967" s="16">
        <f>'[1]TCE - ANEXO III - Preencher'!P976</f>
        <v>0</v>
      </c>
      <c r="P967" s="17">
        <f t="shared" si="92"/>
        <v>2.84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187.63679999999999</v>
      </c>
    </row>
    <row r="968" spans="1:28" x14ac:dyDescent="0.2">
      <c r="A968" s="9">
        <f>IFERROR(VLOOKUP(B968,'[1]DADOS (OCULTAR)'!$P$3:$R$56,3,0),"")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THAIS LITUANNE XAVIER DE SOUZA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 t="str">
        <f>'[1]TCE - ANEXO III - Preencher'!G977</f>
        <v>3222-05</v>
      </c>
      <c r="G968" s="14" t="str">
        <f>IF('[1]TCE - ANEXO III - Preencher'!H977="","",'[1]TCE - ANEXO III - Preencher'!H977)</f>
        <v>07/2021</v>
      </c>
      <c r="H968" s="15">
        <f>'[1]TCE - ANEXO III - Preencher'!I977</f>
        <v>0</v>
      </c>
      <c r="I968" s="15">
        <f>'[1]TCE - ANEXO III - Preencher'!J977</f>
        <v>112.9336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1.35</v>
      </c>
      <c r="O968" s="16">
        <f>'[1]TCE - ANEXO III - Preencher'!P977</f>
        <v>0</v>
      </c>
      <c r="P968" s="17">
        <f t="shared" si="92"/>
        <v>1.35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55.09</v>
      </c>
      <c r="U968" s="16">
        <f>'[1]TCE - ANEXO III - Preencher'!V977</f>
        <v>0</v>
      </c>
      <c r="V968" s="17">
        <f t="shared" si="94"/>
        <v>55.09</v>
      </c>
      <c r="W968" s="18" t="str">
        <f>IF('[1]TCE - ANEXO III - Preencher'!X977="","",'[1]TCE - ANEXO III - Preencher'!X977)</f>
        <v>AUXILIO CRECHE</v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169.37360000000001</v>
      </c>
    </row>
    <row r="969" spans="1:28" x14ac:dyDescent="0.2">
      <c r="A969" s="9">
        <f>IFERROR(VLOOKUP(B969,'[1]DADOS (OCULTAR)'!$P$3:$R$56,3,0),"")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THAISA HENRIQUE DE MELO SANTOS</v>
      </c>
      <c r="E969" s="10" t="str">
        <f>IF('[1]TCE - ANEXO III - Preencher'!F978="4 - Assistência Odontológica","2 - Outros Profissionais da Saúde",'[1]TCE - ANEXO III - Preencher'!F978)</f>
        <v>1 - Médico</v>
      </c>
      <c r="F969" s="13" t="str">
        <f>'[1]TCE - ANEXO III - Preencher'!G978</f>
        <v>2251-25</v>
      </c>
      <c r="G969" s="14" t="str">
        <f>IF('[1]TCE - ANEXO III - Preencher'!H978="","",'[1]TCE - ANEXO III - Preencher'!H978)</f>
        <v>07/2021</v>
      </c>
      <c r="H969" s="15">
        <f>'[1]TCE - ANEXO III - Preencher'!I978</f>
        <v>0</v>
      </c>
      <c r="I969" s="15">
        <f>'[1]TCE - ANEXO III - Preencher'!J978</f>
        <v>258.8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10.83</v>
      </c>
      <c r="O969" s="16">
        <f>'[1]TCE - ANEXO III - Preencher'!P978</f>
        <v>0</v>
      </c>
      <c r="P969" s="17">
        <f t="shared" si="92"/>
        <v>10.83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269.63</v>
      </c>
    </row>
    <row r="970" spans="1:28" x14ac:dyDescent="0.2">
      <c r="A970" s="9">
        <f>IFERROR(VLOOKUP(B970,'[1]DADOS (OCULTAR)'!$P$3:$R$56,3,0),"")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THAISE CHAVES CAVALCANTE FERREIRA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 t="str">
        <f>'[1]TCE - ANEXO III - Preencher'!G979</f>
        <v>2235-05</v>
      </c>
      <c r="G970" s="14" t="str">
        <f>IF('[1]TCE - ANEXO III - Preencher'!H979="","",'[1]TCE - ANEXO III - Preencher'!H979)</f>
        <v>07/2021</v>
      </c>
      <c r="H970" s="15">
        <f>'[1]TCE - ANEXO III - Preencher'!I979</f>
        <v>0</v>
      </c>
      <c r="I970" s="15">
        <f>'[1]TCE - ANEXO III - Preencher'!J979</f>
        <v>362.73200000000003</v>
      </c>
      <c r="J970" s="15">
        <f>'[1]TCE - ANEXO III - Preencher'!K979</f>
        <v>0</v>
      </c>
      <c r="K970" s="16">
        <f>'[1]TCE - ANEXO III - Preencher'!L979</f>
        <v>314.44</v>
      </c>
      <c r="L970" s="16">
        <f>'[1]TCE - ANEXO III - Preencher'!M979</f>
        <v>3.08</v>
      </c>
      <c r="M970" s="16">
        <f t="shared" si="91"/>
        <v>311.36</v>
      </c>
      <c r="N970" s="16">
        <f>'[1]TCE - ANEXO III - Preencher'!O979</f>
        <v>2.84</v>
      </c>
      <c r="O970" s="16">
        <f>'[1]TCE - ANEXO III - Preencher'!P979</f>
        <v>0</v>
      </c>
      <c r="P970" s="17">
        <f t="shared" si="92"/>
        <v>2.84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>AUXILIO CRECHE</v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676.93200000000013</v>
      </c>
    </row>
    <row r="971" spans="1:28" x14ac:dyDescent="0.2">
      <c r="A971" s="9">
        <f>IFERROR(VLOOKUP(B971,'[1]DADOS (OCULTAR)'!$P$3:$R$56,3,0),"")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THALLYTA RAYSSA LINS CAVALCANTI</v>
      </c>
      <c r="E971" s="10" t="str">
        <f>IF('[1]TCE - ANEXO III - Preencher'!F980="4 - Assistência Odontológica","2 - Outros Profissionais da Saúde",'[1]TCE - ANEXO III - Preencher'!F980)</f>
        <v>3 - Administrativo</v>
      </c>
      <c r="F971" s="13" t="str">
        <f>'[1]TCE - ANEXO III - Preencher'!G980</f>
        <v>5174-10</v>
      </c>
      <c r="G971" s="14" t="str">
        <f>IF('[1]TCE - ANEXO III - Preencher'!H980="","",'[1]TCE - ANEXO III - Preencher'!H980)</f>
        <v>07/2021</v>
      </c>
      <c r="H971" s="15">
        <f>'[1]TCE - ANEXO III - Preencher'!I980</f>
        <v>0</v>
      </c>
      <c r="I971" s="15">
        <f>'[1]TCE - ANEXO III - Preencher'!J980</f>
        <v>100.86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1.35</v>
      </c>
      <c r="O971" s="16">
        <f>'[1]TCE - ANEXO III - Preencher'!P980</f>
        <v>0</v>
      </c>
      <c r="P971" s="17">
        <f t="shared" si="92"/>
        <v>1.35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66.12</v>
      </c>
      <c r="U971" s="16">
        <f>'[1]TCE - ANEXO III - Preencher'!V980</f>
        <v>0</v>
      </c>
      <c r="V971" s="17">
        <f t="shared" si="94"/>
        <v>66.12</v>
      </c>
      <c r="W971" s="18" t="str">
        <f>IF('[1]TCE - ANEXO III - Preencher'!X980="","",'[1]TCE - ANEXO III - Preencher'!X980)</f>
        <v>AUXILIO CRECHE</v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168.32999999999998</v>
      </c>
    </row>
    <row r="972" spans="1:28" x14ac:dyDescent="0.2">
      <c r="A972" s="9">
        <f>IFERROR(VLOOKUP(B972,'[1]DADOS (OCULTAR)'!$P$3:$R$56,3,0),"")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THALYTA CARLA ARAUJO DA SILVA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 t="str">
        <f>'[1]TCE - ANEXO III - Preencher'!G981</f>
        <v>3222-05</v>
      </c>
      <c r="G972" s="14" t="str">
        <f>IF('[1]TCE - ANEXO III - Preencher'!H981="","",'[1]TCE - ANEXO III - Preencher'!H981)</f>
        <v>07/2021</v>
      </c>
      <c r="H972" s="15">
        <f>'[1]TCE - ANEXO III - Preencher'!I981</f>
        <v>0</v>
      </c>
      <c r="I972" s="15">
        <f>'[1]TCE - ANEXO III - Preencher'!J981</f>
        <v>117.8432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1.35</v>
      </c>
      <c r="O972" s="16">
        <f>'[1]TCE - ANEXO III - Preencher'!P981</f>
        <v>0</v>
      </c>
      <c r="P972" s="17">
        <f t="shared" si="92"/>
        <v>1.35</v>
      </c>
      <c r="Q972" s="16">
        <f>'[1]TCE - ANEXO III - Preencher'!R981</f>
        <v>146.57</v>
      </c>
      <c r="R972" s="16">
        <f>'[1]TCE - ANEXO III - Preencher'!S981</f>
        <v>50.6</v>
      </c>
      <c r="S972" s="17">
        <f t="shared" si="93"/>
        <v>95.97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215.16319999999999</v>
      </c>
    </row>
    <row r="973" spans="1:28" x14ac:dyDescent="0.2">
      <c r="A973" s="9">
        <f>IFERROR(VLOOKUP(B973,'[1]DADOS (OCULTAR)'!$P$3:$R$56,3,0),"")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THALYTA MARYAH DOS SANTOS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 t="str">
        <f>'[1]TCE - ANEXO III - Preencher'!G982</f>
        <v>2235-05</v>
      </c>
      <c r="G973" s="14" t="str">
        <f>IF('[1]TCE - ANEXO III - Preencher'!H982="","",'[1]TCE - ANEXO III - Preencher'!H982)</f>
        <v>07/2021</v>
      </c>
      <c r="H973" s="15">
        <f>'[1]TCE - ANEXO III - Preencher'!I982</f>
        <v>0</v>
      </c>
      <c r="I973" s="15">
        <f>'[1]TCE - ANEXO III - Preencher'!J982</f>
        <v>298.4264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2.84</v>
      </c>
      <c r="O973" s="16">
        <f>'[1]TCE - ANEXO III - Preencher'!P982</f>
        <v>0</v>
      </c>
      <c r="P973" s="17">
        <f t="shared" si="92"/>
        <v>2.84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301.26639999999998</v>
      </c>
    </row>
    <row r="974" spans="1:28" x14ac:dyDescent="0.2">
      <c r="A974" s="9">
        <f>IFERROR(VLOOKUP(B974,'[1]DADOS (OCULTAR)'!$P$3:$R$56,3,0),"")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THAMYRES SIQUEIRA FERRAZ</v>
      </c>
      <c r="E974" s="10" t="str">
        <f>IF('[1]TCE - ANEXO III - Preencher'!F983="4 - Assistência Odontológica","2 - Outros Profissionais da Saúde",'[1]TCE - ANEXO III - Preencher'!F983)</f>
        <v>3 - Administrativo</v>
      </c>
      <c r="F974" s="13" t="str">
        <f>'[1]TCE - ANEXO III - Preencher'!G983</f>
        <v>4110-10</v>
      </c>
      <c r="G974" s="14" t="str">
        <f>IF('[1]TCE - ANEXO III - Preencher'!H983="","",'[1]TCE - ANEXO III - Preencher'!H983)</f>
        <v>07/2021</v>
      </c>
      <c r="H974" s="15">
        <f>'[1]TCE - ANEXO III - Preencher'!I983</f>
        <v>0</v>
      </c>
      <c r="I974" s="15">
        <f>'[1]TCE - ANEXO III - Preencher'!J983</f>
        <v>129.6208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1.35</v>
      </c>
      <c r="O974" s="16">
        <f>'[1]TCE - ANEXO III - Preencher'!P983</f>
        <v>0</v>
      </c>
      <c r="P974" s="17">
        <f t="shared" si="92"/>
        <v>1.35</v>
      </c>
      <c r="Q974" s="16">
        <f>'[1]TCE - ANEXO III - Preencher'!R983</f>
        <v>178.37</v>
      </c>
      <c r="R974" s="16">
        <f>'[1]TCE - ANEXO III - Preencher'!S983</f>
        <v>92.59</v>
      </c>
      <c r="S974" s="17">
        <f t="shared" si="93"/>
        <v>85.78</v>
      </c>
      <c r="T974" s="16">
        <f>'[1]TCE - ANEXO III - Preencher'!U983</f>
        <v>66.12</v>
      </c>
      <c r="U974" s="16">
        <f>'[1]TCE - ANEXO III - Preencher'!V983</f>
        <v>0</v>
      </c>
      <c r="V974" s="17">
        <f t="shared" si="94"/>
        <v>66.12</v>
      </c>
      <c r="W974" s="18" t="str">
        <f>IF('[1]TCE - ANEXO III - Preencher'!X983="","",'[1]TCE - ANEXO III - Preencher'!X983)</f>
        <v>AUXILIO CRECHE</v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282.87080000000003</v>
      </c>
    </row>
    <row r="975" spans="1:28" x14ac:dyDescent="0.2">
      <c r="A975" s="9">
        <f>IFERROR(VLOOKUP(B975,'[1]DADOS (OCULTAR)'!$P$3:$R$56,3,0),"")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THAMYRYS RODRIGUES DE SOUZA COSTA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 t="str">
        <f>'[1]TCE - ANEXO III - Preencher'!G984</f>
        <v>3222-05</v>
      </c>
      <c r="G975" s="14" t="str">
        <f>IF('[1]TCE - ANEXO III - Preencher'!H984="","",'[1]TCE - ANEXO III - Preencher'!H984)</f>
        <v>07/2021</v>
      </c>
      <c r="H975" s="15">
        <f>'[1]TCE - ANEXO III - Preencher'!I984</f>
        <v>0</v>
      </c>
      <c r="I975" s="15">
        <f>'[1]TCE - ANEXO III - Preencher'!J984</f>
        <v>146.41999999999999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1.35</v>
      </c>
      <c r="O975" s="16">
        <f>'[1]TCE - ANEXO III - Preencher'!P984</f>
        <v>0</v>
      </c>
      <c r="P975" s="17">
        <f t="shared" si="92"/>
        <v>1.35</v>
      </c>
      <c r="Q975" s="16">
        <f>'[1]TCE - ANEXO III - Preencher'!R984</f>
        <v>157.97</v>
      </c>
      <c r="R975" s="16">
        <f>'[1]TCE - ANEXO III - Preencher'!S984</f>
        <v>59.4</v>
      </c>
      <c r="S975" s="17">
        <f t="shared" si="93"/>
        <v>98.57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246.33999999999997</v>
      </c>
    </row>
    <row r="976" spans="1:28" x14ac:dyDescent="0.2">
      <c r="A976" s="9">
        <f>IFERROR(VLOOKUP(B976,'[1]DADOS (OCULTAR)'!$P$3:$R$56,3,0),"")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THAYANA MARIA ALVES DE MACEDO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 t="str">
        <f>'[1]TCE - ANEXO III - Preencher'!G985</f>
        <v>3222-05</v>
      </c>
      <c r="G976" s="14" t="str">
        <f>IF('[1]TCE - ANEXO III - Preencher'!H985="","",'[1]TCE - ANEXO III - Preencher'!H985)</f>
        <v>07/2021</v>
      </c>
      <c r="H976" s="15">
        <f>'[1]TCE - ANEXO III - Preencher'!I985</f>
        <v>0</v>
      </c>
      <c r="I976" s="15">
        <f>'[1]TCE - ANEXO III - Preencher'!J985</f>
        <v>111.94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1.35</v>
      </c>
      <c r="O976" s="16">
        <f>'[1]TCE - ANEXO III - Preencher'!P985</f>
        <v>0</v>
      </c>
      <c r="P976" s="17">
        <f t="shared" si="92"/>
        <v>1.35</v>
      </c>
      <c r="Q976" s="16">
        <f>'[1]TCE - ANEXO III - Preencher'!R985</f>
        <v>127.37</v>
      </c>
      <c r="R976" s="16">
        <f>'[1]TCE - ANEXO III - Preencher'!S985</f>
        <v>37.4</v>
      </c>
      <c r="S976" s="17">
        <f t="shared" si="93"/>
        <v>89.97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203.26</v>
      </c>
    </row>
    <row r="977" spans="1:28" x14ac:dyDescent="0.2">
      <c r="A977" s="9">
        <f>IFERROR(VLOOKUP(B977,'[1]DADOS (OCULTAR)'!$P$3:$R$56,3,0),"")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THEOPHILO SIQUEIRA DE ARRUDA FALCAO</v>
      </c>
      <c r="E977" s="10" t="str">
        <f>IF('[1]TCE - ANEXO III - Preencher'!F986="4 - Assistência Odontológica","2 - Outros Profissionais da Saúde",'[1]TCE - ANEXO III - Preencher'!F986)</f>
        <v>3 - Administrativo</v>
      </c>
      <c r="F977" s="13" t="str">
        <f>'[1]TCE - ANEXO III - Preencher'!G986</f>
        <v>1427-05</v>
      </c>
      <c r="G977" s="14" t="str">
        <f>IF('[1]TCE - ANEXO III - Preencher'!H986="","",'[1]TCE - ANEXO III - Preencher'!H986)</f>
        <v>07/2021</v>
      </c>
      <c r="H977" s="15">
        <f>'[1]TCE - ANEXO III - Preencher'!I986</f>
        <v>0</v>
      </c>
      <c r="I977" s="15">
        <f>'[1]TCE - ANEXO III - Preencher'!J986</f>
        <v>545.47440000000006</v>
      </c>
      <c r="J977" s="15">
        <f>'[1]TCE - ANEXO III - Preencher'!K986</f>
        <v>0</v>
      </c>
      <c r="K977" s="16">
        <f>'[1]TCE - ANEXO III - Preencher'!L986</f>
        <v>314.44</v>
      </c>
      <c r="L977" s="16">
        <f>'[1]TCE - ANEXO III - Preencher'!M986</f>
        <v>30</v>
      </c>
      <c r="M977" s="16">
        <f t="shared" si="91"/>
        <v>284.44</v>
      </c>
      <c r="N977" s="16">
        <f>'[1]TCE - ANEXO III - Preencher'!O986</f>
        <v>1.35</v>
      </c>
      <c r="O977" s="16">
        <f>'[1]TCE - ANEXO III - Preencher'!P986</f>
        <v>0</v>
      </c>
      <c r="P977" s="17">
        <f t="shared" si="92"/>
        <v>1.35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831.26440000000014</v>
      </c>
    </row>
    <row r="978" spans="1:28" x14ac:dyDescent="0.2">
      <c r="A978" s="9">
        <f>IFERROR(VLOOKUP(B978,'[1]DADOS (OCULTAR)'!$P$3:$R$56,3,0),"")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THIAGO ALEXANDRE RUFINO DE MELO</v>
      </c>
      <c r="E978" s="10" t="str">
        <f>IF('[1]TCE - ANEXO III - Preencher'!F987="4 - Assistência Odontológica","2 - Outros Profissionais da Saúde",'[1]TCE - ANEXO III - Preencher'!F987)</f>
        <v>3 - Administrativo</v>
      </c>
      <c r="F978" s="13" t="str">
        <f>'[1]TCE - ANEXO III - Preencher'!G987</f>
        <v>1421-05</v>
      </c>
      <c r="G978" s="14" t="str">
        <f>IF('[1]TCE - ANEXO III - Preencher'!H987="","",'[1]TCE - ANEXO III - Preencher'!H987)</f>
        <v>07/2021</v>
      </c>
      <c r="H978" s="15">
        <f>'[1]TCE - ANEXO III - Preencher'!I987</f>
        <v>0</v>
      </c>
      <c r="I978" s="15">
        <f>'[1]TCE - ANEXO III - Preencher'!J987</f>
        <v>342.95920000000001</v>
      </c>
      <c r="J978" s="15">
        <f>'[1]TCE - ANEXO III - Preencher'!K987</f>
        <v>0</v>
      </c>
      <c r="K978" s="16">
        <f>'[1]TCE - ANEXO III - Preencher'!L987</f>
        <v>314.44</v>
      </c>
      <c r="L978" s="16">
        <f>'[1]TCE - ANEXO III - Preencher'!M987</f>
        <v>30</v>
      </c>
      <c r="M978" s="16">
        <f t="shared" si="91"/>
        <v>284.44</v>
      </c>
      <c r="N978" s="16">
        <f>'[1]TCE - ANEXO III - Preencher'!O987</f>
        <v>1.35</v>
      </c>
      <c r="O978" s="16">
        <f>'[1]TCE - ANEXO III - Preencher'!P987</f>
        <v>0</v>
      </c>
      <c r="P978" s="17">
        <f t="shared" si="92"/>
        <v>1.35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628.74920000000009</v>
      </c>
    </row>
    <row r="979" spans="1:28" x14ac:dyDescent="0.2">
      <c r="A979" s="9">
        <f>IFERROR(VLOOKUP(B979,'[1]DADOS (OCULTAR)'!$P$3:$R$56,3,0),"")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THIAGO CESAR SANTOS DA ROCHA</v>
      </c>
      <c r="E979" s="10" t="str">
        <f>IF('[1]TCE - ANEXO III - Preencher'!F988="4 - Assistência Odontológica","2 - Outros Profissionais da Saúde",'[1]TCE - ANEXO III - Preencher'!F988)</f>
        <v>3 - Administrativo</v>
      </c>
      <c r="F979" s="13" t="str">
        <f>'[1]TCE - ANEXO III - Preencher'!G988</f>
        <v>4110-10</v>
      </c>
      <c r="G979" s="14" t="str">
        <f>IF('[1]TCE - ANEXO III - Preencher'!H988="","",'[1]TCE - ANEXO III - Preencher'!H988)</f>
        <v>07/2021</v>
      </c>
      <c r="H979" s="15">
        <f>'[1]TCE - ANEXO III - Preencher'!I988</f>
        <v>0</v>
      </c>
      <c r="I979" s="15">
        <f>'[1]TCE - ANEXO III - Preencher'!J988</f>
        <v>158.89359999999999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1.35</v>
      </c>
      <c r="O979" s="16">
        <f>'[1]TCE - ANEXO III - Preencher'!P988</f>
        <v>0</v>
      </c>
      <c r="P979" s="17">
        <f t="shared" si="92"/>
        <v>1.35</v>
      </c>
      <c r="Q979" s="16">
        <f>'[1]TCE - ANEXO III - Preencher'!R988</f>
        <v>311.87</v>
      </c>
      <c r="R979" s="16">
        <f>'[1]TCE - ANEXO III - Preencher'!S988</f>
        <v>114.25</v>
      </c>
      <c r="S979" s="17">
        <f t="shared" si="93"/>
        <v>197.62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357.86360000000002</v>
      </c>
    </row>
    <row r="980" spans="1:28" x14ac:dyDescent="0.2">
      <c r="A980" s="9">
        <f>IFERROR(VLOOKUP(B980,'[1]DADOS (OCULTAR)'!$P$3:$R$56,3,0),"")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THIAGO MARCOS PEIXOTO DE MENEZES PEREIRA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 t="str">
        <f>'[1]TCE - ANEXO III - Preencher'!G989</f>
        <v>2236-05</v>
      </c>
      <c r="G980" s="14" t="str">
        <f>IF('[1]TCE - ANEXO III - Preencher'!H989="","",'[1]TCE - ANEXO III - Preencher'!H989)</f>
        <v>07/2021</v>
      </c>
      <c r="H980" s="15">
        <f>'[1]TCE - ANEXO III - Preencher'!I989</f>
        <v>0</v>
      </c>
      <c r="I980" s="15">
        <f>'[1]TCE - ANEXO III - Preencher'!J989</f>
        <v>258.90559999999999</v>
      </c>
      <c r="J980" s="15">
        <f>'[1]TCE - ANEXO III - Preencher'!K989</f>
        <v>0</v>
      </c>
      <c r="K980" s="16">
        <f>'[1]TCE - ANEXO III - Preencher'!L989</f>
        <v>314.44</v>
      </c>
      <c r="L980" s="16">
        <f>'[1]TCE - ANEXO III - Preencher'!M989</f>
        <v>3.1</v>
      </c>
      <c r="M980" s="16">
        <f t="shared" si="91"/>
        <v>311.33999999999997</v>
      </c>
      <c r="N980" s="16">
        <f>'[1]TCE - ANEXO III - Preencher'!O989</f>
        <v>2.84</v>
      </c>
      <c r="O980" s="16">
        <f>'[1]TCE - ANEXO III - Preencher'!P989</f>
        <v>0</v>
      </c>
      <c r="P980" s="17">
        <f t="shared" si="92"/>
        <v>2.84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573.0856</v>
      </c>
    </row>
    <row r="981" spans="1:28" x14ac:dyDescent="0.2">
      <c r="A981" s="9">
        <f>IFERROR(VLOOKUP(B981,'[1]DADOS (OCULTAR)'!$P$3:$R$56,3,0),"")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THOMAZ LUCAS FERNANDES SEIXAS</v>
      </c>
      <c r="E981" s="10" t="str">
        <f>IF('[1]TCE - ANEXO III - Preencher'!F990="4 - Assistência Odontológica","2 - Outros Profissionais da Saúde",'[1]TCE - ANEXO III - Preencher'!F990)</f>
        <v>1 - Médico</v>
      </c>
      <c r="F981" s="13" t="str">
        <f>'[1]TCE - ANEXO III - Preencher'!G990</f>
        <v>2251-25</v>
      </c>
      <c r="G981" s="14" t="str">
        <f>IF('[1]TCE - ANEXO III - Preencher'!H990="","",'[1]TCE - ANEXO III - Preencher'!H990)</f>
        <v>07/2021</v>
      </c>
      <c r="H981" s="15">
        <f>'[1]TCE - ANEXO III - Preencher'!I990</f>
        <v>0</v>
      </c>
      <c r="I981" s="15">
        <f>'[1]TCE - ANEXO III - Preencher'!J990</f>
        <v>801.31920000000002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10.83</v>
      </c>
      <c r="O981" s="16">
        <f>'[1]TCE - ANEXO III - Preencher'!P990</f>
        <v>0</v>
      </c>
      <c r="P981" s="17">
        <f t="shared" si="92"/>
        <v>10.83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812.14920000000006</v>
      </c>
    </row>
    <row r="982" spans="1:28" x14ac:dyDescent="0.2">
      <c r="A982" s="9">
        <f>IFERROR(VLOOKUP(B982,'[1]DADOS (OCULTAR)'!$P$3:$R$56,3,0),"")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THYAGO HENRIQUE DE PAULA SANTOS</v>
      </c>
      <c r="E982" s="10" t="str">
        <f>IF('[1]TCE - ANEXO III - Preencher'!F991="4 - Assistência Odontológica","2 - Outros Profissionais da Saúde",'[1]TCE - ANEXO III - Preencher'!F991)</f>
        <v>3 - Administrativo</v>
      </c>
      <c r="F982" s="13" t="str">
        <f>'[1]TCE - ANEXO III - Preencher'!G991</f>
        <v>5174-10</v>
      </c>
      <c r="G982" s="14" t="str">
        <f>IF('[1]TCE - ANEXO III - Preencher'!H991="","",'[1]TCE - ANEXO III - Preencher'!H991)</f>
        <v>07/2021</v>
      </c>
      <c r="H982" s="15">
        <f>'[1]TCE - ANEXO III - Preencher'!I991</f>
        <v>0</v>
      </c>
      <c r="I982" s="15">
        <f>'[1]TCE - ANEXO III - Preencher'!J991</f>
        <v>103.6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1.35</v>
      </c>
      <c r="O982" s="16">
        <f>'[1]TCE - ANEXO III - Preencher'!P991</f>
        <v>0</v>
      </c>
      <c r="P982" s="17">
        <f t="shared" si="92"/>
        <v>1.35</v>
      </c>
      <c r="Q982" s="16">
        <f>'[1]TCE - ANEXO III - Preencher'!R991</f>
        <v>270.47000000000003</v>
      </c>
      <c r="R982" s="16">
        <f>'[1]TCE - ANEXO III - Preencher'!S991</f>
        <v>66</v>
      </c>
      <c r="S982" s="17">
        <f t="shared" si="93"/>
        <v>204.47000000000003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309.42</v>
      </c>
    </row>
    <row r="983" spans="1:28" x14ac:dyDescent="0.2">
      <c r="A983" s="9">
        <f>IFERROR(VLOOKUP(B983,'[1]DADOS (OCULTAR)'!$P$3:$R$56,3,0),"")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THYAGO RAFAEL IVO FIALHO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3226-05</v>
      </c>
      <c r="G983" s="14" t="str">
        <f>IF('[1]TCE - ANEXO III - Preencher'!H992="","",'[1]TCE - ANEXO III - Preencher'!H992)</f>
        <v>07/2021</v>
      </c>
      <c r="H983" s="15">
        <f>'[1]TCE - ANEXO III - Preencher'!I992</f>
        <v>0</v>
      </c>
      <c r="I983" s="15">
        <f>'[1]TCE - ANEXO III - Preencher'!J992</f>
        <v>123.24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1.35</v>
      </c>
      <c r="O983" s="16">
        <f>'[1]TCE - ANEXO III - Preencher'!P992</f>
        <v>0</v>
      </c>
      <c r="P983" s="17">
        <f t="shared" si="92"/>
        <v>1.35</v>
      </c>
      <c r="Q983" s="16">
        <f>'[1]TCE - ANEXO III - Preencher'!R992</f>
        <v>168.17</v>
      </c>
      <c r="R983" s="16">
        <f>'[1]TCE - ANEXO III - Preencher'!S992</f>
        <v>66</v>
      </c>
      <c r="S983" s="17">
        <f t="shared" si="93"/>
        <v>102.16999999999999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226.76</v>
      </c>
    </row>
    <row r="984" spans="1:28" x14ac:dyDescent="0.2">
      <c r="A984" s="9">
        <f>IFERROR(VLOOKUP(B984,'[1]DADOS (OCULTAR)'!$P$3:$R$56,3,0),"")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TIAGO SANTOS DA PAZ</v>
      </c>
      <c r="E984" s="10" t="str">
        <f>IF('[1]TCE - ANEXO III - Preencher'!F993="4 - Assistência Odontológica","2 - Outros Profissionais da Saúde",'[1]TCE - ANEXO III - Preencher'!F993)</f>
        <v>3 - Administrativo</v>
      </c>
      <c r="F984" s="13" t="str">
        <f>'[1]TCE - ANEXO III - Preencher'!G993</f>
        <v>2149-15</v>
      </c>
      <c r="G984" s="14" t="str">
        <f>IF('[1]TCE - ANEXO III - Preencher'!H993="","",'[1]TCE - ANEXO III - Preencher'!H993)</f>
        <v>07/2021</v>
      </c>
      <c r="H984" s="15">
        <f>'[1]TCE - ANEXO III - Preencher'!I993</f>
        <v>0</v>
      </c>
      <c r="I984" s="15">
        <f>'[1]TCE - ANEXO III - Preencher'!J993</f>
        <v>262.83280000000002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1.35</v>
      </c>
      <c r="O984" s="16">
        <f>'[1]TCE - ANEXO III - Preencher'!P993</f>
        <v>0</v>
      </c>
      <c r="P984" s="17">
        <f t="shared" si="92"/>
        <v>1.35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264.18280000000004</v>
      </c>
    </row>
    <row r="985" spans="1:28" x14ac:dyDescent="0.2">
      <c r="A985" s="9">
        <f>IFERROR(VLOOKUP(B985,'[1]DADOS (OCULTAR)'!$P$3:$R$56,3,0),"")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UBIRAJARA SOARES</v>
      </c>
      <c r="E985" s="10" t="str">
        <f>IF('[1]TCE - ANEXO III - Preencher'!F994="4 - Assistência Odontológica","2 - Outros Profissionais da Saúde",'[1]TCE - ANEXO III - Preencher'!F994)</f>
        <v>3 - Administrativo</v>
      </c>
      <c r="F985" s="13" t="str">
        <f>'[1]TCE - ANEXO III - Preencher'!G994</f>
        <v>4110-10</v>
      </c>
      <c r="G985" s="14" t="str">
        <f>IF('[1]TCE - ANEXO III - Preencher'!H994="","",'[1]TCE - ANEXO III - Preencher'!H994)</f>
        <v>07/2021</v>
      </c>
      <c r="H985" s="15">
        <f>'[1]TCE - ANEXO III - Preencher'!I994</f>
        <v>0</v>
      </c>
      <c r="I985" s="15">
        <f>'[1]TCE - ANEXO III - Preencher'!J994</f>
        <v>84.515200000000007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1.35</v>
      </c>
      <c r="O985" s="16">
        <f>'[1]TCE - ANEXO III - Preencher'!P994</f>
        <v>0</v>
      </c>
      <c r="P985" s="17">
        <f t="shared" si="92"/>
        <v>1.35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85.865200000000002</v>
      </c>
    </row>
    <row r="986" spans="1:28" x14ac:dyDescent="0.2">
      <c r="A986" s="9">
        <f>IFERROR(VLOOKUP(B986,'[1]DADOS (OCULTAR)'!$P$3:$R$56,3,0),"")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UDO JORGE LIMA GOMES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 t="str">
        <f>'[1]TCE - ANEXO III - Preencher'!G995</f>
        <v>3226-05</v>
      </c>
      <c r="G986" s="14" t="str">
        <f>IF('[1]TCE - ANEXO III - Preencher'!H995="","",'[1]TCE - ANEXO III - Preencher'!H995)</f>
        <v>07/2021</v>
      </c>
      <c r="H986" s="15">
        <f>'[1]TCE - ANEXO III - Preencher'!I995</f>
        <v>0</v>
      </c>
      <c r="I986" s="15">
        <f>'[1]TCE - ANEXO III - Preencher'!J995</f>
        <v>105.08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1.35</v>
      </c>
      <c r="O986" s="16">
        <f>'[1]TCE - ANEXO III - Preencher'!P995</f>
        <v>0</v>
      </c>
      <c r="P986" s="17">
        <f t="shared" si="92"/>
        <v>1.35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106.42999999999999</v>
      </c>
    </row>
    <row r="987" spans="1:28" x14ac:dyDescent="0.2">
      <c r="A987" s="9">
        <f>IFERROR(VLOOKUP(B987,'[1]DADOS (OCULTAR)'!$P$3:$R$56,3,0),"")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UIRES MANOEL DE ANDRADE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 t="str">
        <f>'[1]TCE - ANEXO III - Preencher'!G996</f>
        <v>3241-15</v>
      </c>
      <c r="G987" s="14" t="str">
        <f>IF('[1]TCE - ANEXO III - Preencher'!H996="","",'[1]TCE - ANEXO III - Preencher'!H996)</f>
        <v>07/2021</v>
      </c>
      <c r="H987" s="15">
        <f>'[1]TCE - ANEXO III - Preencher'!I996</f>
        <v>0</v>
      </c>
      <c r="I987" s="15">
        <f>'[1]TCE - ANEXO III - Preencher'!J996</f>
        <v>242.45840000000001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1.35</v>
      </c>
      <c r="O987" s="16">
        <f>'[1]TCE - ANEXO III - Preencher'!P996</f>
        <v>0</v>
      </c>
      <c r="P987" s="17">
        <f t="shared" si="92"/>
        <v>1.35</v>
      </c>
      <c r="Q987" s="16">
        <f>'[1]TCE - ANEXO III - Preencher'!R996</f>
        <v>184.82</v>
      </c>
      <c r="R987" s="16">
        <f>'[1]TCE - ANEXO III - Preencher'!S996</f>
        <v>62.7</v>
      </c>
      <c r="S987" s="17">
        <f t="shared" si="93"/>
        <v>122.11999999999999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365.92840000000001</v>
      </c>
    </row>
    <row r="988" spans="1:28" x14ac:dyDescent="0.2">
      <c r="A988" s="9">
        <f>IFERROR(VLOOKUP(B988,'[1]DADOS (OCULTAR)'!$P$3:$R$56,3,0),"")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ULISSES DE ANDRADE BASTOS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 t="str">
        <f>'[1]TCE - ANEXO III - Preencher'!G997</f>
        <v>2236-05</v>
      </c>
      <c r="G988" s="14" t="str">
        <f>IF('[1]TCE - ANEXO III - Preencher'!H997="","",'[1]TCE - ANEXO III - Preencher'!H997)</f>
        <v>07/2021</v>
      </c>
      <c r="H988" s="15">
        <f>'[1]TCE - ANEXO III - Preencher'!I997</f>
        <v>0</v>
      </c>
      <c r="I988" s="15">
        <f>'[1]TCE - ANEXO III - Preencher'!J997</f>
        <v>180.86959999999999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2.84</v>
      </c>
      <c r="O988" s="16">
        <f>'[1]TCE - ANEXO III - Preencher'!P997</f>
        <v>0</v>
      </c>
      <c r="P988" s="17">
        <f t="shared" si="92"/>
        <v>2.84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183.70959999999999</v>
      </c>
    </row>
    <row r="989" spans="1:28" x14ac:dyDescent="0.2">
      <c r="A989" s="9">
        <f>IFERROR(VLOOKUP(B989,'[1]DADOS (OCULTAR)'!$P$3:$R$56,3,0),"")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UMBELINA ALVES DE OLIVEIRA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 t="str">
        <f>'[1]TCE - ANEXO III - Preencher'!G998</f>
        <v>3222-05</v>
      </c>
      <c r="G989" s="14" t="str">
        <f>IF('[1]TCE - ANEXO III - Preencher'!H998="","",'[1]TCE - ANEXO III - Preencher'!H998)</f>
        <v>07/2021</v>
      </c>
      <c r="H989" s="15">
        <f>'[1]TCE - ANEXO III - Preencher'!I998</f>
        <v>0</v>
      </c>
      <c r="I989" s="15">
        <f>'[1]TCE - ANEXO III - Preencher'!J998</f>
        <v>228.90639999999999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1.35</v>
      </c>
      <c r="O989" s="16">
        <f>'[1]TCE - ANEXO III - Preencher'!P998</f>
        <v>0</v>
      </c>
      <c r="P989" s="17">
        <f t="shared" si="92"/>
        <v>1.35</v>
      </c>
      <c r="Q989" s="16">
        <f>'[1]TCE - ANEXO III - Preencher'!R998</f>
        <v>45.769999999999996</v>
      </c>
      <c r="R989" s="16">
        <f>'[1]TCE - ANEXO III - Preencher'!S998</f>
        <v>13.2</v>
      </c>
      <c r="S989" s="17">
        <f t="shared" si="93"/>
        <v>32.569999999999993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262.82639999999998</v>
      </c>
    </row>
    <row r="990" spans="1:28" x14ac:dyDescent="0.2">
      <c r="A990" s="9">
        <f>IFERROR(VLOOKUP(B990,'[1]DADOS (OCULTAR)'!$P$3:$R$56,3,0),"")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VALCLEIDE MARIA DA SILVA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 t="str">
        <f>'[1]TCE - ANEXO III - Preencher'!G999</f>
        <v>3222-05</v>
      </c>
      <c r="G990" s="14" t="str">
        <f>IF('[1]TCE - ANEXO III - Preencher'!H999="","",'[1]TCE - ANEXO III - Preencher'!H999)</f>
        <v>07/2021</v>
      </c>
      <c r="H990" s="15">
        <f>'[1]TCE - ANEXO III - Preencher'!I999</f>
        <v>0</v>
      </c>
      <c r="I990" s="15">
        <f>'[1]TCE - ANEXO III - Preencher'!J999</f>
        <v>118.2392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1.35</v>
      </c>
      <c r="O990" s="16">
        <f>'[1]TCE - ANEXO III - Preencher'!P999</f>
        <v>0</v>
      </c>
      <c r="P990" s="17">
        <f t="shared" si="92"/>
        <v>1.35</v>
      </c>
      <c r="Q990" s="16">
        <f>'[1]TCE - ANEXO III - Preencher'!R999</f>
        <v>229.37</v>
      </c>
      <c r="R990" s="16">
        <f>'[1]TCE - ANEXO III - Preencher'!S999</f>
        <v>63.8</v>
      </c>
      <c r="S990" s="17">
        <f t="shared" si="93"/>
        <v>165.57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285.1592</v>
      </c>
    </row>
    <row r="991" spans="1:28" x14ac:dyDescent="0.2">
      <c r="A991" s="9">
        <f>IFERROR(VLOOKUP(B991,'[1]DADOS (OCULTAR)'!$P$3:$R$56,3,0),"")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VALDECI PEREIRA DA SILVA</v>
      </c>
      <c r="E991" s="10" t="str">
        <f>IF('[1]TCE - ANEXO III - Preencher'!F1000="4 - Assistência Odontológica","2 - Outros Profissionais da Saúde",'[1]TCE - ANEXO III - Preencher'!F1000)</f>
        <v>3 - Administrativo</v>
      </c>
      <c r="F991" s="13" t="str">
        <f>'[1]TCE - ANEXO III - Preencher'!G1000</f>
        <v>5163-45</v>
      </c>
      <c r="G991" s="14" t="str">
        <f>IF('[1]TCE - ANEXO III - Preencher'!H1000="","",'[1]TCE - ANEXO III - Preencher'!H1000)</f>
        <v>07/2021</v>
      </c>
      <c r="H991" s="15">
        <f>'[1]TCE - ANEXO III - Preencher'!I1000</f>
        <v>0</v>
      </c>
      <c r="I991" s="15">
        <f>'[1]TCE - ANEXO III - Preencher'!J1000</f>
        <v>122.9736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1.35</v>
      </c>
      <c r="O991" s="16">
        <f>'[1]TCE - ANEXO III - Preencher'!P1000</f>
        <v>0</v>
      </c>
      <c r="P991" s="17">
        <f t="shared" si="92"/>
        <v>1.35</v>
      </c>
      <c r="Q991" s="16">
        <f>'[1]TCE - ANEXO III - Preencher'!R1000</f>
        <v>168.17</v>
      </c>
      <c r="R991" s="16">
        <f>'[1]TCE - ANEXO III - Preencher'!S1000</f>
        <v>66</v>
      </c>
      <c r="S991" s="17">
        <f t="shared" si="93"/>
        <v>102.16999999999999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226.49359999999999</v>
      </c>
    </row>
    <row r="992" spans="1:28" x14ac:dyDescent="0.2">
      <c r="A992" s="9">
        <f>IFERROR(VLOOKUP(B992,'[1]DADOS (OCULTAR)'!$P$3:$R$56,3,0),"")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VALDIANE ALVES DOS SANTOS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 t="str">
        <f>'[1]TCE - ANEXO III - Preencher'!G1001</f>
        <v>3222-05</v>
      </c>
      <c r="G992" s="14" t="str">
        <f>IF('[1]TCE - ANEXO III - Preencher'!H1001="","",'[1]TCE - ANEXO III - Preencher'!H1001)</f>
        <v>07/2021</v>
      </c>
      <c r="H992" s="15">
        <f>'[1]TCE - ANEXO III - Preencher'!I1001</f>
        <v>0</v>
      </c>
      <c r="I992" s="15">
        <f>'[1]TCE - ANEXO III - Preencher'!J1001</f>
        <v>115.00320000000001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1.35</v>
      </c>
      <c r="O992" s="16">
        <f>'[1]TCE - ANEXO III - Preencher'!P1001</f>
        <v>0</v>
      </c>
      <c r="P992" s="17">
        <f t="shared" si="92"/>
        <v>1.35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116.3532</v>
      </c>
    </row>
    <row r="993" spans="1:28" x14ac:dyDescent="0.2">
      <c r="A993" s="9">
        <f>IFERROR(VLOOKUP(B993,'[1]DADOS (OCULTAR)'!$P$3:$R$56,3,0),"")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VALDINEIDE MARIA BARBOZA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3222-05</v>
      </c>
      <c r="G993" s="14" t="str">
        <f>IF('[1]TCE - ANEXO III - Preencher'!H1002="","",'[1]TCE - ANEXO III - Preencher'!H1002)</f>
        <v>07/2021</v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1.35</v>
      </c>
      <c r="O993" s="16">
        <f>'[1]TCE - ANEXO III - Preencher'!P1002</f>
        <v>0</v>
      </c>
      <c r="P993" s="17">
        <f t="shared" si="92"/>
        <v>1.35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1.35</v>
      </c>
    </row>
    <row r="994" spans="1:28" x14ac:dyDescent="0.2">
      <c r="A994" s="9">
        <f>IFERROR(VLOOKUP(B994,'[1]DADOS (OCULTAR)'!$P$3:$R$56,3,0),"")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VALQUIRIA BERNARDO DA SILVA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 t="str">
        <f>'[1]TCE - ANEXO III - Preencher'!G1003</f>
        <v>3222-05</v>
      </c>
      <c r="G994" s="14" t="str">
        <f>IF('[1]TCE - ANEXO III - Preencher'!H1003="","",'[1]TCE - ANEXO III - Preencher'!H1003)</f>
        <v>07/2021</v>
      </c>
      <c r="H994" s="15">
        <f>'[1]TCE - ANEXO III - Preencher'!I1003</f>
        <v>0</v>
      </c>
      <c r="I994" s="15">
        <f>'[1]TCE - ANEXO III - Preencher'!J1003</f>
        <v>127.6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1.35</v>
      </c>
      <c r="O994" s="16">
        <f>'[1]TCE - ANEXO III - Preencher'!P1003</f>
        <v>0</v>
      </c>
      <c r="P994" s="17">
        <f t="shared" si="92"/>
        <v>1.35</v>
      </c>
      <c r="Q994" s="16">
        <f>'[1]TCE - ANEXO III - Preencher'!R1003</f>
        <v>146.57</v>
      </c>
      <c r="R994" s="16">
        <f>'[1]TCE - ANEXO III - Preencher'!S1003</f>
        <v>66</v>
      </c>
      <c r="S994" s="17">
        <f t="shared" si="93"/>
        <v>80.569999999999993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209.51999999999998</v>
      </c>
    </row>
    <row r="995" spans="1:28" x14ac:dyDescent="0.2">
      <c r="A995" s="9">
        <f>IFERROR(VLOOKUP(B995,'[1]DADOS (OCULTAR)'!$P$3:$R$56,3,0),"")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VANESKA DE ANDRADE CAVALCANTI SANTOS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 t="str">
        <f>'[1]TCE - ANEXO III - Preencher'!G1004</f>
        <v>2236-05</v>
      </c>
      <c r="G995" s="14" t="str">
        <f>IF('[1]TCE - ANEXO III - Preencher'!H1004="","",'[1]TCE - ANEXO III - Preencher'!H1004)</f>
        <v>07/2021</v>
      </c>
      <c r="H995" s="15">
        <f>'[1]TCE - ANEXO III - Preencher'!I1004</f>
        <v>0</v>
      </c>
      <c r="I995" s="15">
        <f>'[1]TCE - ANEXO III - Preencher'!J1004</f>
        <v>191.21119999999999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2.84</v>
      </c>
      <c r="O995" s="16">
        <f>'[1]TCE - ANEXO III - Preencher'!P1004</f>
        <v>0</v>
      </c>
      <c r="P995" s="17">
        <f t="shared" si="92"/>
        <v>2.84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194.05119999999999</v>
      </c>
    </row>
    <row r="996" spans="1:28" x14ac:dyDescent="0.2">
      <c r="A996" s="9">
        <f>IFERROR(VLOOKUP(B996,'[1]DADOS (OCULTAR)'!$P$3:$R$56,3,0),"")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VANESSA SALES DE ANDRADE CORREIA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 t="str">
        <f>'[1]TCE - ANEXO III - Preencher'!G1005</f>
        <v>3222-05</v>
      </c>
      <c r="G996" s="14" t="str">
        <f>IF('[1]TCE - ANEXO III - Preencher'!H1005="","",'[1]TCE - ANEXO III - Preencher'!H1005)</f>
        <v>07/2021</v>
      </c>
      <c r="H996" s="15">
        <f>'[1]TCE - ANEXO III - Preencher'!I1005</f>
        <v>0</v>
      </c>
      <c r="I996" s="15">
        <f>'[1]TCE - ANEXO III - Preencher'!J1005</f>
        <v>109.0992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1.35</v>
      </c>
      <c r="O996" s="16">
        <f>'[1]TCE - ANEXO III - Preencher'!P1005</f>
        <v>0</v>
      </c>
      <c r="P996" s="17">
        <f t="shared" si="92"/>
        <v>1.35</v>
      </c>
      <c r="Q996" s="16">
        <f>'[1]TCE - ANEXO III - Preencher'!R1005</f>
        <v>168.17</v>
      </c>
      <c r="R996" s="16">
        <f>'[1]TCE - ANEXO III - Preencher'!S1005</f>
        <v>44</v>
      </c>
      <c r="S996" s="17">
        <f t="shared" si="93"/>
        <v>124.16999999999999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234.61919999999998</v>
      </c>
    </row>
    <row r="997" spans="1:28" x14ac:dyDescent="0.2">
      <c r="A997" s="9">
        <f>IFERROR(VLOOKUP(B997,'[1]DADOS (OCULTAR)'!$P$3:$R$56,3,0),"")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VANIA MARIA DE OLIVEIRA SANTOS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 t="str">
        <f>'[1]TCE - ANEXO III - Preencher'!G1006</f>
        <v>3222-05</v>
      </c>
      <c r="G997" s="14" t="str">
        <f>IF('[1]TCE - ANEXO III - Preencher'!H1006="","",'[1]TCE - ANEXO III - Preencher'!H1006)</f>
        <v>07/2021</v>
      </c>
      <c r="H997" s="15">
        <f>'[1]TCE - ANEXO III - Preencher'!I1006</f>
        <v>0</v>
      </c>
      <c r="I997" s="15">
        <f>'[1]TCE - ANEXO III - Preencher'!J1006</f>
        <v>123.78879999999999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1.35</v>
      </c>
      <c r="O997" s="16">
        <f>'[1]TCE - ANEXO III - Preencher'!P1006</f>
        <v>0</v>
      </c>
      <c r="P997" s="17">
        <f t="shared" si="92"/>
        <v>1.35</v>
      </c>
      <c r="Q997" s="16">
        <f>'[1]TCE - ANEXO III - Preencher'!R1006</f>
        <v>137.72</v>
      </c>
      <c r="R997" s="16">
        <f>'[1]TCE - ANEXO III - Preencher'!S1006</f>
        <v>55</v>
      </c>
      <c r="S997" s="17">
        <f t="shared" si="93"/>
        <v>82.72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207.85879999999997</v>
      </c>
    </row>
    <row r="998" spans="1:28" x14ac:dyDescent="0.2">
      <c r="A998" s="9">
        <f>IFERROR(VLOOKUP(B998,'[1]DADOS (OCULTAR)'!$P$3:$R$56,3,0),"")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VANUZA CRISPIM DA SILVA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 t="str">
        <f>'[1]TCE - ANEXO III - Preencher'!G1007</f>
        <v>3222-05</v>
      </c>
      <c r="G998" s="14" t="str">
        <f>IF('[1]TCE - ANEXO III - Preencher'!H1007="","",'[1]TCE - ANEXO III - Preencher'!H1007)</f>
        <v>07/2021</v>
      </c>
      <c r="H998" s="15">
        <f>'[1]TCE - ANEXO III - Preencher'!I1007</f>
        <v>0</v>
      </c>
      <c r="I998" s="15">
        <f>'[1]TCE - ANEXO III - Preencher'!J1007</f>
        <v>190.0848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1.35</v>
      </c>
      <c r="O998" s="16">
        <f>'[1]TCE - ANEXO III - Preencher'!P1007</f>
        <v>0</v>
      </c>
      <c r="P998" s="17">
        <f t="shared" si="92"/>
        <v>1.35</v>
      </c>
      <c r="Q998" s="16">
        <f>'[1]TCE - ANEXO III - Preencher'!R1007</f>
        <v>288.17</v>
      </c>
      <c r="R998" s="16">
        <f>'[1]TCE - ANEXO III - Preencher'!S1007</f>
        <v>66</v>
      </c>
      <c r="S998" s="17">
        <f t="shared" si="93"/>
        <v>222.17000000000002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413.60480000000001</v>
      </c>
    </row>
    <row r="999" spans="1:28" x14ac:dyDescent="0.2">
      <c r="A999" s="9">
        <f>IFERROR(VLOOKUP(B999,'[1]DADOS (OCULTAR)'!$P$3:$R$56,3,0),"")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VERA LUCIA GONCALVES DE LIMA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 t="str">
        <f>'[1]TCE - ANEXO III - Preencher'!G1008</f>
        <v>3222-05</v>
      </c>
      <c r="G999" s="14" t="str">
        <f>IF('[1]TCE - ANEXO III - Preencher'!H1008="","",'[1]TCE - ANEXO III - Preencher'!H1008)</f>
        <v>07/2021</v>
      </c>
      <c r="H999" s="15">
        <f>'[1]TCE - ANEXO III - Preencher'!I1008</f>
        <v>0</v>
      </c>
      <c r="I999" s="15">
        <f>'[1]TCE - ANEXO III - Preencher'!J1008</f>
        <v>127.6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1.35</v>
      </c>
      <c r="O999" s="16">
        <f>'[1]TCE - ANEXO III - Preencher'!P1008</f>
        <v>0</v>
      </c>
      <c r="P999" s="17">
        <f t="shared" si="92"/>
        <v>1.35</v>
      </c>
      <c r="Q999" s="16">
        <f>'[1]TCE - ANEXO III - Preencher'!R1008</f>
        <v>168.17</v>
      </c>
      <c r="R999" s="16">
        <f>'[1]TCE - ANEXO III - Preencher'!S1008</f>
        <v>66</v>
      </c>
      <c r="S999" s="17">
        <f t="shared" si="93"/>
        <v>102.16999999999999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231.11999999999998</v>
      </c>
    </row>
    <row r="1000" spans="1:28" x14ac:dyDescent="0.2">
      <c r="A1000" s="9">
        <f>IFERROR(VLOOKUP(B1000,'[1]DADOS (OCULTAR)'!$P$3:$R$56,3,0),"")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VERONICA EUGENIO DOS SANTOS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 t="str">
        <f>'[1]TCE - ANEXO III - Preencher'!G1009</f>
        <v>3222-05</v>
      </c>
      <c r="G1000" s="14" t="str">
        <f>IF('[1]TCE - ANEXO III - Preencher'!H1009="","",'[1]TCE - ANEXO III - Preencher'!H1009)</f>
        <v>07/2021</v>
      </c>
      <c r="H1000" s="15">
        <f>'[1]TCE - ANEXO III - Preencher'!I1009</f>
        <v>0</v>
      </c>
      <c r="I1000" s="15">
        <f>'[1]TCE - ANEXO III - Preencher'!J1009</f>
        <v>118.7552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1.35</v>
      </c>
      <c r="O1000" s="16">
        <f>'[1]TCE - ANEXO III - Preencher'!P1009</f>
        <v>0</v>
      </c>
      <c r="P1000" s="17">
        <f t="shared" si="92"/>
        <v>1.35</v>
      </c>
      <c r="Q1000" s="16">
        <f>'[1]TCE - ANEXO III - Preencher'!R1009</f>
        <v>117.18</v>
      </c>
      <c r="R1000" s="16">
        <f>'[1]TCE - ANEXO III - Preencher'!S1009</f>
        <v>66</v>
      </c>
      <c r="S1000" s="17">
        <f t="shared" si="93"/>
        <v>51.180000000000007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171.2852</v>
      </c>
    </row>
    <row r="1001" spans="1:28" x14ac:dyDescent="0.2">
      <c r="A1001" s="9">
        <f>IFERROR(VLOOKUP(B1001,'[1]DADOS (OCULTAR)'!$P$3:$R$56,3,0),"")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VERONICA OLIVEIRA DA SILVA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 t="str">
        <f>'[1]TCE - ANEXO III - Preencher'!G1010</f>
        <v>3222-05</v>
      </c>
      <c r="G1001" s="14" t="str">
        <f>IF('[1]TCE - ANEXO III - Preencher'!H1010="","",'[1]TCE - ANEXO III - Preencher'!H1010)</f>
        <v>07/2021</v>
      </c>
      <c r="H1001" s="15">
        <f>'[1]TCE - ANEXO III - Preencher'!I1010</f>
        <v>0</v>
      </c>
      <c r="I1001" s="15">
        <f>'[1]TCE - ANEXO III - Preencher'!J1010</f>
        <v>170.61760000000001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1.35</v>
      </c>
      <c r="O1001" s="16">
        <f>'[1]TCE - ANEXO III - Preencher'!P1010</f>
        <v>0</v>
      </c>
      <c r="P1001" s="17">
        <f t="shared" si="92"/>
        <v>1.35</v>
      </c>
      <c r="Q1001" s="16">
        <f>'[1]TCE - ANEXO III - Preencher'!R1010</f>
        <v>157.97999999999999</v>
      </c>
      <c r="R1001" s="16">
        <f>'[1]TCE - ANEXO III - Preencher'!S1010</f>
        <v>50.6</v>
      </c>
      <c r="S1001" s="17">
        <f t="shared" si="93"/>
        <v>107.38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279.3476</v>
      </c>
    </row>
    <row r="1002" spans="1:28" x14ac:dyDescent="0.2">
      <c r="A1002" s="9">
        <f>IFERROR(VLOOKUP(B1002,'[1]DADOS (OCULTAR)'!$P$3:$R$56,3,0),"")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VICTORIA PIMENTEL JATOBA</v>
      </c>
      <c r="E1002" s="10" t="str">
        <f>IF('[1]TCE - ANEXO III - Preencher'!F1011="4 - Assistência Odontológica","2 - Outros Profissionais da Saúde",'[1]TCE - ANEXO III - Preencher'!F1011)</f>
        <v>1 - Médico</v>
      </c>
      <c r="F1002" s="13" t="str">
        <f>'[1]TCE - ANEXO III - Preencher'!G1011</f>
        <v>2251-25</v>
      </c>
      <c r="G1002" s="14" t="str">
        <f>IF('[1]TCE - ANEXO III - Preencher'!H1011="","",'[1]TCE - ANEXO III - Preencher'!H1011)</f>
        <v>07/2021</v>
      </c>
      <c r="H1002" s="15">
        <f>'[1]TCE - ANEXO III - Preencher'!I1011</f>
        <v>0</v>
      </c>
      <c r="I1002" s="15">
        <f>'[1]TCE - ANEXO III - Preencher'!J1011</f>
        <v>422.06720000000001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10.83</v>
      </c>
      <c r="O1002" s="16">
        <f>'[1]TCE - ANEXO III - Preencher'!P1011</f>
        <v>0</v>
      </c>
      <c r="P1002" s="17">
        <f t="shared" si="92"/>
        <v>10.83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432.8972</v>
      </c>
    </row>
    <row r="1003" spans="1:28" x14ac:dyDescent="0.2">
      <c r="A1003" s="9">
        <f>IFERROR(VLOOKUP(B1003,'[1]DADOS (OCULTAR)'!$P$3:$R$56,3,0),"")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VICTORIA REGINA DOS SANTOS TRINDADE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 t="str">
        <f>'[1]TCE - ANEXO III - Preencher'!G1012</f>
        <v>3222-05</v>
      </c>
      <c r="G1003" s="14" t="str">
        <f>IF('[1]TCE - ANEXO III - Preencher'!H1012="","",'[1]TCE - ANEXO III - Preencher'!H1012)</f>
        <v>07/2021</v>
      </c>
      <c r="H1003" s="15">
        <f>'[1]TCE - ANEXO III - Preencher'!I1012</f>
        <v>0</v>
      </c>
      <c r="I1003" s="15">
        <f>'[1]TCE - ANEXO III - Preencher'!J1012</f>
        <v>113.2296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1.35</v>
      </c>
      <c r="O1003" s="16">
        <f>'[1]TCE - ANEXO III - Preencher'!P1012</f>
        <v>0</v>
      </c>
      <c r="P1003" s="17">
        <f t="shared" si="92"/>
        <v>1.35</v>
      </c>
      <c r="Q1003" s="16">
        <f>'[1]TCE - ANEXO III - Preencher'!R1012</f>
        <v>137.72999999999999</v>
      </c>
      <c r="R1003" s="16">
        <f>'[1]TCE - ANEXO III - Preencher'!S1012</f>
        <v>66</v>
      </c>
      <c r="S1003" s="17">
        <f t="shared" si="93"/>
        <v>71.72999999999999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186.30959999999999</v>
      </c>
    </row>
    <row r="1004" spans="1:28" x14ac:dyDescent="0.2">
      <c r="A1004" s="9">
        <f>IFERROR(VLOOKUP(B1004,'[1]DADOS (OCULTAR)'!$P$3:$R$56,3,0),"")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VILDETE PEREIRA MARQUES DA SILVA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 t="str">
        <f>'[1]TCE - ANEXO III - Preencher'!G1013</f>
        <v>3222-05</v>
      </c>
      <c r="G1004" s="14" t="str">
        <f>IF('[1]TCE - ANEXO III - Preencher'!H1013="","",'[1]TCE - ANEXO III - Preencher'!H1013)</f>
        <v>07/2021</v>
      </c>
      <c r="H1004" s="15">
        <f>'[1]TCE - ANEXO III - Preencher'!I1013</f>
        <v>0</v>
      </c>
      <c r="I1004" s="15">
        <f>'[1]TCE - ANEXO III - Preencher'!J1013</f>
        <v>116.74639999999999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1.35</v>
      </c>
      <c r="O1004" s="16">
        <f>'[1]TCE - ANEXO III - Preencher'!P1013</f>
        <v>0</v>
      </c>
      <c r="P1004" s="17">
        <f t="shared" si="92"/>
        <v>1.35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118.09639999999999</v>
      </c>
    </row>
    <row r="1005" spans="1:28" x14ac:dyDescent="0.2">
      <c r="A1005" s="9">
        <f>IFERROR(VLOOKUP(B1005,'[1]DADOS (OCULTAR)'!$P$3:$R$56,3,0),"")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VILMA MARIA ALVES CESAR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 t="str">
        <f>'[1]TCE - ANEXO III - Preencher'!G1014</f>
        <v>3222-05</v>
      </c>
      <c r="G1005" s="14" t="str">
        <f>IF('[1]TCE - ANEXO III - Preencher'!H1014="","",'[1]TCE - ANEXO III - Preencher'!H1014)</f>
        <v>07/2021</v>
      </c>
      <c r="H1005" s="15">
        <f>'[1]TCE - ANEXO III - Preencher'!I1014</f>
        <v>0</v>
      </c>
      <c r="I1005" s="15">
        <f>'[1]TCE - ANEXO III - Preencher'!J1014</f>
        <v>116.4128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1.35</v>
      </c>
      <c r="O1005" s="16">
        <f>'[1]TCE - ANEXO III - Preencher'!P1014</f>
        <v>0</v>
      </c>
      <c r="P1005" s="17">
        <f t="shared" si="92"/>
        <v>1.35</v>
      </c>
      <c r="Q1005" s="16">
        <f>'[1]TCE - ANEXO III - Preencher'!R1014</f>
        <v>127.38000000000001</v>
      </c>
      <c r="R1005" s="16">
        <f>'[1]TCE - ANEXO III - Preencher'!S1014</f>
        <v>63.8</v>
      </c>
      <c r="S1005" s="17">
        <f t="shared" si="93"/>
        <v>63.580000000000013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181.34280000000001</v>
      </c>
    </row>
    <row r="1006" spans="1:28" x14ac:dyDescent="0.2">
      <c r="A1006" s="9">
        <f>IFERROR(VLOOKUP(B1006,'[1]DADOS (OCULTAR)'!$P$3:$R$56,3,0),"")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VINICIUS ANDRE DA SILVA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 t="str">
        <f>'[1]TCE - ANEXO III - Preencher'!G1015</f>
        <v>3222-05</v>
      </c>
      <c r="G1006" s="14" t="str">
        <f>IF('[1]TCE - ANEXO III - Preencher'!H1015="","",'[1]TCE - ANEXO III - Preencher'!H1015)</f>
        <v>07/2021</v>
      </c>
      <c r="H1006" s="15">
        <f>'[1]TCE - ANEXO III - Preencher'!I1015</f>
        <v>0</v>
      </c>
      <c r="I1006" s="15">
        <f>'[1]TCE - ANEXO III - Preencher'!J1015</f>
        <v>96.703999999999994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1.35</v>
      </c>
      <c r="O1006" s="16">
        <f>'[1]TCE - ANEXO III - Preencher'!P1015</f>
        <v>0</v>
      </c>
      <c r="P1006" s="17">
        <f t="shared" si="92"/>
        <v>1.35</v>
      </c>
      <c r="Q1006" s="16">
        <f>'[1]TCE - ANEXO III - Preencher'!R1015</f>
        <v>128.88</v>
      </c>
      <c r="R1006" s="16">
        <f>'[1]TCE - ANEXO III - Preencher'!S1015</f>
        <v>62.04</v>
      </c>
      <c r="S1006" s="17">
        <f t="shared" si="93"/>
        <v>66.84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164.89400000000001</v>
      </c>
    </row>
    <row r="1007" spans="1:28" x14ac:dyDescent="0.2">
      <c r="A1007" s="9">
        <f>IFERROR(VLOOKUP(B1007,'[1]DADOS (OCULTAR)'!$P$3:$R$56,3,0),"")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VINICIUS CAVALCANTI GOMES</v>
      </c>
      <c r="E1007" s="10" t="str">
        <f>IF('[1]TCE - ANEXO III - Preencher'!F1016="4 - Assistência Odontológica","2 - Outros Profissionais da Saúde",'[1]TCE - ANEXO III - Preencher'!F1016)</f>
        <v>3 - Administrativo</v>
      </c>
      <c r="F1007" s="13" t="str">
        <f>'[1]TCE - ANEXO III - Preencher'!G1016</f>
        <v>3172-10</v>
      </c>
      <c r="G1007" s="14" t="str">
        <f>IF('[1]TCE - ANEXO III - Preencher'!H1016="","",'[1]TCE - ANEXO III - Preencher'!H1016)</f>
        <v>07/2021</v>
      </c>
      <c r="H1007" s="15">
        <f>'[1]TCE - ANEXO III - Preencher'!I1016</f>
        <v>0</v>
      </c>
      <c r="I1007" s="15">
        <f>'[1]TCE - ANEXO III - Preencher'!J1016</f>
        <v>97.401600000000002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1.35</v>
      </c>
      <c r="O1007" s="16">
        <f>'[1]TCE - ANEXO III - Preencher'!P1016</f>
        <v>0</v>
      </c>
      <c r="P1007" s="17">
        <f t="shared" si="92"/>
        <v>1.35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98.751599999999996</v>
      </c>
    </row>
    <row r="1008" spans="1:28" x14ac:dyDescent="0.2">
      <c r="A1008" s="9">
        <f>IFERROR(VLOOKUP(B1008,'[1]DADOS (OCULTAR)'!$P$3:$R$56,3,0),"")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VINICIUS MARQUES RIBEIRO</v>
      </c>
      <c r="E1008" s="10" t="str">
        <f>IF('[1]TCE - ANEXO III - Preencher'!F1017="4 - Assistência Odontológica","2 - Outros Profissionais da Saúde",'[1]TCE - ANEXO III - Preencher'!F1017)</f>
        <v>1 - Médico</v>
      </c>
      <c r="F1008" s="13" t="str">
        <f>'[1]TCE - ANEXO III - Preencher'!G1017</f>
        <v>2251-25</v>
      </c>
      <c r="G1008" s="14" t="str">
        <f>IF('[1]TCE - ANEXO III - Preencher'!H1017="","",'[1]TCE - ANEXO III - Preencher'!H1017)</f>
        <v>07/2021</v>
      </c>
      <c r="H1008" s="15">
        <f>'[1]TCE - ANEXO III - Preencher'!I1017</f>
        <v>0</v>
      </c>
      <c r="I1008" s="15">
        <f>'[1]TCE - ANEXO III - Preencher'!J1017</f>
        <v>440.77839999999998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10.83</v>
      </c>
      <c r="O1008" s="16">
        <f>'[1]TCE - ANEXO III - Preencher'!P1017</f>
        <v>0</v>
      </c>
      <c r="P1008" s="17">
        <f t="shared" si="92"/>
        <v>10.83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451.60839999999996</v>
      </c>
    </row>
    <row r="1009" spans="1:28" x14ac:dyDescent="0.2">
      <c r="A1009" s="9">
        <f>IFERROR(VLOOKUP(B1009,'[1]DADOS (OCULTAR)'!$P$3:$R$56,3,0),"")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VITOR MANOEL RODRIGUES FERREIRA DE LIMA</v>
      </c>
      <c r="E1009" s="10" t="str">
        <f>IF('[1]TCE - ANEXO III - Preencher'!F1018="4 - Assistência Odontológica","2 - Outros Profissionais da Saúde",'[1]TCE - ANEXO III - Preencher'!F1018)</f>
        <v>1 - Médico</v>
      </c>
      <c r="F1009" s="13" t="str">
        <f>'[1]TCE - ANEXO III - Preencher'!G1018</f>
        <v>2251-25</v>
      </c>
      <c r="G1009" s="14" t="str">
        <f>IF('[1]TCE - ANEXO III - Preencher'!H1018="","",'[1]TCE - ANEXO III - Preencher'!H1018)</f>
        <v>07/2021</v>
      </c>
      <c r="H1009" s="15">
        <f>'[1]TCE - ANEXO III - Preencher'!I1018</f>
        <v>0</v>
      </c>
      <c r="I1009" s="15">
        <f>'[1]TCE - ANEXO III - Preencher'!J1018</f>
        <v>438.09519999999998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10.83</v>
      </c>
      <c r="O1009" s="16">
        <f>'[1]TCE - ANEXO III - Preencher'!P1018</f>
        <v>0</v>
      </c>
      <c r="P1009" s="17">
        <f t="shared" si="92"/>
        <v>10.83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448.92519999999996</v>
      </c>
    </row>
    <row r="1010" spans="1:28" x14ac:dyDescent="0.2">
      <c r="A1010" s="9">
        <f>IFERROR(VLOOKUP(B1010,'[1]DADOS (OCULTAR)'!$P$3:$R$56,3,0),"")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VITORIA REGINA ARAUJO RIBEIRO DA COSTA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 t="str">
        <f>'[1]TCE - ANEXO III - Preencher'!G1019</f>
        <v>2237-10</v>
      </c>
      <c r="G1010" s="14" t="str">
        <f>IF('[1]TCE - ANEXO III - Preencher'!H1019="","",'[1]TCE - ANEXO III - Preencher'!H1019)</f>
        <v>07/2021</v>
      </c>
      <c r="H1010" s="15">
        <f>'[1]TCE - ANEXO III - Preencher'!I1019</f>
        <v>0</v>
      </c>
      <c r="I1010" s="15">
        <f>'[1]TCE - ANEXO III - Preencher'!J1019</f>
        <v>263.09280000000001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1.35</v>
      </c>
      <c r="O1010" s="16">
        <f>'[1]TCE - ANEXO III - Preencher'!P1019</f>
        <v>0</v>
      </c>
      <c r="P1010" s="17">
        <f t="shared" si="92"/>
        <v>1.35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264.44280000000003</v>
      </c>
    </row>
    <row r="1011" spans="1:28" x14ac:dyDescent="0.2">
      <c r="A1011" s="9">
        <f>IFERROR(VLOOKUP(B1011,'[1]DADOS (OCULTAR)'!$P$3:$R$56,3,0),"")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VITTORIA KEWELYN SILVA SOUTO MAIOR</v>
      </c>
      <c r="E1011" s="10" t="str">
        <f>IF('[1]TCE - ANEXO III - Preencher'!F1020="4 - Assistência Odontológica","2 - Outros Profissionais da Saúde",'[1]TCE - ANEXO III - Preencher'!F1020)</f>
        <v>3 - Administrativo</v>
      </c>
      <c r="F1011" s="13" t="str">
        <f>'[1]TCE - ANEXO III - Preencher'!G1020</f>
        <v>4110-10</v>
      </c>
      <c r="G1011" s="14" t="str">
        <f>IF('[1]TCE - ANEXO III - Preencher'!H1020="","",'[1]TCE - ANEXO III - Preencher'!H1020)</f>
        <v>07/2021</v>
      </c>
      <c r="H1011" s="15">
        <f>'[1]TCE - ANEXO III - Preencher'!I1020</f>
        <v>0</v>
      </c>
      <c r="I1011" s="15">
        <f>'[1]TCE - ANEXO III - Preencher'!J1020</f>
        <v>8.4518000000000004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1.35</v>
      </c>
      <c r="O1011" s="16">
        <f>'[1]TCE - ANEXO III - Preencher'!P1020</f>
        <v>0</v>
      </c>
      <c r="P1011" s="17">
        <f t="shared" si="92"/>
        <v>1.35</v>
      </c>
      <c r="Q1011" s="16">
        <f>'[1]TCE - ANEXO III - Preencher'!R1020</f>
        <v>137.57</v>
      </c>
      <c r="R1011" s="16">
        <f>'[1]TCE - ANEXO III - Preencher'!S1020</f>
        <v>0</v>
      </c>
      <c r="S1011" s="17">
        <f t="shared" si="93"/>
        <v>137.57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147.37180000000001</v>
      </c>
    </row>
    <row r="1012" spans="1:28" x14ac:dyDescent="0.2">
      <c r="A1012" s="9">
        <f>IFERROR(VLOOKUP(B1012,'[1]DADOS (OCULTAR)'!$P$3:$R$56,3,0),"")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VIVIAN CELIA PAES DE MELO</v>
      </c>
      <c r="E1012" s="10" t="str">
        <f>IF('[1]TCE - ANEXO III - Preencher'!F1021="4 - Assistência Odontológica","2 - Outros Profissionais da Saúde",'[1]TCE - ANEXO III - Preencher'!F1021)</f>
        <v>3 - Administrativo</v>
      </c>
      <c r="F1012" s="13" t="str">
        <f>'[1]TCE - ANEXO III - Preencher'!G1021</f>
        <v>4110-10</v>
      </c>
      <c r="G1012" s="14" t="str">
        <f>IF('[1]TCE - ANEXO III - Preencher'!H1021="","",'[1]TCE - ANEXO III - Preencher'!H1021)</f>
        <v>07/2021</v>
      </c>
      <c r="H1012" s="15">
        <f>'[1]TCE - ANEXO III - Preencher'!I1021</f>
        <v>0</v>
      </c>
      <c r="I1012" s="15">
        <f>'[1]TCE - ANEXO III - Preencher'!J1021</f>
        <v>106.2928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1.35</v>
      </c>
      <c r="O1012" s="16">
        <f>'[1]TCE - ANEXO III - Preencher'!P1021</f>
        <v>0</v>
      </c>
      <c r="P1012" s="17">
        <f t="shared" si="92"/>
        <v>1.35</v>
      </c>
      <c r="Q1012" s="16">
        <f>'[1]TCE - ANEXO III - Preencher'!R1021</f>
        <v>147.78</v>
      </c>
      <c r="R1012" s="16">
        <f>'[1]TCE - ANEXO III - Preencher'!S1021</f>
        <v>66</v>
      </c>
      <c r="S1012" s="17">
        <f t="shared" si="93"/>
        <v>81.78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189.4228</v>
      </c>
    </row>
    <row r="1013" spans="1:28" x14ac:dyDescent="0.2">
      <c r="A1013" s="9">
        <f>IFERROR(VLOOKUP(B1013,'[1]DADOS (OCULTAR)'!$P$3:$R$56,3,0),"")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VIVIENNE MARIA FERREIRA DE ANDRADE</v>
      </c>
      <c r="E1013" s="10" t="str">
        <f>IF('[1]TCE - ANEXO III - Preencher'!F1022="4 - Assistência Odontológica","2 - Outros Profissionais da Saúde",'[1]TCE - ANEXO III - Preencher'!F1022)</f>
        <v>1 - Médico</v>
      </c>
      <c r="F1013" s="13" t="str">
        <f>'[1]TCE - ANEXO III - Preencher'!G1022</f>
        <v>2251-25</v>
      </c>
      <c r="G1013" s="14" t="str">
        <f>IF('[1]TCE - ANEXO III - Preencher'!H1022="","",'[1]TCE - ANEXO III - Preencher'!H1022)</f>
        <v>07/2021</v>
      </c>
      <c r="H1013" s="15">
        <f>'[1]TCE - ANEXO III - Preencher'!I1022</f>
        <v>0</v>
      </c>
      <c r="I1013" s="15">
        <f>'[1]TCE - ANEXO III - Preencher'!J1022</f>
        <v>797.79359999999997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10.83</v>
      </c>
      <c r="O1013" s="16">
        <f>'[1]TCE - ANEXO III - Preencher'!P1022</f>
        <v>0</v>
      </c>
      <c r="P1013" s="17">
        <f t="shared" si="92"/>
        <v>10.83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808.62360000000001</v>
      </c>
    </row>
    <row r="1014" spans="1:28" x14ac:dyDescent="0.2">
      <c r="A1014" s="9">
        <f>IFERROR(VLOOKUP(B1014,'[1]DADOS (OCULTAR)'!$P$3:$R$56,3,0),"")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WALLACE NEVES DE SA</v>
      </c>
      <c r="E1014" s="10" t="str">
        <f>IF('[1]TCE - ANEXO III - Preencher'!F1023="4 - Assistência Odontológica","2 - Outros Profissionais da Saúde",'[1]TCE - ANEXO III - Preencher'!F1023)</f>
        <v>3 - Administrativo</v>
      </c>
      <c r="F1014" s="13" t="str">
        <f>'[1]TCE - ANEXO III - Preencher'!G1023</f>
        <v>2526-05</v>
      </c>
      <c r="G1014" s="14" t="str">
        <f>IF('[1]TCE - ANEXO III - Preencher'!H1023="","",'[1]TCE - ANEXO III - Preencher'!H1023)</f>
        <v>07/2021</v>
      </c>
      <c r="H1014" s="15">
        <f>'[1]TCE - ANEXO III - Preencher'!I1023</f>
        <v>0</v>
      </c>
      <c r="I1014" s="15">
        <f>'[1]TCE - ANEXO III - Preencher'!J1023</f>
        <v>184.78399999999999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1.35</v>
      </c>
      <c r="O1014" s="16">
        <f>'[1]TCE - ANEXO III - Preencher'!P1023</f>
        <v>0</v>
      </c>
      <c r="P1014" s="17">
        <f t="shared" si="92"/>
        <v>1.35</v>
      </c>
      <c r="Q1014" s="16">
        <f>'[1]TCE - ANEXO III - Preencher'!R1023</f>
        <v>168.17999999999998</v>
      </c>
      <c r="R1014" s="16">
        <f>'[1]TCE - ANEXO III - Preencher'!S1023</f>
        <v>113.18</v>
      </c>
      <c r="S1014" s="17">
        <f t="shared" si="93"/>
        <v>54.999999999999972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241.13399999999996</v>
      </c>
    </row>
    <row r="1015" spans="1:28" x14ac:dyDescent="0.2">
      <c r="A1015" s="9">
        <f>IFERROR(VLOOKUP(B1015,'[1]DADOS (OCULTAR)'!$P$3:$R$56,3,0),"")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WALTYENE FERNANDES DE ASSIS</v>
      </c>
      <c r="E1015" s="10" t="str">
        <f>IF('[1]TCE - ANEXO III - Preencher'!F1024="4 - Assistência Odontológica","2 - Outros Profissionais da Saúde",'[1]TCE - ANEXO III - Preencher'!F1024)</f>
        <v>3 - Administrativo</v>
      </c>
      <c r="F1015" s="13" t="str">
        <f>'[1]TCE - ANEXO III - Preencher'!G1024</f>
        <v>4110-10</v>
      </c>
      <c r="G1015" s="14" t="str">
        <f>IF('[1]TCE - ANEXO III - Preencher'!H1024="","",'[1]TCE - ANEXO III - Preencher'!H1024)</f>
        <v>07/2021</v>
      </c>
      <c r="H1015" s="15">
        <f>'[1]TCE - ANEXO III - Preencher'!I1024</f>
        <v>0</v>
      </c>
      <c r="I1015" s="15">
        <f>'[1]TCE - ANEXO III - Preencher'!J1024</f>
        <v>99.135200000000012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1.35</v>
      </c>
      <c r="O1015" s="16">
        <f>'[1]TCE - ANEXO III - Preencher'!P1024</f>
        <v>0</v>
      </c>
      <c r="P1015" s="17">
        <f t="shared" si="92"/>
        <v>1.35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66.12</v>
      </c>
      <c r="U1015" s="16">
        <f>'[1]TCE - ANEXO III - Preencher'!V1024</f>
        <v>0</v>
      </c>
      <c r="V1015" s="17">
        <f t="shared" si="94"/>
        <v>66.12</v>
      </c>
      <c r="W1015" s="18" t="str">
        <f>IF('[1]TCE - ANEXO III - Preencher'!X1024="","",'[1]TCE - ANEXO III - Preencher'!X1024)</f>
        <v>AUXILIO CRECHE</v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166.60520000000002</v>
      </c>
    </row>
    <row r="1016" spans="1:28" x14ac:dyDescent="0.2">
      <c r="A1016" s="9">
        <f>IFERROR(VLOOKUP(B1016,'[1]DADOS (OCULTAR)'!$P$3:$R$56,3,0),"")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WANA CRISTINA LOPES E SILVA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 t="str">
        <f>'[1]TCE - ANEXO III - Preencher'!G1025</f>
        <v>2516-05</v>
      </c>
      <c r="G1016" s="14" t="str">
        <f>IF('[1]TCE - ANEXO III - Preencher'!H1025="","",'[1]TCE - ANEXO III - Preencher'!H1025)</f>
        <v>07/2021</v>
      </c>
      <c r="H1016" s="15">
        <f>'[1]TCE - ANEXO III - Preencher'!I1025</f>
        <v>0</v>
      </c>
      <c r="I1016" s="15">
        <f>'[1]TCE - ANEXO III - Preencher'!J1025</f>
        <v>265.2312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1.35</v>
      </c>
      <c r="O1016" s="16">
        <f>'[1]TCE - ANEXO III - Preencher'!P1025</f>
        <v>0</v>
      </c>
      <c r="P1016" s="17">
        <f t="shared" si="92"/>
        <v>1.35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266.58120000000002</v>
      </c>
    </row>
    <row r="1017" spans="1:28" x14ac:dyDescent="0.2">
      <c r="A1017" s="9">
        <f>IFERROR(VLOOKUP(B1017,'[1]DADOS (OCULTAR)'!$P$3:$R$56,3,0),"")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WANDREA MARIA FIGUEIREDO DE ALMEIDA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 t="str">
        <f>'[1]TCE - ANEXO III - Preencher'!G1026</f>
        <v>2235-05</v>
      </c>
      <c r="G1017" s="14" t="str">
        <f>IF('[1]TCE - ANEXO III - Preencher'!H1026="","",'[1]TCE - ANEXO III - Preencher'!H1026)</f>
        <v>07/2021</v>
      </c>
      <c r="H1017" s="15">
        <f>'[1]TCE - ANEXO III - Preencher'!I1026</f>
        <v>0</v>
      </c>
      <c r="I1017" s="15">
        <f>'[1]TCE - ANEXO III - Preencher'!J1026</f>
        <v>231.96559999999999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2.84</v>
      </c>
      <c r="O1017" s="16">
        <f>'[1]TCE - ANEXO III - Preencher'!P1026</f>
        <v>0</v>
      </c>
      <c r="P1017" s="17">
        <f t="shared" si="92"/>
        <v>2.84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234.8056</v>
      </c>
    </row>
    <row r="1018" spans="1:28" x14ac:dyDescent="0.2">
      <c r="A1018" s="9">
        <f>IFERROR(VLOOKUP(B1018,'[1]DADOS (OCULTAR)'!$P$3:$R$56,3,0),"")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WEDJA MARIA SOUSA DA SILVA</v>
      </c>
      <c r="E1018" s="10" t="str">
        <f>IF('[1]TCE - ANEXO III - Preencher'!F1027="4 - Assistência Odontológica","2 - Outros Profissionais da Saúde",'[1]TCE - ANEXO III - Preencher'!F1027)</f>
        <v>3 - Administrativo</v>
      </c>
      <c r="F1018" s="13" t="str">
        <f>'[1]TCE - ANEXO III - Preencher'!G1027</f>
        <v>4110-10</v>
      </c>
      <c r="G1018" s="14" t="str">
        <f>IF('[1]TCE - ANEXO III - Preencher'!H1027="","",'[1]TCE - ANEXO III - Preencher'!H1027)</f>
        <v>07/2021</v>
      </c>
      <c r="H1018" s="15">
        <f>'[1]TCE - ANEXO III - Preencher'!I1027</f>
        <v>0</v>
      </c>
      <c r="I1018" s="15">
        <f>'[1]TCE - ANEXO III - Preencher'!J1027</f>
        <v>11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1.35</v>
      </c>
      <c r="O1018" s="16">
        <f>'[1]TCE - ANEXO III - Preencher'!P1027</f>
        <v>0</v>
      </c>
      <c r="P1018" s="17">
        <f t="shared" si="92"/>
        <v>1.35</v>
      </c>
      <c r="Q1018" s="16">
        <f>'[1]TCE - ANEXO III - Preencher'!R1027</f>
        <v>188.57</v>
      </c>
      <c r="R1018" s="16">
        <f>'[1]TCE - ANEXO III - Preencher'!S1027</f>
        <v>33</v>
      </c>
      <c r="S1018" s="17">
        <f t="shared" si="93"/>
        <v>155.57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167.92</v>
      </c>
    </row>
    <row r="1019" spans="1:28" x14ac:dyDescent="0.2">
      <c r="A1019" s="9">
        <f>IFERROR(VLOOKUP(B1019,'[1]DADOS (OCULTAR)'!$P$3:$R$56,3,0),"")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WEIDSON BRAYAN PINHEIRO MELO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 t="str">
        <f>'[1]TCE - ANEXO III - Preencher'!G1028</f>
        <v>2236-05</v>
      </c>
      <c r="G1019" s="14" t="str">
        <f>IF('[1]TCE - ANEXO III - Preencher'!H1028="","",'[1]TCE - ANEXO III - Preencher'!H1028)</f>
        <v>07/2021</v>
      </c>
      <c r="H1019" s="15">
        <f>'[1]TCE - ANEXO III - Preencher'!I1028</f>
        <v>0</v>
      </c>
      <c r="I1019" s="15">
        <f>'[1]TCE - ANEXO III - Preencher'!J1028</f>
        <v>210.11600000000001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2.84</v>
      </c>
      <c r="O1019" s="16">
        <f>'[1]TCE - ANEXO III - Preencher'!P1028</f>
        <v>0</v>
      </c>
      <c r="P1019" s="17">
        <f t="shared" si="92"/>
        <v>2.84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212.95600000000002</v>
      </c>
    </row>
    <row r="1020" spans="1:28" x14ac:dyDescent="0.2">
      <c r="A1020" s="9">
        <f>IFERROR(VLOOKUP(B1020,'[1]DADOS (OCULTAR)'!$P$3:$R$56,3,0),"")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WELLITANIA VIEIRA DA CUNHA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 t="str">
        <f>'[1]TCE - ANEXO III - Preencher'!G1029</f>
        <v>2236-05</v>
      </c>
      <c r="G1020" s="14" t="str">
        <f>IF('[1]TCE - ANEXO III - Preencher'!H1029="","",'[1]TCE - ANEXO III - Preencher'!H1029)</f>
        <v>07/2021</v>
      </c>
      <c r="H1020" s="15">
        <f>'[1]TCE - ANEXO III - Preencher'!I1029</f>
        <v>0</v>
      </c>
      <c r="I1020" s="15">
        <f>'[1]TCE - ANEXO III - Preencher'!J1029</f>
        <v>185.3432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2.84</v>
      </c>
      <c r="O1020" s="16">
        <f>'[1]TCE - ANEXO III - Preencher'!P1029</f>
        <v>0</v>
      </c>
      <c r="P1020" s="17">
        <f t="shared" si="92"/>
        <v>2.84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188.1832</v>
      </c>
    </row>
    <row r="1021" spans="1:28" x14ac:dyDescent="0.2">
      <c r="A1021" s="9">
        <f>IFERROR(VLOOKUP(B1021,'[1]DADOS (OCULTAR)'!$P$3:$R$56,3,0),"")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WENDELY CARLA NASCIMENTO DE LIMA</v>
      </c>
      <c r="E1021" s="10" t="str">
        <f>IF('[1]TCE - ANEXO III - Preencher'!F1030="4 - Assistência Odontológica","2 - Outros Profissionais da Saúde",'[1]TCE - ANEXO III - Preencher'!F1030)</f>
        <v>3 - Administrativo</v>
      </c>
      <c r="F1021" s="13" t="str">
        <f>'[1]TCE - ANEXO III - Preencher'!G1030</f>
        <v>4110-10</v>
      </c>
      <c r="G1021" s="14" t="str">
        <f>IF('[1]TCE - ANEXO III - Preencher'!H1030="","",'[1]TCE - ANEXO III - Preencher'!H1030)</f>
        <v>07/2021</v>
      </c>
      <c r="H1021" s="15">
        <f>'[1]TCE - ANEXO III - Preencher'!I1030</f>
        <v>0</v>
      </c>
      <c r="I1021" s="15">
        <f>'[1]TCE - ANEXO III - Preencher'!J1030</f>
        <v>11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1.35</v>
      </c>
      <c r="O1021" s="16">
        <f>'[1]TCE - ANEXO III - Preencher'!P1030</f>
        <v>0</v>
      </c>
      <c r="P1021" s="17">
        <f t="shared" si="92"/>
        <v>1.35</v>
      </c>
      <c r="Q1021" s="16">
        <f>'[1]TCE - ANEXO III - Preencher'!R1030</f>
        <v>178.37</v>
      </c>
      <c r="R1021" s="16">
        <f>'[1]TCE - ANEXO III - Preencher'!S1030</f>
        <v>30.8</v>
      </c>
      <c r="S1021" s="17">
        <f t="shared" si="93"/>
        <v>147.57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159.91999999999999</v>
      </c>
    </row>
    <row r="1022" spans="1:28" x14ac:dyDescent="0.2">
      <c r="A1022" s="9">
        <f>IFERROR(VLOOKUP(B1022,'[1]DADOS (OCULTAR)'!$P$3:$R$56,3,0),"")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WESLEY FERREIRA DA SILVA</v>
      </c>
      <c r="E1022" s="10" t="str">
        <f>IF('[1]TCE - ANEXO III - Preencher'!F1031="4 - Assistência Odontológica","2 - Outros Profissionais da Saúde",'[1]TCE - ANEXO III - Preencher'!F1031)</f>
        <v>3 - Administrativo</v>
      </c>
      <c r="F1022" s="13" t="str">
        <f>'[1]TCE - ANEXO III - Preencher'!G1031</f>
        <v>4110-10</v>
      </c>
      <c r="G1022" s="14" t="str">
        <f>IF('[1]TCE - ANEXO III - Preencher'!H1031="","",'[1]TCE - ANEXO III - Preencher'!H1031)</f>
        <v>07/2021</v>
      </c>
      <c r="H1022" s="15">
        <f>'[1]TCE - ANEXO III - Preencher'!I1031</f>
        <v>0</v>
      </c>
      <c r="I1022" s="15">
        <f>'[1]TCE - ANEXO III - Preencher'!J1031</f>
        <v>104.00239999999999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1.35</v>
      </c>
      <c r="O1022" s="16">
        <f>'[1]TCE - ANEXO III - Preencher'!P1031</f>
        <v>0</v>
      </c>
      <c r="P1022" s="17">
        <f t="shared" si="92"/>
        <v>1.35</v>
      </c>
      <c r="Q1022" s="16">
        <f>'[1]TCE - ANEXO III - Preencher'!R1031</f>
        <v>270.48</v>
      </c>
      <c r="R1022" s="16">
        <f>'[1]TCE - ANEXO III - Preencher'!S1031</f>
        <v>66</v>
      </c>
      <c r="S1022" s="17">
        <f t="shared" si="93"/>
        <v>204.48000000000002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309.83240000000001</v>
      </c>
    </row>
    <row r="1023" spans="1:28" x14ac:dyDescent="0.2">
      <c r="A1023" s="9">
        <f>IFERROR(VLOOKUP(B1023,'[1]DADOS (OCULTAR)'!$P$3:$R$56,3,0),"")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WESLLEY DANILO TABOSA ALVES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 t="str">
        <f>'[1]TCE - ANEXO III - Preencher'!G1032</f>
        <v>5211-30</v>
      </c>
      <c r="G1023" s="14" t="str">
        <f>IF('[1]TCE - ANEXO III - Preencher'!H1032="","",'[1]TCE - ANEXO III - Preencher'!H1032)</f>
        <v>07/2021</v>
      </c>
      <c r="H1023" s="15">
        <f>'[1]TCE - ANEXO III - Preencher'!I1032</f>
        <v>0</v>
      </c>
      <c r="I1023" s="15">
        <f>'[1]TCE - ANEXO III - Preencher'!J1032</f>
        <v>45.229599999999998</v>
      </c>
      <c r="J1023" s="15">
        <f>'[1]TCE - ANEXO III - Preencher'!K1032</f>
        <v>114.51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1.35</v>
      </c>
      <c r="O1023" s="16">
        <f>'[1]TCE - ANEXO III - Preencher'!P1032</f>
        <v>0</v>
      </c>
      <c r="P1023" s="17">
        <f t="shared" si="92"/>
        <v>1.35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161.08959999999999</v>
      </c>
    </row>
    <row r="1024" spans="1:28" x14ac:dyDescent="0.2">
      <c r="A1024" s="9">
        <f>IFERROR(VLOOKUP(B1024,'[1]DADOS (OCULTAR)'!$P$3:$R$56,3,0),"")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WILLAMS FRANCISCO DA ROCHA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 t="str">
        <f>'[1]TCE - ANEXO III - Preencher'!G1033</f>
        <v>2236-05</v>
      </c>
      <c r="G1024" s="14" t="str">
        <f>IF('[1]TCE - ANEXO III - Preencher'!H1033="","",'[1]TCE - ANEXO III - Preencher'!H1033)</f>
        <v>07/2021</v>
      </c>
      <c r="H1024" s="15">
        <f>'[1]TCE - ANEXO III - Preencher'!I1033</f>
        <v>0</v>
      </c>
      <c r="I1024" s="15">
        <f>'[1]TCE - ANEXO III - Preencher'!J1033</f>
        <v>212.02879999999999</v>
      </c>
      <c r="J1024" s="15">
        <f>'[1]TCE - ANEXO III - Preencher'!K1033</f>
        <v>0</v>
      </c>
      <c r="K1024" s="16">
        <f>'[1]TCE - ANEXO III - Preencher'!L1033</f>
        <v>314.44</v>
      </c>
      <c r="L1024" s="16">
        <f>'[1]TCE - ANEXO III - Preencher'!M1033</f>
        <v>2.39</v>
      </c>
      <c r="M1024" s="16">
        <f t="shared" si="91"/>
        <v>312.05</v>
      </c>
      <c r="N1024" s="16">
        <f>'[1]TCE - ANEXO III - Preencher'!O1033</f>
        <v>2.84</v>
      </c>
      <c r="O1024" s="16">
        <f>'[1]TCE - ANEXO III - Preencher'!P1033</f>
        <v>0</v>
      </c>
      <c r="P1024" s="17">
        <f t="shared" si="92"/>
        <v>2.84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526.91880000000003</v>
      </c>
    </row>
    <row r="1025" spans="1:28" x14ac:dyDescent="0.2">
      <c r="A1025" s="9">
        <f>IFERROR(VLOOKUP(B1025,'[1]DADOS (OCULTAR)'!$P$3:$R$56,3,0),"")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WILLAMS SILVA REGO</v>
      </c>
      <c r="E1025" s="10" t="str">
        <f>IF('[1]TCE - ANEXO III - Preencher'!F1034="4 - Assistência Odontológica","2 - Outros Profissionais da Saúde",'[1]TCE - ANEXO III - Preencher'!F1034)</f>
        <v>3 - Administrativo</v>
      </c>
      <c r="F1025" s="13" t="str">
        <f>'[1]TCE - ANEXO III - Preencher'!G1034</f>
        <v>5174-10</v>
      </c>
      <c r="G1025" s="14" t="str">
        <f>IF('[1]TCE - ANEXO III - Preencher'!H1034="","",'[1]TCE - ANEXO III - Preencher'!H1034)</f>
        <v>07/2021</v>
      </c>
      <c r="H1025" s="15">
        <f>'[1]TCE - ANEXO III - Preencher'!I1034</f>
        <v>0</v>
      </c>
      <c r="I1025" s="15">
        <f>'[1]TCE - ANEXO III - Preencher'!J1034</f>
        <v>109.6632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1.35</v>
      </c>
      <c r="O1025" s="16">
        <f>'[1]TCE - ANEXO III - Preencher'!P1034</f>
        <v>0</v>
      </c>
      <c r="P1025" s="17">
        <f t="shared" si="92"/>
        <v>1.35</v>
      </c>
      <c r="Q1025" s="16">
        <f>'[1]TCE - ANEXO III - Preencher'!R1034</f>
        <v>288.18</v>
      </c>
      <c r="R1025" s="16">
        <f>'[1]TCE - ANEXO III - Preencher'!S1034</f>
        <v>66</v>
      </c>
      <c r="S1025" s="17">
        <f t="shared" si="93"/>
        <v>222.18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333.19319999999999</v>
      </c>
    </row>
    <row r="1026" spans="1:28" x14ac:dyDescent="0.2">
      <c r="A1026" s="9">
        <f>IFERROR(VLOOKUP(B1026,'[1]DADOS (OCULTAR)'!$P$3:$R$56,3,0),"")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WILMA RODRIGUES BEZERRA</v>
      </c>
      <c r="E1026" s="10" t="str">
        <f>IF('[1]TCE - ANEXO III - Preencher'!F1035="4 - Assistência Odontológica","2 - Outros Profissionais da Saúde",'[1]TCE - ANEXO III - Preencher'!F1035)</f>
        <v>3 - Administrativo</v>
      </c>
      <c r="F1026" s="13" t="str">
        <f>'[1]TCE - ANEXO III - Preencher'!G1035</f>
        <v>4110-10</v>
      </c>
      <c r="G1026" s="14" t="str">
        <f>IF('[1]TCE - ANEXO III - Preencher'!H1035="","",'[1]TCE - ANEXO III - Preencher'!H1035)</f>
        <v>07/2021</v>
      </c>
      <c r="H1026" s="15">
        <f>'[1]TCE - ANEXO III - Preencher'!I1035</f>
        <v>0</v>
      </c>
      <c r="I1026" s="15">
        <f>'[1]TCE - ANEXO III - Preencher'!J1035</f>
        <v>95.47120000000001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1.35</v>
      </c>
      <c r="O1026" s="16">
        <f>'[1]TCE - ANEXO III - Preencher'!P1035</f>
        <v>0</v>
      </c>
      <c r="P1026" s="17">
        <f t="shared" si="92"/>
        <v>1.35</v>
      </c>
      <c r="Q1026" s="16">
        <f>'[1]TCE - ANEXO III - Preencher'!R1035</f>
        <v>124.98</v>
      </c>
      <c r="R1026" s="16">
        <f>'[1]TCE - ANEXO III - Preencher'!S1035</f>
        <v>52.8</v>
      </c>
      <c r="S1026" s="17">
        <f t="shared" si="93"/>
        <v>72.180000000000007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169.00120000000001</v>
      </c>
    </row>
    <row r="1027" spans="1:28" x14ac:dyDescent="0.2">
      <c r="A1027" s="9">
        <f>IFERROR(VLOOKUP(B1027,'[1]DADOS (OCULTAR)'!$P$3:$R$56,3,0),"")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YASMIN RIBEIRO DE ALBUQUERQUE MARINHO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 t="str">
        <f>'[1]TCE - ANEXO III - Preencher'!G1036</f>
        <v>3222-05</v>
      </c>
      <c r="G1027" s="14" t="str">
        <f>IF('[1]TCE - ANEXO III - Preencher'!H1036="","",'[1]TCE - ANEXO III - Preencher'!H1036)</f>
        <v>07/2021</v>
      </c>
      <c r="H1027" s="15">
        <f>'[1]TCE - ANEXO III - Preencher'!I1036</f>
        <v>0</v>
      </c>
      <c r="I1027" s="15">
        <f>'[1]TCE - ANEXO III - Preencher'!J1036</f>
        <v>114.0536</v>
      </c>
      <c r="J1027" s="15">
        <f>'[1]TCE - ANEXO III - Preencher'!K1036</f>
        <v>0</v>
      </c>
      <c r="K1027" s="16">
        <f>'[1]TCE - ANEXO III - Preencher'!L1036</f>
        <v>314.44</v>
      </c>
      <c r="L1027" s="16">
        <f>'[1]TCE - ANEXO III - Preencher'!M1036</f>
        <v>22</v>
      </c>
      <c r="M1027" s="16">
        <f t="shared" si="91"/>
        <v>292.44</v>
      </c>
      <c r="N1027" s="16">
        <f>'[1]TCE - ANEXO III - Preencher'!O1036</f>
        <v>1.35</v>
      </c>
      <c r="O1027" s="16">
        <f>'[1]TCE - ANEXO III - Preencher'!P1036</f>
        <v>0</v>
      </c>
      <c r="P1027" s="17">
        <f t="shared" si="92"/>
        <v>1.35</v>
      </c>
      <c r="Q1027" s="16">
        <f>'[1]TCE - ANEXO III - Preencher'!R1036</f>
        <v>229.38</v>
      </c>
      <c r="R1027" s="16">
        <f>'[1]TCE - ANEXO III - Preencher'!S1036</f>
        <v>66</v>
      </c>
      <c r="S1027" s="17">
        <f t="shared" si="93"/>
        <v>163.38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571.22360000000003</v>
      </c>
    </row>
    <row r="1028" spans="1:28" x14ac:dyDescent="0.2">
      <c r="A1028" s="9">
        <f>IFERROR(VLOOKUP(B1028,'[1]DADOS (OCULTAR)'!$P$3:$R$56,3,0),"")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YLKA ANNY COUTO OLIVEIRA BARBOZA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 t="str">
        <f>'[1]TCE - ANEXO III - Preencher'!G1037</f>
        <v>2237-10</v>
      </c>
      <c r="G1028" s="14" t="str">
        <f>IF('[1]TCE - ANEXO III - Preencher'!H1037="","",'[1]TCE - ANEXO III - Preencher'!H1037)</f>
        <v>07/2021</v>
      </c>
      <c r="H1028" s="15">
        <f>'[1]TCE - ANEXO III - Preencher'!I1037</f>
        <v>0</v>
      </c>
      <c r="I1028" s="15">
        <f>'[1]TCE - ANEXO III - Preencher'!J1037</f>
        <v>247.2088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1.35</v>
      </c>
      <c r="O1028" s="16">
        <f>'[1]TCE - ANEXO III - Preencher'!P1037</f>
        <v>0</v>
      </c>
      <c r="P1028" s="17">
        <f t="shared" ref="P1028:P1091" si="98">N1028-O1028</f>
        <v>1.35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248.55879999999999</v>
      </c>
    </row>
    <row r="1029" spans="1:28" x14ac:dyDescent="0.2">
      <c r="A1029" s="9">
        <f>IFERROR(VLOOKUP(B1029,'[1]DADOS (OCULTAR)'!$P$3:$R$56,3,0),"")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ZACARIAS MARCELINO GUIMARAES</v>
      </c>
      <c r="E1029" s="10" t="str">
        <f>IF('[1]TCE - ANEXO III - Preencher'!F1038="4 - Assistência Odontológica","2 - Outros Profissionais da Saúde",'[1]TCE - ANEXO III - Preencher'!F1038)</f>
        <v>3 - Administrativo</v>
      </c>
      <c r="F1029" s="13" t="str">
        <f>'[1]TCE - ANEXO III - Preencher'!G1038</f>
        <v>8485-20</v>
      </c>
      <c r="G1029" s="14" t="str">
        <f>IF('[1]TCE - ANEXO III - Preencher'!H1038="","",'[1]TCE - ANEXO III - Preencher'!H1038)</f>
        <v>07/2021</v>
      </c>
      <c r="H1029" s="15">
        <f>'[1]TCE - ANEXO III - Preencher'!I1038</f>
        <v>0</v>
      </c>
      <c r="I1029" s="15">
        <f>'[1]TCE - ANEXO III - Preencher'!J1038</f>
        <v>114.4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1.35</v>
      </c>
      <c r="O1029" s="16">
        <f>'[1]TCE - ANEXO III - Preencher'!P1038</f>
        <v>0</v>
      </c>
      <c r="P1029" s="17">
        <f t="shared" si="98"/>
        <v>1.35</v>
      </c>
      <c r="Q1029" s="16">
        <f>'[1]TCE - ANEXO III - Preencher'!R1038</f>
        <v>229.38</v>
      </c>
      <c r="R1029" s="16">
        <f>'[1]TCE - ANEXO III - Preencher'!S1038</f>
        <v>66</v>
      </c>
      <c r="S1029" s="17">
        <f t="shared" si="99"/>
        <v>163.38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279.13</v>
      </c>
    </row>
    <row r="1030" spans="1:28" x14ac:dyDescent="0.2">
      <c r="A1030" s="9">
        <f>IFERROR(VLOOKUP(B1030,'[1]DADOS (OCULTAR)'!$P$3:$R$56,3,0),"")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ZENAIDE MARIA DOS SANTOS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 t="str">
        <f>'[1]TCE - ANEXO III - Preencher'!G1039</f>
        <v>3222-05</v>
      </c>
      <c r="G1030" s="14" t="str">
        <f>IF('[1]TCE - ANEXO III - Preencher'!H1039="","",'[1]TCE - ANEXO III - Preencher'!H1039)</f>
        <v>07/2021</v>
      </c>
      <c r="H1030" s="15">
        <f>'[1]TCE - ANEXO III - Preencher'!I1039</f>
        <v>0</v>
      </c>
      <c r="I1030" s="15">
        <f>'[1]TCE - ANEXO III - Preencher'!J1039</f>
        <v>130.29040000000001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1.35</v>
      </c>
      <c r="O1030" s="16">
        <f>'[1]TCE - ANEXO III - Preencher'!P1039</f>
        <v>0</v>
      </c>
      <c r="P1030" s="17">
        <f t="shared" si="98"/>
        <v>1.35</v>
      </c>
      <c r="Q1030" s="16">
        <f>'[1]TCE - ANEXO III - Preencher'!R1039</f>
        <v>157.97999999999999</v>
      </c>
      <c r="R1030" s="16">
        <f>'[1]TCE - ANEXO III - Preencher'!S1039</f>
        <v>66</v>
      </c>
      <c r="S1030" s="17">
        <f t="shared" si="99"/>
        <v>91.97999999999999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223.62039999999999</v>
      </c>
    </row>
    <row r="1031" spans="1:28" x14ac:dyDescent="0.2">
      <c r="A1031" s="9">
        <f>IFERROR(VLOOKUP(B1031,'[1]DADOS (OCULTAR)'!$P$3:$R$56,3,0),"")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ZILDA BEZERRA LIRA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 t="str">
        <f>'[1]TCE - ANEXO III - Preencher'!G1040</f>
        <v>3222-05</v>
      </c>
      <c r="G1031" s="14" t="str">
        <f>IF('[1]TCE - ANEXO III - Preencher'!H1040="","",'[1]TCE - ANEXO III - Preencher'!H1040)</f>
        <v>07/2021</v>
      </c>
      <c r="H1031" s="15">
        <f>'[1]TCE - ANEXO III - Preencher'!I1040</f>
        <v>0</v>
      </c>
      <c r="I1031" s="15">
        <f>'[1]TCE - ANEXO III - Preencher'!J1040</f>
        <v>186.16319999999999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1.35</v>
      </c>
      <c r="O1031" s="16">
        <f>'[1]TCE - ANEXO III - Preencher'!P1040</f>
        <v>0</v>
      </c>
      <c r="P1031" s="17">
        <f t="shared" si="98"/>
        <v>1.35</v>
      </c>
      <c r="Q1031" s="16">
        <f>'[1]TCE - ANEXO III - Preencher'!R1040</f>
        <v>252.78</v>
      </c>
      <c r="R1031" s="16">
        <f>'[1]TCE - ANEXO III - Preencher'!S1040</f>
        <v>66</v>
      </c>
      <c r="S1031" s="17">
        <f t="shared" si="99"/>
        <v>186.78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374.29319999999996</v>
      </c>
    </row>
    <row r="1032" spans="1:28" x14ac:dyDescent="0.2">
      <c r="A1032" s="9">
        <f>IFERROR(VLOOKUP(B1032,'[1]DADOS (OCULTAR)'!$P$3:$R$56,3,0),"")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ZILMA MARQUES DA PAIXAO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 t="str">
        <f>'[1]TCE - ANEXO III - Preencher'!G1041</f>
        <v>3222-05</v>
      </c>
      <c r="G1032" s="14" t="str">
        <f>IF('[1]TCE - ANEXO III - Preencher'!H1041="","",'[1]TCE - ANEXO III - Preencher'!H1041)</f>
        <v>07/2021</v>
      </c>
      <c r="H1032" s="15">
        <f>'[1]TCE - ANEXO III - Preencher'!I1041</f>
        <v>0</v>
      </c>
      <c r="I1032" s="15">
        <f>'[1]TCE - ANEXO III - Preencher'!J1041</f>
        <v>132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1.35</v>
      </c>
      <c r="O1032" s="16">
        <f>'[1]TCE - ANEXO III - Preencher'!P1041</f>
        <v>0</v>
      </c>
      <c r="P1032" s="17">
        <f t="shared" si="98"/>
        <v>1.35</v>
      </c>
      <c r="Q1032" s="16">
        <f>'[1]TCE - ANEXO III - Preencher'!R1041</f>
        <v>270.48</v>
      </c>
      <c r="R1032" s="16">
        <f>'[1]TCE - ANEXO III - Preencher'!S1041</f>
        <v>66</v>
      </c>
      <c r="S1032" s="17">
        <f t="shared" si="99"/>
        <v>204.48000000000002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337.83000000000004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2021-09-02T11:10:59Z</dcterms:created>
  <dcterms:modified xsi:type="dcterms:W3CDTF">2021-09-02T11:11:28Z</dcterms:modified>
</cp:coreProperties>
</file>