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RUNA\Relatório Dezembro 2021\Arquivos TCE\Excel\"/>
    </mc:Choice>
  </mc:AlternateContent>
  <xr:revisionPtr revIDLastSave="0" documentId="8_{3ED1A82C-71B7-456B-B0EE-2D268DCD3BEC}" xr6:coauthVersionLast="45" xr6:coauthVersionMax="45" xr10:uidLastSave="{00000000-0000-0000-0000-000000000000}"/>
  <bookViews>
    <workbookView xWindow="-120" yWindow="-120" windowWidth="20730" windowHeight="11160" xr2:uid="{375F035D-ADA3-413E-8ED7-206C5AC75191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<sst xmlns="http://schemas.openxmlformats.org/spreadsheetml/2006/main" count="8" uniqueCount="8">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</sst>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UNA/Relat&#243;rio%20Dezembro%202021/PCF%20DEZEMB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Gráfico1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/>
      <sheetData sheetId="17"/>
      <sheetData sheetId="18">
        <row r="10">
          <cell r="B10">
            <v>9767633000366</v>
          </cell>
          <cell r="C10" t="str">
            <v>HOSPITAL ERMÍRIO COUTINHO</v>
          </cell>
          <cell r="F10">
            <v>178</v>
          </cell>
          <cell r="G10">
            <v>44571</v>
          </cell>
          <cell r="H10">
            <v>630443.76</v>
          </cell>
          <cell r="I10" t="str">
            <v>20220B001118</v>
          </cell>
          <cell r="J10">
            <v>44571</v>
          </cell>
          <cell r="N10">
            <v>630443.76</v>
          </cell>
        </row>
        <row r="11">
          <cell r="B11">
            <v>9767633000366</v>
          </cell>
          <cell r="C11" t="str">
            <v>HOSPITAL ERMÍRIO COUTINHO</v>
          </cell>
          <cell r="F11">
            <v>124</v>
          </cell>
          <cell r="G11">
            <v>44546</v>
          </cell>
          <cell r="H11">
            <v>263166.67</v>
          </cell>
          <cell r="I11" t="str">
            <v>2021OB056424</v>
          </cell>
          <cell r="J11">
            <v>44546</v>
          </cell>
          <cell r="N11">
            <v>263166.67</v>
          </cell>
        </row>
        <row r="12">
          <cell r="B12">
            <v>9767633000366</v>
          </cell>
          <cell r="C12" t="str">
            <v>HOSPITAL ERMÍRIO COUTINHO</v>
          </cell>
          <cell r="F12">
            <v>180</v>
          </cell>
          <cell r="G12">
            <v>44547</v>
          </cell>
          <cell r="H12">
            <v>1408391.34</v>
          </cell>
          <cell r="I12" t="str">
            <v>2021BO056957</v>
          </cell>
          <cell r="J12">
            <v>44547</v>
          </cell>
          <cell r="N12">
            <v>1408391.3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40AF-5386-48EC-910E-82B8820CAFEB}">
  <sheetPr>
    <tabColor rgb="FF92D050"/>
  </sheetPr>
  <dimension ref="A1:H991"/>
  <sheetViews>
    <sheetView showGridLines="0" tabSelected="1" topLeftCell="C1" zoomScale="90" zoomScaleNormal="90" workbookViewId="0">
      <selection activeCell="F7" sqref="F7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>
        <f>'[1]TCE - ANEXO V - REC. Preencher'!F10</f>
        <v>178</v>
      </c>
      <c r="D2" s="4">
        <f>IF('[1]TCE - ANEXO V - REC. Preencher'!G10="","",'[1]TCE - ANEXO V - REC. Preencher'!G10)</f>
        <v>44571</v>
      </c>
      <c r="E2" s="5">
        <f>'[1]TCE - ANEXO V - REC. Preencher'!H10</f>
        <v>630443.76</v>
      </c>
      <c r="F2" s="3" t="str">
        <f>'[1]TCE - ANEXO V - REC. Preencher'!I10</f>
        <v>20220B001118</v>
      </c>
      <c r="G2" s="4">
        <f>IF('[1]TCE - ANEXO V - REC. Preencher'!J10="","",'[1]TCE - ANEXO V - REC. Preencher'!J10)</f>
        <v>44571</v>
      </c>
      <c r="H2" s="5">
        <f>'[1]TCE - ANEXO V - REC. Preencher'!N10</f>
        <v>630443.76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>
        <f>'[1]TCE - ANEXO V - REC. Preencher'!F11</f>
        <v>124</v>
      </c>
      <c r="D3" s="4">
        <f>IF('[1]TCE - ANEXO V - REC. Preencher'!G11="","",'[1]TCE - ANEXO V - REC. Preencher'!G11)</f>
        <v>44546</v>
      </c>
      <c r="E3" s="5">
        <f>'[1]TCE - ANEXO V - REC. Preencher'!H11</f>
        <v>263166.67</v>
      </c>
      <c r="F3" s="3" t="str">
        <f>'[1]TCE - ANEXO V - REC. Preencher'!I11</f>
        <v>2021OB056424</v>
      </c>
      <c r="G3" s="4">
        <f>IF('[1]TCE - ANEXO V - REC. Preencher'!J11="","",'[1]TCE - ANEXO V - REC. Preencher'!J11)</f>
        <v>44546</v>
      </c>
      <c r="H3" s="5">
        <f>'[1]TCE - ANEXO V - REC. Preencher'!N11</f>
        <v>263166.67</v>
      </c>
    </row>
    <row r="4" spans="1:8" ht="24" customHeight="1" x14ac:dyDescent="0.2">
      <c r="A4" s="2">
        <f>'[1]TCE - ANEXO V - REC. Preencher'!B12</f>
        <v>9767633000366</v>
      </c>
      <c r="B4" s="3" t="str">
        <f>'[1]TCE - ANEXO V - REC. Preencher'!C12</f>
        <v>HOSPITAL ERMÍRIO COUTINHO</v>
      </c>
      <c r="C4" s="3">
        <f>'[1]TCE - ANEXO V - REC. Preencher'!F12</f>
        <v>180</v>
      </c>
      <c r="D4" s="4">
        <f>IF('[1]TCE - ANEXO V - REC. Preencher'!G12="","",'[1]TCE - ANEXO V - REC. Preencher'!G12)</f>
        <v>44547</v>
      </c>
      <c r="E4" s="5">
        <f>'[1]TCE - ANEXO V - REC. Preencher'!H12</f>
        <v>1408391.34</v>
      </c>
      <c r="F4" s="3" t="str">
        <f>'[1]TCE - ANEXO V - REC. Preencher'!I12</f>
        <v>2021BO056957</v>
      </c>
      <c r="G4" s="4">
        <f>IF('[1]TCE - ANEXO V - REC. Preencher'!J12="","",'[1]TCE - ANEXO V - REC. Preencher'!J12)</f>
        <v>44547</v>
      </c>
      <c r="H4" s="5">
        <f>'[1]TCE - ANEXO V - REC. Preencher'!N12</f>
        <v>1408391.3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2022-02-02T13:36:52Z</dcterms:created>
  <dcterms:modified xsi:type="dcterms:W3CDTF">2022-02-02T13:37:29Z</dcterms:modified>
</cp:coreProperties>
</file>