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1\12.21\1-PCF 2021\14 TCE\EXCEL\"/>
    </mc:Choice>
  </mc:AlternateContent>
  <xr:revisionPtr revIDLastSave="0" documentId="8_{8C752419-BE26-43A0-84E4-58A703E6F0EA}" xr6:coauthVersionLast="47" xr6:coauthVersionMax="47" xr10:uidLastSave="{00000000-0000-0000-0000-000000000000}"/>
  <bookViews>
    <workbookView xWindow="-120" yWindow="-120" windowWidth="24240" windowHeight="13140" xr2:uid="{481C0EFC-128B-44DD-BB9D-B73E6A819C3E}"/>
  </bookViews>
  <sheets>
    <sheet name="HDM - receitas - 2021_1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<sst xmlns="http://schemas.openxmlformats.org/spreadsheetml/2006/main" count="8" uniqueCount="8">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</sst>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12.21/1-PCF%202021/13%20PCF/13.2%20-%20PCF%20em%20EXCEL%20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9039744000780</v>
          </cell>
          <cell r="C10" t="str">
            <v>HOSPITAL DOM MALAN</v>
          </cell>
          <cell r="F10" t="str">
            <v xml:space="preserve"> 2021NE000107</v>
          </cell>
          <cell r="G10">
            <v>44200</v>
          </cell>
          <cell r="H10">
            <v>38939805.579999998</v>
          </cell>
          <cell r="I10" t="str">
            <v>2021OB053884</v>
          </cell>
          <cell r="J10">
            <v>44537</v>
          </cell>
          <cell r="N10">
            <v>3149964.88</v>
          </cell>
        </row>
        <row r="11">
          <cell r="B11">
            <v>9039744000780</v>
          </cell>
          <cell r="C11" t="str">
            <v>HOSPITAL DOM MALAN</v>
          </cell>
          <cell r="F11" t="str">
            <v xml:space="preserve"> 2021NE000107</v>
          </cell>
          <cell r="G11">
            <v>44200</v>
          </cell>
          <cell r="H11">
            <v>38939805.579999998</v>
          </cell>
          <cell r="I11" t="str">
            <v>2021OB056129</v>
          </cell>
          <cell r="J11">
            <v>44545</v>
          </cell>
          <cell r="N11">
            <v>3149964.88</v>
          </cell>
        </row>
        <row r="12">
          <cell r="B12">
            <v>9039744000780</v>
          </cell>
          <cell r="C12" t="str">
            <v>HOSPITAL DOM MALAN</v>
          </cell>
          <cell r="F12" t="str">
            <v>2021NE000284</v>
          </cell>
          <cell r="G12">
            <v>44200</v>
          </cell>
          <cell r="H12">
            <v>27647946.359999999</v>
          </cell>
          <cell r="I12" t="str">
            <v>2021OB058861</v>
          </cell>
          <cell r="J12">
            <v>44552</v>
          </cell>
          <cell r="N12">
            <v>2303995.5299999998</v>
          </cell>
        </row>
        <row r="13">
          <cell r="B13">
            <v>9039744000780</v>
          </cell>
          <cell r="C13" t="str">
            <v>HOSPITAL DOM MALAN</v>
          </cell>
          <cell r="F13" t="str">
            <v xml:space="preserve"> 2021NE000107</v>
          </cell>
          <cell r="G13">
            <v>44200</v>
          </cell>
          <cell r="H13">
            <v>38939805.579999998</v>
          </cell>
          <cell r="I13" t="str">
            <v>2021OB059983</v>
          </cell>
          <cell r="J13">
            <v>44559</v>
          </cell>
          <cell r="N13">
            <v>142685.92000000001</v>
          </cell>
        </row>
        <row r="14">
          <cell r="B14">
            <v>9039744000780</v>
          </cell>
          <cell r="C14" t="str">
            <v>HOSPITAL DOM MALAN</v>
          </cell>
          <cell r="F14" t="str">
            <v xml:space="preserve"> 2021NE000107</v>
          </cell>
          <cell r="G14">
            <v>44200</v>
          </cell>
          <cell r="H14">
            <v>38939805.579999998</v>
          </cell>
          <cell r="I14" t="str">
            <v>2021OB060142</v>
          </cell>
          <cell r="J14">
            <v>44559</v>
          </cell>
          <cell r="N14">
            <v>142631.92000000001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95D5-8399-4495-A544-6067B9D88BD9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9039744000780</v>
      </c>
      <c r="B2" s="3" t="str">
        <f>'[1]TCE - ANEXO V - REC. Preencher'!C10</f>
        <v>HOSPITAL DOM MALAN</v>
      </c>
      <c r="C2" s="3" t="str">
        <f>'[1]TCE - ANEXO V - REC. Preencher'!F10</f>
        <v xml:space="preserve"> 2021NE000107</v>
      </c>
      <c r="D2" s="4">
        <f>IF('[1]TCE - ANEXO V - REC. Preencher'!G10="","",'[1]TCE - ANEXO V - REC. Preencher'!G10)</f>
        <v>44200</v>
      </c>
      <c r="E2" s="5">
        <f>'[1]TCE - ANEXO V - REC. Preencher'!H10</f>
        <v>38939805.579999998</v>
      </c>
      <c r="F2" s="3" t="str">
        <f>'[1]TCE - ANEXO V - REC. Preencher'!I10</f>
        <v>2021OB053884</v>
      </c>
      <c r="G2" s="4">
        <f>IF('[1]TCE - ANEXO V - REC. Preencher'!J10="","",'[1]TCE - ANEXO V - REC. Preencher'!J10)</f>
        <v>44537</v>
      </c>
      <c r="H2" s="5">
        <f>'[1]TCE - ANEXO V - REC. Preencher'!N10</f>
        <v>3149964.88</v>
      </c>
    </row>
    <row r="3" spans="1:8" ht="24" customHeight="1" x14ac:dyDescent="0.2">
      <c r="A3" s="2">
        <f>'[1]TCE - ANEXO V - REC. Preencher'!B11</f>
        <v>9039744000780</v>
      </c>
      <c r="B3" s="3" t="str">
        <f>'[1]TCE - ANEXO V - REC. Preencher'!C11</f>
        <v>HOSPITAL DOM MALAN</v>
      </c>
      <c r="C3" s="3" t="str">
        <f>'[1]TCE - ANEXO V - REC. Preencher'!F11</f>
        <v xml:space="preserve"> 2021NE000107</v>
      </c>
      <c r="D3" s="4">
        <f>IF('[1]TCE - ANEXO V - REC. Preencher'!G11="","",'[1]TCE - ANEXO V - REC. Preencher'!G11)</f>
        <v>44200</v>
      </c>
      <c r="E3" s="5">
        <f>'[1]TCE - ANEXO V - REC. Preencher'!H11</f>
        <v>38939805.579999998</v>
      </c>
      <c r="F3" s="3" t="str">
        <f>'[1]TCE - ANEXO V - REC. Preencher'!I11</f>
        <v>2021OB056129</v>
      </c>
      <c r="G3" s="4">
        <f>IF('[1]TCE - ANEXO V - REC. Preencher'!J11="","",'[1]TCE - ANEXO V - REC. Preencher'!J11)</f>
        <v>44545</v>
      </c>
      <c r="H3" s="5">
        <f>'[1]TCE - ANEXO V - REC. Preencher'!N11</f>
        <v>3149964.88</v>
      </c>
    </row>
    <row r="4" spans="1:8" ht="24" customHeight="1" x14ac:dyDescent="0.2">
      <c r="A4" s="2">
        <f>'[1]TCE - ANEXO V - REC. Preencher'!B12</f>
        <v>9039744000780</v>
      </c>
      <c r="B4" s="3" t="str">
        <f>'[1]TCE - ANEXO V - REC. Preencher'!C12</f>
        <v>HOSPITAL DOM MALAN</v>
      </c>
      <c r="C4" s="3" t="str">
        <f>'[1]TCE - ANEXO V - REC. Preencher'!F12</f>
        <v>2021NE000284</v>
      </c>
      <c r="D4" s="4">
        <f>IF('[1]TCE - ANEXO V - REC. Preencher'!G12="","",'[1]TCE - ANEXO V - REC. Preencher'!G12)</f>
        <v>44200</v>
      </c>
      <c r="E4" s="5">
        <f>'[1]TCE - ANEXO V - REC. Preencher'!H12</f>
        <v>27647946.359999999</v>
      </c>
      <c r="F4" s="3" t="str">
        <f>'[1]TCE - ANEXO V - REC. Preencher'!I12</f>
        <v>2021OB058861</v>
      </c>
      <c r="G4" s="4">
        <f>IF('[1]TCE - ANEXO V - REC. Preencher'!J12="","",'[1]TCE - ANEXO V - REC. Preencher'!J12)</f>
        <v>44552</v>
      </c>
      <c r="H4" s="5">
        <f>'[1]TCE - ANEXO V - REC. Preencher'!N12</f>
        <v>2303995.5299999998</v>
      </c>
    </row>
    <row r="5" spans="1:8" ht="24" customHeight="1" x14ac:dyDescent="0.2">
      <c r="A5" s="2">
        <f>'[1]TCE - ANEXO V - REC. Preencher'!B13</f>
        <v>9039744000780</v>
      </c>
      <c r="B5" s="3" t="str">
        <f>'[1]TCE - ANEXO V - REC. Preencher'!C13</f>
        <v>HOSPITAL DOM MALAN</v>
      </c>
      <c r="C5" s="3" t="str">
        <f>'[1]TCE - ANEXO V - REC. Preencher'!F13</f>
        <v xml:space="preserve"> 2021NE000107</v>
      </c>
      <c r="D5" s="4">
        <f>IF('[1]TCE - ANEXO V - REC. Preencher'!G13="","",'[1]TCE - ANEXO V - REC. Preencher'!G13)</f>
        <v>44200</v>
      </c>
      <c r="E5" s="5">
        <f>'[1]TCE - ANEXO V - REC. Preencher'!H13</f>
        <v>38939805.579999998</v>
      </c>
      <c r="F5" s="3" t="str">
        <f>'[1]TCE - ANEXO V - REC. Preencher'!I13</f>
        <v>2021OB059983</v>
      </c>
      <c r="G5" s="4">
        <f>IF('[1]TCE - ANEXO V - REC. Preencher'!J13="","",'[1]TCE - ANEXO V - REC. Preencher'!J13)</f>
        <v>44559</v>
      </c>
      <c r="H5" s="5">
        <f>'[1]TCE - ANEXO V - REC. Preencher'!N13</f>
        <v>142685.92000000001</v>
      </c>
    </row>
    <row r="6" spans="1:8" ht="24" customHeight="1" x14ac:dyDescent="0.2">
      <c r="A6" s="2">
        <f>'[1]TCE - ANEXO V - REC. Preencher'!B14</f>
        <v>9039744000780</v>
      </c>
      <c r="B6" s="3" t="str">
        <f>'[1]TCE - ANEXO V - REC. Preencher'!C14</f>
        <v>HOSPITAL DOM MALAN</v>
      </c>
      <c r="C6" s="3" t="str">
        <f>'[1]TCE - ANEXO V - REC. Preencher'!F14</f>
        <v xml:space="preserve"> 2021NE000107</v>
      </c>
      <c r="D6" s="4">
        <f>IF('[1]TCE - ANEXO V - REC. Preencher'!G14="","",'[1]TCE - ANEXO V - REC. Preencher'!G14)</f>
        <v>44200</v>
      </c>
      <c r="E6" s="5">
        <f>'[1]TCE - ANEXO V - REC. Preencher'!H14</f>
        <v>38939805.579999998</v>
      </c>
      <c r="F6" s="3" t="str">
        <f>'[1]TCE - ANEXO V - REC. Preencher'!I14</f>
        <v>2021OB060142</v>
      </c>
      <c r="G6" s="4">
        <f>IF('[1]TCE - ANEXO V - REC. Preencher'!J14="","",'[1]TCE - ANEXO V - REC. Preencher'!J14)</f>
        <v>44559</v>
      </c>
      <c r="H6" s="5">
        <f>'[1]TCE - ANEXO V - REC. Preencher'!N14</f>
        <v>142631.92000000001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receitas - 2021_12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2022-02-07T17:15:55Z</dcterms:created>
  <dcterms:modified xsi:type="dcterms:W3CDTF">2022-02-07T17:17:06Z</dcterms:modified>
</cp:coreProperties>
</file>