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abilidade\Relatório Contábil\2021\09.21\1-PCF 2021\14 TCE\EXCEL\"/>
    </mc:Choice>
  </mc:AlternateContent>
  <xr:revisionPtr revIDLastSave="0" documentId="8_{73B2D326-86C6-43BD-AE47-1F0A043FC4E1}" xr6:coauthVersionLast="47" xr6:coauthVersionMax="47" xr10:uidLastSave="{00000000-0000-0000-0000-000000000000}"/>
  <bookViews>
    <workbookView xWindow="-120" yWindow="-120" windowWidth="24240" windowHeight="13140" xr2:uid="{77ADA7B6-441C-43ED-A760-DF7800DEA10F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G4" i="1"/>
  <c r="A4" i="1"/>
  <c r="A3" i="1"/>
  <c r="A2" i="1"/>
</calcChain>
</file>

<file path=xl/sharedStrings.xml><?xml version="1.0" encoding="utf-8"?>
<sst xmlns="http://schemas.openxmlformats.org/spreadsheetml/2006/main" count="26" uniqueCount="18">
  <si>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</si>
  <si>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</si>
  <si>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</si>
  <si>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</si>
  <si>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</si>
  <si>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</si>
  <si>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</si>
  <si>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MALAN</t>
  </si>
  <si>
    <t>CARLOS ALBERTO CARVALHO</t>
  </si>
  <si>
    <t>LANCHONETE MÊS 09/2021</t>
  </si>
  <si>
    <t>INSTITUTO DE MEDICINA INTEGRAL PROFESSOR FERNANDO FIGUEIRA - UPAE PETROLINA</t>
  </si>
  <si>
    <t>PAGAMENTO DE ROUPAS LAVADAS MÊS 07/2021</t>
  </si>
  <si>
    <t>BRANCO BRADESCO S/A</t>
  </si>
  <si>
    <t>RENDIMENTO DE APLICAÇÕES</t>
  </si>
  <si>
    <t>CAIXA ECONOMICA FEDERAL</t>
  </si>
  <si>
    <t xml:space="preserve">1ª VARA DO TRABALHO </t>
  </si>
  <si>
    <t xml:space="preserve">DESBLOQUEIO ORDEM JUDICIAL 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</si>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</sst>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9.21/1-PCF%202021/13%20PCF/13.2%20-%20PCF%20em%20EXCEL%2009.21%20-%20(CUSTEI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04304-FD1B-4FED-A49C-322B3287ECB0}">
  <sheetPr>
    <tabColor indexed="13"/>
  </sheetPr>
  <dimension ref="A1:H991"/>
  <sheetViews>
    <sheetView showGridLines="0" tabSelected="1" zoomScale="70" zoomScaleNormal="70" workbookViewId="0">
      <selection activeCell="G5" sqref="G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9039744000780</v>
      </c>
      <c r="B2" s="3" t="s">
        <v>7</v>
      </c>
      <c r="C2" s="4">
        <v>13536524400</v>
      </c>
      <c r="D2" s="5" t="s">
        <v>8</v>
      </c>
      <c r="E2" s="5" t="s">
        <v>9</v>
      </c>
      <c r="F2" s="6">
        <v>44467</v>
      </c>
      <c r="G2" s="7">
        <v>525.29999999999995</v>
      </c>
    </row>
    <row r="3" spans="1:8" ht="22.5" customHeight="1" x14ac:dyDescent="0.2">
      <c r="A3" s="2">
        <f>IFERROR(VLOOKUP(B3,'[1]DADOS (OCULTAR)'!$P$3:$R$91,3,0),"")</f>
        <v>9039744000780</v>
      </c>
      <c r="B3" s="3" t="s">
        <v>7</v>
      </c>
      <c r="C3" s="4">
        <v>10988301000714</v>
      </c>
      <c r="D3" s="5" t="s">
        <v>10</v>
      </c>
      <c r="E3" s="5" t="s">
        <v>11</v>
      </c>
      <c r="F3" s="6">
        <v>44440</v>
      </c>
      <c r="G3" s="7">
        <v>30718.95</v>
      </c>
    </row>
    <row r="4" spans="1:8" ht="22.5" customHeight="1" x14ac:dyDescent="0.2">
      <c r="A4" s="2">
        <f>IFERROR(VLOOKUP(B4,'[1]DADOS (OCULTAR)'!$P$3:$R$91,3,0),"")</f>
        <v>9039744000780</v>
      </c>
      <c r="B4" s="3" t="s">
        <v>7</v>
      </c>
      <c r="C4" s="4">
        <v>60746948000112</v>
      </c>
      <c r="D4" s="5" t="s">
        <v>12</v>
      </c>
      <c r="E4" s="5" t="s">
        <v>13</v>
      </c>
      <c r="F4" s="6">
        <v>44469</v>
      </c>
      <c r="G4" s="7">
        <f>1239.57+2361.4</f>
        <v>3600.9700000000003</v>
      </c>
    </row>
    <row r="5" spans="1:8" ht="22.5" customHeight="1" x14ac:dyDescent="0.2">
      <c r="A5" s="2">
        <f>IFERROR(VLOOKUP(B5,'[1]DADOS (OCULTAR)'!$P$3:$R$91,3,0),"")</f>
        <v>9039744000780</v>
      </c>
      <c r="B5" s="3" t="s">
        <v>7</v>
      </c>
      <c r="C5" s="4">
        <v>360305299142</v>
      </c>
      <c r="D5" s="5" t="s">
        <v>14</v>
      </c>
      <c r="E5" s="5" t="s">
        <v>13</v>
      </c>
      <c r="F5" s="6">
        <v>44469</v>
      </c>
      <c r="G5" s="7">
        <v>0.31</v>
      </c>
    </row>
    <row r="6" spans="1:8" ht="22.5" customHeight="1" x14ac:dyDescent="0.2">
      <c r="A6" s="2">
        <f>IFERROR(VLOOKUP(B6,'[1]DADOS (OCULTAR)'!$P$3:$R$91,3,0),"")</f>
        <v>9039744000780</v>
      </c>
      <c r="B6" s="3" t="s">
        <v>7</v>
      </c>
      <c r="C6" s="4">
        <v>2839639000190</v>
      </c>
      <c r="D6" s="5" t="s">
        <v>15</v>
      </c>
      <c r="E6" s="5" t="s">
        <v>16</v>
      </c>
      <c r="F6" s="6">
        <v>44440</v>
      </c>
      <c r="G6" s="7">
        <v>17929.73</v>
      </c>
    </row>
    <row r="7" spans="1:8" ht="22.5" customHeight="1" x14ac:dyDescent="0.2">
      <c r="A7" s="2">
        <f>IFERROR(VLOOKUP(B7,'[1]DADOS (OCULTAR)'!$P$3:$R$91,3,0),"")</f>
        <v>9039744000780</v>
      </c>
      <c r="B7" s="3" t="s">
        <v>7</v>
      </c>
      <c r="C7" s="4">
        <v>2839639000190</v>
      </c>
      <c r="D7" s="5" t="s">
        <v>15</v>
      </c>
      <c r="E7" s="5" t="s">
        <v>16</v>
      </c>
      <c r="F7" s="6">
        <v>44440</v>
      </c>
      <c r="G7" s="7">
        <v>1</v>
      </c>
    </row>
    <row r="8" spans="1:8" ht="22.5" customHeight="1" x14ac:dyDescent="0.2">
      <c r="A8" s="2" t="str">
        <f>IFERROR(VLOOKUP(B8,'[1]DADOS (OCULTAR)'!$P$3:$R$91,3,0),"")</f>
        <v/>
      </c>
      <c r="B8" s="3"/>
      <c r="C8" s="9"/>
      <c r="D8" s="5"/>
      <c r="E8" s="5"/>
      <c r="F8" s="6"/>
      <c r="G8" s="7" t="s">
        <v>17</v>
      </c>
    </row>
    <row r="9" spans="1:8" ht="22.5" customHeight="1" x14ac:dyDescent="0.2">
      <c r="A9" s="2" t="str">
        <f>IFERROR(VLOOKUP(B9,'[1]DADOS (OCULTAR)'!$P$3:$R$91,3,0),"")</f>
        <v/>
      </c>
      <c r="B9" s="3"/>
      <c r="C9" s="9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9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9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9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9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9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9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9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9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9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9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9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9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9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9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9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9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9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9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9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9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9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9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9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9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9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9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9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9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9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9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9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9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9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9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9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9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9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9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9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9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9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9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9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9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9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9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9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9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9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9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9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9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9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9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9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9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9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9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9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9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9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9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9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9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9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9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9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9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9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9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9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9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9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9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9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9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9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9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9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9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9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9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9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9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9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9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9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9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9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9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9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9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9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9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9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9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9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9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9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9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9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9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9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9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9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9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9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9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9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9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9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9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9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9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9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9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9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9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9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9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9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9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9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9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9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9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9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9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9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9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9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9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9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9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9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9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9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9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9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9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9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9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9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9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9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9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9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9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9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9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9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9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9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9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9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9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9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9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9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9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9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9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9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9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9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9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9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9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9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9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9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9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9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9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9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9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9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9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9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9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9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9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9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9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9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9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9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9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9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9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9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9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9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9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9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9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9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9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9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9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9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9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9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9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9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9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9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9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9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9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9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9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9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9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9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9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9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9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9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9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9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9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9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9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9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9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9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9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9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9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9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9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9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9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9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9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9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9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9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9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9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9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9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9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9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9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9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9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9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9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9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9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9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9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9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9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9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9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9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9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9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9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9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9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9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9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9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9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9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9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9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9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9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9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9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9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9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9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9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9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9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9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9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9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9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9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9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9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9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9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9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9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9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9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9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9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9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9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9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9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9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9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9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9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9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9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9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9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9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9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9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9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9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9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9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9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9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9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9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9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9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9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9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9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9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9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9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9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9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9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9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9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9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9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9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9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9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9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9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9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9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9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9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9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9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9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9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9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9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9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9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9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9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9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9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9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9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9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9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9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9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9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9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9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9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9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9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9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9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9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9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9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9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9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9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9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9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9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9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9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9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9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9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9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9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9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9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9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9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9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9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9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9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9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9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9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9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9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9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9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9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9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9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9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9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9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9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9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9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9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9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9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9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9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9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9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9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9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9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9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9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9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9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9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9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9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9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9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9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9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9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9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9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9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9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9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9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9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9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9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9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9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9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9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9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9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9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9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9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9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9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9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9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9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9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9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9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9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9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9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9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9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9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9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9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9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9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9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9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9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9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9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9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9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9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9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9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9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9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9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9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9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9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9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9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9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9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9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9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9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9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9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9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9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9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9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9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9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9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9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9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9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9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9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9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9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9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9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9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9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9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9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9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9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9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9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9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9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9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9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9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9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9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9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9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9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9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9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9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9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9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9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9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9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9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9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9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9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9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9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9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9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9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9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9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9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9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9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9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9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9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9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9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9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9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9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9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9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9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9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9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9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9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9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9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9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9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9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9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9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9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9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9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9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9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9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9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9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9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9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9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9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9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9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9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9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9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9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9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9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9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9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9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9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9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9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9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9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9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9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9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9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9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9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9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9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9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9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9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9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9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9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9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9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9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9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9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9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9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9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9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9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9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9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9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9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9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9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9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9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9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9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9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9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9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9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9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9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9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9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9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9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9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9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9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9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9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9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9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9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9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9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9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9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9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9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9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9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9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9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9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9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9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9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9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9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9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9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9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9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9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9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9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9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9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9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9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9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9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9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9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9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9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9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9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9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9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9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9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9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9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9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9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9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9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9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9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9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9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9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9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9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9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9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9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9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9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9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9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9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9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9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9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9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9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9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9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9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9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9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9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9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9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9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9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9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9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9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9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9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9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9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9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9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9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9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9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9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9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9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9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9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9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9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9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9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9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9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9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9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9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9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9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9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9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9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9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9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9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9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9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9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9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9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9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9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9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9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9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9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9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9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9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9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9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9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9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9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9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9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9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9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9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9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9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9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9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9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9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9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9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9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9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9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9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9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9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9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9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9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9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9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9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9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9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9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9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9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9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9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9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9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9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9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9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9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9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9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9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9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9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9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9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9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9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9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9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9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9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9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9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9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9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9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9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9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9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9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9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9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9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9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9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9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9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9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9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9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9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9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9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9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9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9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9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9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9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9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9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9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9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9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9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9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9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9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9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9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9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9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9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9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9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9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9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9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9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9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9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9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9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9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9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9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9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9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9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9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9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9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9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9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9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9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9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9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9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9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9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9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9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9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9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9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9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9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9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9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9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9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9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9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9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9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9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9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9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9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9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9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9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9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9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9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9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9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9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9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9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9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9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9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9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9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9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9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9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9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9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9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9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9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9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9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9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9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9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9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9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9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9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9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9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9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9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9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9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9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9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9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9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9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9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9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9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9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9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9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9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9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9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9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9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9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9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9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9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9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9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9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9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9"/>
      <c r="D991" s="5"/>
      <c r="E991" s="5"/>
      <c r="F991" s="6"/>
      <c r="G991" s="7"/>
    </row>
  </sheetData>
  <sheetProtection password="D5B2" sheet="1" objects="1" scenarios="1" formatColumns="0" autoFilter="0"/>
  <dataValidations count="1">
    <dataValidation type="list" allowBlank="1" showInputMessage="1" showErrorMessage="1" sqref="B2:B991" xr:uid="{F480E9DE-27B4-4700-BEF5-8600921EA01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2021-11-05T17:05:11Z</dcterms:created>
  <dcterms:modified xsi:type="dcterms:W3CDTF">2021-11-05T17:05:34Z</dcterms:modified>
</cp:coreProperties>
</file>