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8- PCF AGOSTO\01 - PCF\PCF\EXCEL\TCE ART 58 - 08.2021 - SEM COVID\"/>
    </mc:Choice>
  </mc:AlternateContent>
  <xr:revisionPtr revIDLastSave="0" documentId="8_{0219B701-EE55-4A3B-9B1A-6365816A6FB7}" xr6:coauthVersionLast="47" xr6:coauthVersionMax="47" xr10:uidLastSave="{00000000-0000-0000-0000-000000000000}"/>
  <bookViews>
    <workbookView xWindow="-120" yWindow="-120" windowWidth="20730" windowHeight="11160" xr2:uid="{2319AF13-6F84-4454-955C-88DF0A056FC5}"/>
  </bookViews>
  <sheets>
    <sheet name="termos aditivos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<sst xmlns="http://schemas.openxmlformats.org/spreadsheetml/2006/main" count="216" uniqueCount="159">
  <si>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</si>
  <si>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</si>
  <si>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</si>
  <si>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</si>
  <si>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</si>
  <si>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</si>
  <si>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</si>
  <si>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</si>
  <si>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</si>
  <si>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HÉLDER</t>
  </si>
  <si>
    <t>00331788000119</t>
  </si>
  <si>
    <t>AIR LIQUIDE BRASIL LTDA.</t>
  </si>
  <si>
    <t>6 MODULAIR</t>
  </si>
  <si>
    <t>https://imip-sistemas.org.br/sistemas/_scriptcase_producao_v9/file/doc/portal_transparencia/contratos_fornecedores/2461/00331788000119a2.6.pdf</t>
  </si>
  <si>
    <t>6 VACUO</t>
  </si>
  <si>
    <t>20815377000106</t>
  </si>
  <si>
    <t>APOIO DIAGNOSTICOS POR IMAGEM LTDA</t>
  </si>
  <si>
    <t>https://imip-sistemas.org.br/sistemas/_scriptcase_producao_v9/file/doc/portal_transparencia/contratos_fornecedores/2141/20815377000106a2.2.pdf</t>
  </si>
  <si>
    <t>11863530000180</t>
  </si>
  <si>
    <t>BRASCON GESTÃO AMBIENTAL LTDA.</t>
  </si>
  <si>
    <t>https://imip-sistemas.org.br/sistemas/_scriptcase_producao_v9/file/doc/portal_transparencia/contratos_fornecedores/3613/11863530000180a4.pdf</t>
  </si>
  <si>
    <t>15442310000133</t>
  </si>
  <si>
    <t>CARDIOSAÚDE SERVIÇOS MÉDICOS LTDA</t>
  </si>
  <si>
    <t>https://imip-sistemas.org.br/sistemas/_scriptcase_producao_v9/file/doc/portal_transparencia/contratos_fornecedores/2142/15442310000133a4.pdf</t>
  </si>
  <si>
    <t>03390967000115</t>
  </si>
  <si>
    <t>CARTELLO SERVIÇOS DE SUPORTE EM TI LTDA</t>
  </si>
  <si>
    <t>https://imip-sistemas.org.br/sistemas/_scriptcase_producao_v9/file/doc/portal_transparencia/contratos_fornecedores/2103/03390967000115a5.pdf</t>
  </si>
  <si>
    <t>10981660000154</t>
  </si>
  <si>
    <t>CIENTIFICALAB PRODUTOS LABORATORIAIS E SISTEMAS LTDA.</t>
  </si>
  <si>
    <t>https://fpmf-sistemas.org.br/sistemas/aplic/transp/menu_ext_fpmf/</t>
  </si>
  <si>
    <t>24541527000191</t>
  </si>
  <si>
    <t>CIRURGICA PE LTDA</t>
  </si>
  <si>
    <t>https://imip-sistemas.org.br/sistemas/_scriptcase_producao_v9/file/doc/portal_transparencia/contratos_fornecedores/2156/24541527000191a1.pdf</t>
  </si>
  <si>
    <t>04290489000134</t>
  </si>
  <si>
    <t>CLÍNICA DE DIÁLISE DO CABO LTDA.</t>
  </si>
  <si>
    <t>https://imip-sistemas.org.br/sistemas/_scriptcase_producao_v9/file/doc/portal_transparencia/contratos_fornecedores/3074/04290489000134a2.pdf</t>
  </si>
  <si>
    <t>21185366000152</t>
  </si>
  <si>
    <t>CLINICORDIS LTDA - ME</t>
  </si>
  <si>
    <t>https://imip-sistemas.org.br/sistemas/_scriptcase_producao_v9/file/doc/portal_transparencia/contratos_fornecedores/2143/21185366000152a1.pdf</t>
  </si>
  <si>
    <t>20915564000161</t>
  </si>
  <si>
    <t>CM PATRIOTA LTDA - ME</t>
  </si>
  <si>
    <t>https://imip-sistemas.org.br/sistemas/_scriptcase_producao_v9/file/doc/portal_transparencia/contratos_fornecedores/3493/20915564000161a2.pdf</t>
  </si>
  <si>
    <t xml:space="preserve">CONSÓRCIO ORTOPEDIA - LUNA MACHADO, LACERDA SERVIÇOS MÉDICOS E CIA. LTDA </t>
  </si>
  <si>
    <t>https://imip-sistemas.org.br/sistemas/_scriptcase_producao_v9/file/doc/portal_transparencia/contratos_fornecedores/2423/10411765000178a8.pdf</t>
  </si>
  <si>
    <t>15001239000153</t>
  </si>
  <si>
    <t xml:space="preserve">CONSÓRCIO ORTOPEDIA - REME ORTOPEDIA LTDA. ME - CONSORCIO ORTOPEDIA </t>
  </si>
  <si>
    <t>11187085000185</t>
  </si>
  <si>
    <t>COOPERATIVA DOS MÉDICOS ANESTESIOLOGISTAS DE PERNAMBUCO-COOPANEST-PE</t>
  </si>
  <si>
    <t>https://imip-sistemas.org.br/sistemas/_scriptcase_producao_v9/file/doc/portal_transparencia/contratos_fornecedores/2168/11187085000185a1.pdf</t>
  </si>
  <si>
    <t>10411765000178</t>
  </si>
  <si>
    <t>CORSÓRCIO ORTOPEDIA - CDHJM COMÉRCIO E SERVIÇOS MÉDICOS LTDA.</t>
  </si>
  <si>
    <t>25275476000166</t>
  </si>
  <si>
    <t>D &amp; P ASSOCIADOS CLÍNICA DE CIRURGIA PLÁSTICA LTDA ME</t>
  </si>
  <si>
    <t>https://imip-sistemas.org.br/sistemas/_scriptcase_producao_v9/file/doc/portal_transparencia/contratos_fornecedores/2170/25275476000166a1.pdf</t>
  </si>
  <si>
    <t>08955334000120</t>
  </si>
  <si>
    <t>E C DE MELO OLIVEIRA</t>
  </si>
  <si>
    <t>https://imip-sistemas.org.br/sistemas/_scriptcase_producao_v9/file/doc/portal_transparencia/contratos_fornecedores/2661/08955334000120a1.pdf</t>
  </si>
  <si>
    <t>13041826000140</t>
  </si>
  <si>
    <t>EDRL SERVICOS MEDICOS (ED SERVIÇOS DE RADIOLOGIA LTDA)</t>
  </si>
  <si>
    <t>https://imip-sistemas.org.br/sistemas/_scriptcase_producao_v9/file/doc/portal_transparencia/contratos_fornecedores/2145/13041826000140a1.pdf</t>
  </si>
  <si>
    <t>10913861000114</t>
  </si>
  <si>
    <t>INSPETORIA SALESIANA DO NORDESTE DO BRASIL</t>
  </si>
  <si>
    <t>https://imip-sistemas.org.br/sistemas/_scriptcase_producao_v9/file/doc/portal_transparencia/contratos_fornecedores/3486/10816775000274a4.pdf</t>
  </si>
  <si>
    <t>21728590000143</t>
  </si>
  <si>
    <t>ICCONE CIRURGIA CARDIOVASCULAR LTDA - ME</t>
  </si>
  <si>
    <t>https://imip-sistemas.org.br/sistemas/_scriptcase_producao_v9/file/doc/portal_transparencia/contratos_fornecedores/1358/21728590000143a2.pdf</t>
  </si>
  <si>
    <t>10229013000190</t>
  </si>
  <si>
    <t>INTERCLEAN ADMINISTRAÇÃO LTDA. ME.</t>
  </si>
  <si>
    <t>https://imip-sistemas.org.br/sistemas/_scriptcase_producao_v9/file/doc/portal_transparencia/contratos_fornecedores/3002/10229013000190a11.pdf</t>
  </si>
  <si>
    <t>17214633000103</t>
  </si>
  <si>
    <t>JAB HOLOIMAGEM DIAGNOSTICOS LTDA</t>
  </si>
  <si>
    <t>https://imip-sistemas.org.br/sistemas/_scriptcase_producao_v9/file/doc/portal_transparencia/contratos_fornecedores/1354/17214633000103a3.pdf</t>
  </si>
  <si>
    <t>11343756000150</t>
  </si>
  <si>
    <t>JL GRUPOS GERADORES LTDA - GERATEC</t>
  </si>
  <si>
    <t>https://imip-sistemas.org.br/sistemas/_scriptcase_producao_v9/file/doc/portal_transparencia/contratos_fornecedores/2136/11343756000150a1.pdf</t>
  </si>
  <si>
    <t>10755219000154</t>
  </si>
  <si>
    <t>JPM RADIOLOGISTAS ASSOCIADOS LTDA</t>
  </si>
  <si>
    <t>https://imip-sistemas.org.br/sistemas/_scriptcase_producao_v9/file/doc/portal_transparencia/contratos_fornecedores/1395/10755219000154a2.pdf</t>
  </si>
  <si>
    <t>06272575004803</t>
  </si>
  <si>
    <t>LAVEBRAS GESTÃO DE TÊXTEIS S.A.</t>
  </si>
  <si>
    <t>https://imip-sistemas.org.br/sistemas/_scriptcase_producao_v9/file/doc/portal_transparencia/contratos_fornecedores/2033/06272575004803a5.pdf</t>
  </si>
  <si>
    <t>13409775000329</t>
  </si>
  <si>
    <t>LINUS LOG LTDA.</t>
  </si>
  <si>
    <t>https://imip-sistemas.org.br/sistemas/_scriptcase_producao_v9/file/doc/portal_transparencia/contratos_fornecedores/2714/13409775000329a2.pdf</t>
  </si>
  <si>
    <t>27814653000160</t>
  </si>
  <si>
    <t>LUMI CONSULTORIA E SERVIÇOS LTDA</t>
  </si>
  <si>
    <t>https://imip-sistemas.org.br/sistemas/_scriptcase_producao_v9/file/doc/portal_transparencia/contratos_fornecedores/3045/27814653000160a2.pdf</t>
  </si>
  <si>
    <t>15045541000103</t>
  </si>
  <si>
    <t>M VÍDEO CIRÚRGICA S/S LTDA - EPP</t>
  </si>
  <si>
    <t>https://imip-sistemas.org.br/sistemas/_scriptcase_producao_v9/file/doc/portal_transparencia/contratos_fornecedores/3612/15045541000103a5.pdf</t>
  </si>
  <si>
    <t>24881506000115</t>
  </si>
  <si>
    <t>MEDICANDO: ATENDIMENTO MÉDICO ESPECIALIZADO LTDA</t>
  </si>
  <si>
    <t>https://imip-sistemas.org.br/sistemas/_scriptcase_producao_v9/file/doc/portal_transparencia/contratos_fornecedores/3420/24881506000115a3.PDF</t>
  </si>
  <si>
    <t>13844637000106</t>
  </si>
  <si>
    <t>MEMORIAL CORAÇÃO EM SAÚDE LTDA - ME</t>
  </si>
  <si>
    <t>https://imip-sistemas.org.br/sistemas/_scriptcase_producao_v9/file/doc/portal_transparencia/contratos_fornecedores/3625/13844637000106a12.pdf</t>
  </si>
  <si>
    <t>92306257000607</t>
  </si>
  <si>
    <t>MV INFORMÁTICA NORDESTE LTDA</t>
  </si>
  <si>
    <t>https://imip-sistemas.org.br/sistemas/_scriptcase_producao_v9/file/doc/portal_transparencia/contratos_fornecedores/2035/92306257000607a2.pdf</t>
  </si>
  <si>
    <t>02512303000119</t>
  </si>
  <si>
    <t>NORÕES, AZEVEDO &amp; ADVOGADOS ASSOCIADOS</t>
  </si>
  <si>
    <t>https://imip-sistemas.org.br/sistemas/_scriptcase_producao_v9/file/doc/portal_transparencia/contratos_fornecedores/2020/02512303000119a8.pdf</t>
  </si>
  <si>
    <t>58921792000117</t>
  </si>
  <si>
    <t>PLANISA PLANEJAMENTO E ORGANIZAÇÃO DE INSTITUIÇÕES DE SAÚDE SS LTDA.</t>
  </si>
  <si>
    <t>https://imip-sistemas.org.br/sistemas/_scriptcase_producao_v9/file/doc/portal_transparencia/contratos_fornecedores/2727/58921792000117a5.pdf</t>
  </si>
  <si>
    <t>26774266000185</t>
  </si>
  <si>
    <t>RADE DIAGNÓSTICOS E SERVIÇOS RADIOLOGICOS LTDA</t>
  </si>
  <si>
    <t>https://imip-sistemas.org.br/sistemas/_scriptcase_producao_v9/file/doc/portal_transparencia/contratos_fornecedores/2158/26774266000185a1.pdf</t>
  </si>
  <si>
    <t>10279299000119</t>
  </si>
  <si>
    <t>RGRAPH COMÉRCIO E SERVIÇOS LTDA - ME</t>
  </si>
  <si>
    <t>https://imip-sistemas.org.br/sistemas/_scriptcase_producao_v9/file/doc/portal_transparencia/contratos_fornecedores/2399/10279299000119a4.pdf</t>
  </si>
  <si>
    <t>27149461000187</t>
  </si>
  <si>
    <t>SÃO MIGUEL ASSISTÊNCIA MÉDICA LTDA - ME</t>
  </si>
  <si>
    <t>https://imip-sistemas.org.br/sistemas/_scriptcase_producao_v9/file/doc/portal_transparencia/contratos_fornecedores/2161/27149461000187a1.pdf</t>
  </si>
  <si>
    <t>07146768000117</t>
  </si>
  <si>
    <t>SERV IMAGEM NORDESTE ASSISTÊNCIA TÉCNICA LTDA.</t>
  </si>
  <si>
    <t>https://imip-sistemas.org.br/sistemas/_scriptcase_producao_v9/file/doc/portal_transparencia/contratos_fornecedores/3024/07146768000117a6.pdf</t>
  </si>
  <si>
    <t>04732857000157</t>
  </si>
  <si>
    <t>SÍNTESE - LICENCIAMENTO DE PROGRAMA PARA COMPRAS ON LINE LTDA.</t>
  </si>
  <si>
    <t>https://imip-sistemas.org.br/sistemas/_scriptcase_producao_v9/file/doc/portal_transparencia/contratos_fornecedores/3902/04732857000157a3.pdf</t>
  </si>
  <si>
    <t>10444624000151</t>
  </si>
  <si>
    <t>SISNAC PRODUTOS PARA SAÚDE LTDA.</t>
  </si>
  <si>
    <t>https://imip-sistemas.org.br/sistemas/_scriptcase_producao_v9/file/doc/portal_transparencia/contratos_fornecedores/3487/10444624000151a2.pdf</t>
  </si>
  <si>
    <t>03480539000183</t>
  </si>
  <si>
    <t xml:space="preserve">SL ENGENHARIA HOSPITALAR </t>
  </si>
  <si>
    <t>https://imip-sistemas.org.br/sistemas/_scriptcase_producao_v9/file/doc/portal_transparencia/contratos_fornecedores/2844/03480539000183a3.pdf</t>
  </si>
  <si>
    <t>10494886000120</t>
  </si>
  <si>
    <t>SOLUÇÕES ELETRÔNICAS LTDA.</t>
  </si>
  <si>
    <t>https://imip-sistemas.org.br/sistemas/_scriptcase_producao_v9/file/doc/portal_transparencia/contratos_fornecedores/1394/10494886000120a1.pdf</t>
  </si>
  <si>
    <t>SUZANA MARIA DA COSTA PINTO COELHO</t>
  </si>
  <si>
    <t>https://imip-sistemas.org.br/sistemas/_scriptcase_producao_v9/file/doc/portal_transparencia/contratos_fornecedores/2626/22484361491a2.pdf</t>
  </si>
  <si>
    <t>29482450000140</t>
  </si>
  <si>
    <t>T MAIS CLÍNICA MÉDICA LTDA</t>
  </si>
  <si>
    <t>https://imip-sistemas.org.br/sistemas/_scriptcase_producao_v9/file/doc/portal_transparencia/contratos_fornecedores/3626/29482450000140a2.PDF</t>
  </si>
  <si>
    <t>35521046000130</t>
  </si>
  <si>
    <t xml:space="preserve">TGI CONSULTORIA EM GESTÃO S/A </t>
  </si>
  <si>
    <t>https://imip-sistemas.org.br/sistemas/_scriptcase_producao_v9/file/doc/portal_transparencia/contratos_fornecedores/2615/35521046000130a3.pdf</t>
  </si>
  <si>
    <t>90347840000894</t>
  </si>
  <si>
    <t xml:space="preserve">THYSSENKRUPP ELEVADORES S/A </t>
  </si>
  <si>
    <t>https://imip-sistemas.org.br/sistemas/_scriptcase_producao_v9/file/doc/portal_transparencia/contratos_fornecedores/1402/10494886000120a1.pdf</t>
  </si>
  <si>
    <t>41070889000160</t>
  </si>
  <si>
    <t>TRANSPORTES E SERVIÇOS ASTRO LTDA. - ME</t>
  </si>
  <si>
    <t>https://imip-sistemas.org.br/sistemas/_scriptcase_producao_v9/file/doc/portal_transparencia/contratos_fornecedores/2744/41070889000160a6.pdf</t>
  </si>
  <si>
    <t>00062519000102</t>
  </si>
  <si>
    <t>UNIDADE DE CARDIOLOGIA INVASIVA S/C LTDA</t>
  </si>
  <si>
    <t>https://imip-sistemas.org.br/sistemas/_scriptcase_producao_v9/file/doc/portal_transparencia/contratos_fornecedores/2152/00062519000102a6.pdf</t>
  </si>
  <si>
    <t>24380578000421</t>
  </si>
  <si>
    <t>WHITE MARTINS GASES INDUSTRIAIS NE LTDA.</t>
  </si>
  <si>
    <t>https://imip-sistemas.org.br/sistemas/_scriptcase_producao_v9/file/doc/portal_transparencia/contratos_fornecedores/2534/24380578002041a3.pdf</t>
  </si>
  <si>
    <t>00599741000130</t>
  </si>
  <si>
    <t>COOPECÁRDIO - COOPERATIVA DE TRABALHO DOS MÉDICOS CARDIOLOGISTAS DE PERNAMBUCO</t>
  </si>
  <si>
    <t>https://imip-sistemas.org.br/sistemas/_scriptcase_producao_v9/file/doc/portal_transparencia/contratos_fornecedores/3428/00599741000130a2.PDF</t>
  </si>
  <si>
    <t>28110463000125</t>
  </si>
  <si>
    <t>FIGUEIREDO &amp; MAGALHÃES SERVIÇOS MÉDICOS E HOSPITALARES LTDA — ME</t>
  </si>
  <si>
    <t>https://imip-sistemas.org.br/sistemas/_scriptcase_producao_v9/file/doc/portal_transparencia/contratos_fornecedores/3531/28110463000125a1.pdf</t>
  </si>
  <si>
    <t>ROBSON MATOS DE ALBUQUERQUE ME - USIMED</t>
  </si>
  <si>
    <t>https://imip-sistemas.org.br/sistemas/_scriptcase_producao_v9/file/doc/portal_transparencia/contratos_fornecedores/3311/12486871000146a1.pdf</t>
  </si>
  <si>
    <t>FUNDAÇÃO DE APOIO AO DESENVOLVIMENTO DA UNIVERSIDADE FEDERAL DE PERNAMBUCO, FADE - UFPE</t>
  </si>
  <si>
    <t>2º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</si>
</sst>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8-%20PCF%20AGOSTO/01%20-%20PCF/PCF/EXCEL/HDH%20-%20SEM%20COVID%20-%2008.2021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18" Type="http://schemas.openxmlformats.org/officeDocument/2006/relationships/hyperlink" Target="https://imip-sistemas.org.br/sistemas/_scriptcase_producao_v9/file/doc/portal_transparencia/contratos_fornecedores/2145/13041826000140a1.pdf" TargetMode="External"/><Relationship Id="rId26" Type="http://schemas.openxmlformats.org/officeDocument/2006/relationships/hyperlink" Target="https://imip-sistemas.org.br/sistemas/_scriptcase_producao_v9/file/doc/portal_transparencia/contratos_fornecedores/2714/13409775000329a2.pdf" TargetMode="External"/><Relationship Id="rId39" Type="http://schemas.openxmlformats.org/officeDocument/2006/relationships/hyperlink" Target="https://imip-sistemas.org.br/sistemas/_scriptcase_producao_v9/file/doc/portal_transparencia/contratos_fornecedores/3487/10444624000151a2.pdf" TargetMode="External"/><Relationship Id="rId3" Type="http://schemas.openxmlformats.org/officeDocument/2006/relationships/hyperlink" Target="https://imip-sistemas.org.br/sistemas/_scriptcase_producao_v9/file/doc/portal_transparencia/contratos_fornecedores/2141/20815377000106a2.2.pdf" TargetMode="External"/><Relationship Id="rId21" Type="http://schemas.openxmlformats.org/officeDocument/2006/relationships/hyperlink" Target="https://imip-sistemas.org.br/sistemas/_scriptcase_producao_v9/file/doc/portal_transparencia/contratos_fornecedores/3002/10229013000190a11.pdf" TargetMode="External"/><Relationship Id="rId34" Type="http://schemas.openxmlformats.org/officeDocument/2006/relationships/hyperlink" Target="https://imip-sistemas.org.br/sistemas/_scriptcase_producao_v9/file/doc/portal_transparencia/contratos_fornecedores/2158/26774266000185a1.pdf" TargetMode="External"/><Relationship Id="rId42" Type="http://schemas.openxmlformats.org/officeDocument/2006/relationships/hyperlink" Target="https://imip-sistemas.org.br/sistemas/_scriptcase_producao_v9/file/doc/portal_transparencia/contratos_fornecedores/2626/22484361491a2.pdf" TargetMode="External"/><Relationship Id="rId47" Type="http://schemas.openxmlformats.org/officeDocument/2006/relationships/hyperlink" Target="https://imip-sistemas.org.br/sistemas/_scriptcase_producao_v9/file/doc/portal_transparencia/contratos_fornecedores/2152/00062519000102a6.pdf" TargetMode="External"/><Relationship Id="rId50" Type="http://schemas.openxmlformats.org/officeDocument/2006/relationships/hyperlink" Target="https://imip-sistemas.org.br/sistemas/_scriptcase_producao_v9/file/doc/portal_transparencia/contratos_fornecedores/3531/28110463000125a1.pdf" TargetMode="External"/><Relationship Id="rId7" Type="http://schemas.openxmlformats.org/officeDocument/2006/relationships/hyperlink" Target="https://fpmf-sistemas.org.br/sistemas/aplic/transp/menu_ext_fpmf/" TargetMode="External"/><Relationship Id="rId12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17" Type="http://schemas.openxmlformats.org/officeDocument/2006/relationships/hyperlink" Target="https://imip-sistemas.org.br/sistemas/_scriptcase_producao_v9/file/doc/portal_transparencia/contratos_fornecedores/2661/08955334000120a1.pdf" TargetMode="External"/><Relationship Id="rId25" Type="http://schemas.openxmlformats.org/officeDocument/2006/relationships/hyperlink" Target="https://imip-sistemas.org.br/sistemas/_scriptcase_producao_v9/file/doc/portal_transparencia/contratos_fornecedores/2033/06272575004803a5.pdf" TargetMode="External"/><Relationship Id="rId33" Type="http://schemas.openxmlformats.org/officeDocument/2006/relationships/hyperlink" Target="https://imip-sistemas.org.br/sistemas/_scriptcase_producao_v9/file/doc/portal_transparencia/contratos_fornecedores/2727/58921792000117a5.pdf" TargetMode="External"/><Relationship Id="rId38" Type="http://schemas.openxmlformats.org/officeDocument/2006/relationships/hyperlink" Target="https://imip-sistemas.org.br/sistemas/_scriptcase_producao_v9/file/doc/portal_transparencia/contratos_fornecedores/3902/04732857000157a3.pdf" TargetMode="External"/><Relationship Id="rId46" Type="http://schemas.openxmlformats.org/officeDocument/2006/relationships/hyperlink" Target="https://imip-sistemas.org.br/sistemas/_scriptcase_producao_v9/file/doc/portal_transparencia/contratos_fornecedores/2744/41070889000160a6.pdf" TargetMode="External"/><Relationship Id="rId2" Type="http://schemas.openxmlformats.org/officeDocument/2006/relationships/hyperlink" Target="https://imip-sistemas.org.br/sistemas/_scriptcase_producao_v9/file/doc/portal_transparencia/contratos_fornecedores/2461/00331788000119a2.6.pdf" TargetMode="External"/><Relationship Id="rId16" Type="http://schemas.openxmlformats.org/officeDocument/2006/relationships/hyperlink" Target="https://imip-sistemas.org.br/sistemas/_scriptcase_producao_v9/file/doc/portal_transparencia/contratos_fornecedores/2170/25275476000166a1.pdf" TargetMode="External"/><Relationship Id="rId20" Type="http://schemas.openxmlformats.org/officeDocument/2006/relationships/hyperlink" Target="https://imip-sistemas.org.br/sistemas/_scriptcase_producao_v9/file/doc/portal_transparencia/contratos_fornecedores/1358/21728590000143a2.pdf" TargetMode="External"/><Relationship Id="rId29" Type="http://schemas.openxmlformats.org/officeDocument/2006/relationships/hyperlink" Target="https://imip-sistemas.org.br/sistemas/_scriptcase_producao_v9/file/doc/portal_transparencia/contratos_fornecedores/3420/24881506000115a3.PDF" TargetMode="External"/><Relationship Id="rId41" Type="http://schemas.openxmlformats.org/officeDocument/2006/relationships/hyperlink" Target="https://imip-sistemas.org.br/sistemas/_scriptcase_producao_v9/file/doc/portal_transparencia/contratos_fornecedores/1394/10494886000120a1.pdf" TargetMode="External"/><Relationship Id="rId1" Type="http://schemas.openxmlformats.org/officeDocument/2006/relationships/hyperlink" Target="https://imip-sistemas.org.br/sistemas/_scriptcase_producao_v9/file/doc/portal_transparencia/contratos_fornecedores/2461/00331788000119a2.6.pdf" TargetMode="External"/><Relationship Id="rId6" Type="http://schemas.openxmlformats.org/officeDocument/2006/relationships/hyperlink" Target="https://imip-sistemas.org.br/sistemas/_scriptcase_producao_v9/file/doc/portal_transparencia/contratos_fornecedores/2103/03390967000115a5.pdf" TargetMode="External"/><Relationship Id="rId11" Type="http://schemas.openxmlformats.org/officeDocument/2006/relationships/hyperlink" Target="https://imip-sistemas.org.br/sistemas/_scriptcase_producao_v9/file/doc/portal_transparencia/contratos_fornecedores/3493/20915564000161a2.pdf" TargetMode="External"/><Relationship Id="rId24" Type="http://schemas.openxmlformats.org/officeDocument/2006/relationships/hyperlink" Target="https://imip-sistemas.org.br/sistemas/_scriptcase_producao_v9/file/doc/portal_transparencia/contratos_fornecedores/1395/10755219000154a2.pdf" TargetMode="External"/><Relationship Id="rId32" Type="http://schemas.openxmlformats.org/officeDocument/2006/relationships/hyperlink" Target="https://imip-sistemas.org.br/sistemas/_scriptcase_producao_v9/file/doc/portal_transparencia/contratos_fornecedores/2020/02512303000119a8.pdf" TargetMode="External"/><Relationship Id="rId37" Type="http://schemas.openxmlformats.org/officeDocument/2006/relationships/hyperlink" Target="https://imip-sistemas.org.br/sistemas/_scriptcase_producao_v9/file/doc/portal_transparencia/contratos_fornecedores/3024/07146768000117a6.pdf" TargetMode="External"/><Relationship Id="rId40" Type="http://schemas.openxmlformats.org/officeDocument/2006/relationships/hyperlink" Target="https://imip-sistemas.org.br/sistemas/_scriptcase_producao_v9/file/doc/portal_transparencia/contratos_fornecedores/2844/03480539000183a3.pdf" TargetMode="External"/><Relationship Id="rId45" Type="http://schemas.openxmlformats.org/officeDocument/2006/relationships/hyperlink" Target="https://imip-sistemas.org.br/sistemas/_scriptcase_producao_v9/file/doc/portal_transparencia/contratos_fornecedores/1402/10494886000120a1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imip-sistemas.org.br/sistemas/_scriptcase_producao_v9/file/doc/portal_transparencia/contratos_fornecedores/2142/15442310000133a4.pdf" TargetMode="External"/><Relationship Id="rId15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23" Type="http://schemas.openxmlformats.org/officeDocument/2006/relationships/hyperlink" Target="https://imip-sistemas.org.br/sistemas/_scriptcase_producao_v9/file/doc/portal_transparencia/contratos_fornecedores/2136/11343756000150a1.pdf" TargetMode="External"/><Relationship Id="rId28" Type="http://schemas.openxmlformats.org/officeDocument/2006/relationships/hyperlink" Target="https://imip-sistemas.org.br/sistemas/_scriptcase_producao_v9/file/doc/portal_transparencia/contratos_fornecedores/3612/15045541000103a5.pdf" TargetMode="External"/><Relationship Id="rId36" Type="http://schemas.openxmlformats.org/officeDocument/2006/relationships/hyperlink" Target="https://imip-sistemas.org.br/sistemas/_scriptcase_producao_v9/file/doc/portal_transparencia/contratos_fornecedores/2161/27149461000187a1.pdf" TargetMode="External"/><Relationship Id="rId49" Type="http://schemas.openxmlformats.org/officeDocument/2006/relationships/hyperlink" Target="https://imip-sistemas.org.br/sistemas/_scriptcase_producao_v9/file/doc/portal_transparencia/contratos_fornecedores/3428/00599741000130a2.PDF" TargetMode="External"/><Relationship Id="rId10" Type="http://schemas.openxmlformats.org/officeDocument/2006/relationships/hyperlink" Target="https://imip-sistemas.org.br/sistemas/_scriptcase_producao_v9/file/doc/portal_transparencia/contratos_fornecedores/2143/21185366000152a1.pdf" TargetMode="External"/><Relationship Id="rId19" Type="http://schemas.openxmlformats.org/officeDocument/2006/relationships/hyperlink" Target="https://imip-sistemas.org.br/sistemas/_scriptcase_producao_v9/file/doc/portal_transparencia/contratos_fornecedores/3486/10816775000274a4.pdf" TargetMode="External"/><Relationship Id="rId31" Type="http://schemas.openxmlformats.org/officeDocument/2006/relationships/hyperlink" Target="https://imip-sistemas.org.br/sistemas/_scriptcase_producao_v9/file/doc/portal_transparencia/contratos_fornecedores/2035/92306257000607a2.pdf" TargetMode="External"/><Relationship Id="rId44" Type="http://schemas.openxmlformats.org/officeDocument/2006/relationships/hyperlink" Target="https://imip-sistemas.org.br/sistemas/_scriptcase_producao_v9/file/doc/portal_transparencia/contratos_fornecedores/2615/35521046000130a3.pdf" TargetMode="External"/><Relationship Id="rId52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hyperlink" Target="https://imip-sistemas.org.br/sistemas/_scriptcase_producao_v9/file/doc/portal_transparencia/contratos_fornecedores/3613/11863530000180a4.pdf" TargetMode="External"/><Relationship Id="rId9" Type="http://schemas.openxmlformats.org/officeDocument/2006/relationships/hyperlink" Target="https://imip-sistemas.org.br/sistemas/_scriptcase_producao_v9/file/doc/portal_transparencia/contratos_fornecedores/3074/04290489000134a2.pdf" TargetMode="External"/><Relationship Id="rId14" Type="http://schemas.openxmlformats.org/officeDocument/2006/relationships/hyperlink" Target="https://imip-sistemas.org.br/sistemas/_scriptcase_producao_v9/file/doc/portal_transparencia/contratos_fornecedores/2168/11187085000185a1.pdf" TargetMode="External"/><Relationship Id="rId22" Type="http://schemas.openxmlformats.org/officeDocument/2006/relationships/hyperlink" Target="https://imip-sistemas.org.br/sistemas/_scriptcase_producao_v9/file/doc/portal_transparencia/contratos_fornecedores/1354/17214633000103a3.pdf" TargetMode="External"/><Relationship Id="rId27" Type="http://schemas.openxmlformats.org/officeDocument/2006/relationships/hyperlink" Target="https://imip-sistemas.org.br/sistemas/_scriptcase_producao_v9/file/doc/portal_transparencia/contratos_fornecedores/3045/27814653000160a2.pdf" TargetMode="External"/><Relationship Id="rId30" Type="http://schemas.openxmlformats.org/officeDocument/2006/relationships/hyperlink" Target="https://imip-sistemas.org.br/sistemas/_scriptcase_producao_v9/file/doc/portal_transparencia/contratos_fornecedores/3625/13844637000106a12.pdf" TargetMode="External"/><Relationship Id="rId35" Type="http://schemas.openxmlformats.org/officeDocument/2006/relationships/hyperlink" Target="https://imip-sistemas.org.br/sistemas/_scriptcase_producao_v9/file/doc/portal_transparencia/contratos_fornecedores/2399/10279299000119a4.pdf" TargetMode="External"/><Relationship Id="rId43" Type="http://schemas.openxmlformats.org/officeDocument/2006/relationships/hyperlink" Target="https://imip-sistemas.org.br/sistemas/_scriptcase_producao_v9/file/doc/portal_transparencia/contratos_fornecedores/3626/29482450000140a2.PDF" TargetMode="External"/><Relationship Id="rId48" Type="http://schemas.openxmlformats.org/officeDocument/2006/relationships/hyperlink" Target="https://imip-sistemas.org.br/sistemas/_scriptcase_producao_v9/file/doc/portal_transparencia/contratos_fornecedores/2534/24380578002041a3.pdf" TargetMode="External"/><Relationship Id="rId8" Type="http://schemas.openxmlformats.org/officeDocument/2006/relationships/hyperlink" Target="https://imip-sistemas.org.br/sistemas/_scriptcase_producao_v9/file/doc/portal_transparencia/contratos_fornecedores/2156/24541527000191a1.pdf" TargetMode="External"/><Relationship Id="rId51" Type="http://schemas.openxmlformats.org/officeDocument/2006/relationships/hyperlink" Target="https://imip-sistemas.org.br/sistemas/_scriptcase_producao_v9/file/doc/portal_transparencia/contratos_fornecedores/3311/12486871000146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59413-7FD2-40F5-9DAE-B19B20CEB023}">
  <sheetPr>
    <tabColor indexed="13"/>
  </sheetPr>
  <dimension ref="A1:I991"/>
  <sheetViews>
    <sheetView showGridLines="0" tabSelected="1" topLeftCell="C1" zoomScale="90" zoomScaleNormal="90" workbookViewId="0">
      <selection activeCell="H47" sqref="H47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122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(OCULTAR)'!$P$3:$R$91,3,0),"")</f>
        <v>9039744000860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43480</v>
      </c>
      <c r="G2" s="7"/>
      <c r="H2" s="8">
        <v>21729.15</v>
      </c>
      <c r="I2" s="9" t="s">
        <v>13</v>
      </c>
    </row>
    <row r="3" spans="1:9" ht="21" customHeight="1" x14ac:dyDescent="0.2">
      <c r="A3" s="2">
        <f>IFERROR(VLOOKUP(B3,'[1]DADOS (OCULTAR)'!$P$3:$R$91,3,0),"")</f>
        <v>9039744000860</v>
      </c>
      <c r="B3" s="3" t="s">
        <v>9</v>
      </c>
      <c r="C3" s="4" t="s">
        <v>10</v>
      </c>
      <c r="D3" s="5" t="s">
        <v>11</v>
      </c>
      <c r="E3" s="6" t="s">
        <v>14</v>
      </c>
      <c r="F3" s="7">
        <v>43480</v>
      </c>
      <c r="G3" s="7"/>
      <c r="H3" s="8">
        <v>18107.61</v>
      </c>
      <c r="I3" s="9" t="s">
        <v>13</v>
      </c>
    </row>
    <row r="4" spans="1:9" ht="21" customHeight="1" x14ac:dyDescent="0.2">
      <c r="A4" s="2">
        <f>IFERROR(VLOOKUP(B4,'[1]DADOS (OCULTAR)'!$P$3:$R$91,3,0),"")</f>
        <v>9039744000860</v>
      </c>
      <c r="B4" s="3" t="s">
        <v>9</v>
      </c>
      <c r="C4" s="4" t="s">
        <v>15</v>
      </c>
      <c r="D4" s="5" t="s">
        <v>16</v>
      </c>
      <c r="E4" s="6">
        <v>2</v>
      </c>
      <c r="F4" s="7">
        <v>43192</v>
      </c>
      <c r="G4" s="7"/>
      <c r="H4" s="8">
        <v>0</v>
      </c>
      <c r="I4" s="9" t="s">
        <v>17</v>
      </c>
    </row>
    <row r="5" spans="1:9" ht="21" customHeight="1" x14ac:dyDescent="0.2">
      <c r="A5" s="2">
        <f>IFERROR(VLOOKUP(B5,'[1]DADOS (OCULTAR)'!$P$3:$R$91,3,0),"")</f>
        <v>9039744000860</v>
      </c>
      <c r="B5" s="3" t="s">
        <v>9</v>
      </c>
      <c r="C5" s="4" t="s">
        <v>18</v>
      </c>
      <c r="D5" s="5" t="s">
        <v>19</v>
      </c>
      <c r="E5" s="6">
        <v>4</v>
      </c>
      <c r="F5" s="7">
        <v>44136</v>
      </c>
      <c r="G5" s="7"/>
      <c r="H5" s="8">
        <v>88948.569058027992</v>
      </c>
      <c r="I5" s="9" t="s">
        <v>20</v>
      </c>
    </row>
    <row r="6" spans="1:9" ht="21" customHeight="1" x14ac:dyDescent="0.2">
      <c r="A6" s="2">
        <f>IFERROR(VLOOKUP(B6,'[1]DADOS (OCULTAR)'!$P$3:$R$91,3,0),"")</f>
        <v>9039744000860</v>
      </c>
      <c r="B6" s="3" t="s">
        <v>9</v>
      </c>
      <c r="C6" s="4" t="s">
        <v>21</v>
      </c>
      <c r="D6" s="5" t="s">
        <v>22</v>
      </c>
      <c r="E6" s="6">
        <v>4</v>
      </c>
      <c r="F6" s="7">
        <v>42948</v>
      </c>
      <c r="G6" s="7"/>
      <c r="H6" s="8">
        <v>363078.57</v>
      </c>
      <c r="I6" s="9" t="s">
        <v>23</v>
      </c>
    </row>
    <row r="7" spans="1:9" ht="21" customHeight="1" x14ac:dyDescent="0.2">
      <c r="A7" s="2">
        <f>IFERROR(VLOOKUP(B7,'[1]DADOS (OCULTAR)'!$P$3:$R$91,3,0),"")</f>
        <v>9039744000860</v>
      </c>
      <c r="B7" s="3" t="s">
        <v>9</v>
      </c>
      <c r="C7" s="4" t="s">
        <v>24</v>
      </c>
      <c r="D7" s="5" t="s">
        <v>25</v>
      </c>
      <c r="E7" s="6">
        <v>5</v>
      </c>
      <c r="F7" s="7">
        <v>42767</v>
      </c>
      <c r="G7" s="7"/>
      <c r="H7" s="8">
        <v>1326.51</v>
      </c>
      <c r="I7" s="9" t="s">
        <v>26</v>
      </c>
    </row>
    <row r="8" spans="1:9" ht="21" customHeight="1" x14ac:dyDescent="0.2">
      <c r="A8" s="2">
        <f>IFERROR(VLOOKUP(B8,'[1]DADOS (OCULTAR)'!$P$3:$R$91,3,0),"")</f>
        <v>9039744000860</v>
      </c>
      <c r="B8" s="3" t="s">
        <v>9</v>
      </c>
      <c r="C8" s="4" t="s">
        <v>27</v>
      </c>
      <c r="D8" s="5" t="s">
        <v>28</v>
      </c>
      <c r="E8" s="6">
        <v>9</v>
      </c>
      <c r="F8" s="7">
        <v>42583</v>
      </c>
      <c r="G8" s="7"/>
      <c r="H8" s="8">
        <v>286716.87</v>
      </c>
      <c r="I8" s="9" t="s">
        <v>29</v>
      </c>
    </row>
    <row r="9" spans="1:9" ht="21" customHeight="1" x14ac:dyDescent="0.2">
      <c r="A9" s="2">
        <f>IFERROR(VLOOKUP(B9,'[1]DADOS (OCULTAR)'!$P$3:$R$91,3,0),"")</f>
        <v>9039744000860</v>
      </c>
      <c r="B9" s="3" t="s">
        <v>9</v>
      </c>
      <c r="C9" s="4" t="s">
        <v>30</v>
      </c>
      <c r="D9" s="5" t="s">
        <v>31</v>
      </c>
      <c r="E9" s="6">
        <v>1</v>
      </c>
      <c r="F9" s="7">
        <v>42948</v>
      </c>
      <c r="G9" s="7"/>
      <c r="H9" s="8">
        <v>19076.400000000001</v>
      </c>
      <c r="I9" s="9" t="s">
        <v>32</v>
      </c>
    </row>
    <row r="10" spans="1:9" ht="21" customHeight="1" x14ac:dyDescent="0.2">
      <c r="A10" s="2">
        <f>IFERROR(VLOOKUP(B10,'[1]DADOS (OCULTAR)'!$P$3:$R$91,3,0),"")</f>
        <v>9039744000860</v>
      </c>
      <c r="B10" s="3" t="s">
        <v>9</v>
      </c>
      <c r="C10" s="4" t="s">
        <v>33</v>
      </c>
      <c r="D10" s="5" t="s">
        <v>34</v>
      </c>
      <c r="E10" s="6">
        <v>2</v>
      </c>
      <c r="F10" s="7">
        <v>43952</v>
      </c>
      <c r="G10" s="7"/>
      <c r="H10" s="8">
        <v>700818.18623999995</v>
      </c>
      <c r="I10" s="9" t="s">
        <v>35</v>
      </c>
    </row>
    <row r="11" spans="1:9" ht="21" customHeight="1" x14ac:dyDescent="0.2">
      <c r="A11" s="2">
        <f>IFERROR(VLOOKUP(B11,'[1]DADOS (OCULTAR)'!$P$3:$R$91,3,0),"")</f>
        <v>9039744000860</v>
      </c>
      <c r="B11" s="3" t="s">
        <v>9</v>
      </c>
      <c r="C11" s="4" t="s">
        <v>36</v>
      </c>
      <c r="D11" s="5" t="s">
        <v>37</v>
      </c>
      <c r="E11" s="6">
        <v>1</v>
      </c>
      <c r="F11" s="7">
        <v>42948</v>
      </c>
      <c r="G11" s="7"/>
      <c r="H11" s="8">
        <v>227934.24</v>
      </c>
      <c r="I11" s="9" t="s">
        <v>38</v>
      </c>
    </row>
    <row r="12" spans="1:9" ht="21" customHeight="1" x14ac:dyDescent="0.2">
      <c r="A12" s="2">
        <f>IFERROR(VLOOKUP(B12,'[1]DADOS (OCULTAR)'!$P$3:$R$91,3,0),"")</f>
        <v>9039744000860</v>
      </c>
      <c r="B12" s="3" t="s">
        <v>9</v>
      </c>
      <c r="C12" s="4" t="s">
        <v>39</v>
      </c>
      <c r="D12" s="5" t="s">
        <v>40</v>
      </c>
      <c r="E12" s="6">
        <v>2</v>
      </c>
      <c r="F12" s="7">
        <v>44148</v>
      </c>
      <c r="G12" s="7"/>
      <c r="H12" s="8">
        <v>165768.41999999998</v>
      </c>
      <c r="I12" s="9" t="s">
        <v>41</v>
      </c>
    </row>
    <row r="13" spans="1:9" ht="21" customHeight="1" x14ac:dyDescent="0.2">
      <c r="A13" s="2">
        <f>IFERROR(VLOOKUP(B13,'[1]DADOS (OCULTAR)'!$P$3:$R$91,3,0),"")</f>
        <v>9039744000860</v>
      </c>
      <c r="B13" s="3" t="s">
        <v>9</v>
      </c>
      <c r="C13" s="4">
        <v>28737345000141</v>
      </c>
      <c r="D13" s="5" t="s">
        <v>42</v>
      </c>
      <c r="E13" s="6">
        <v>8</v>
      </c>
      <c r="F13" s="7">
        <v>43222</v>
      </c>
      <c r="G13" s="7"/>
      <c r="H13" s="8">
        <v>461328</v>
      </c>
      <c r="I13" s="9" t="s">
        <v>43</v>
      </c>
    </row>
    <row r="14" spans="1:9" ht="21" customHeight="1" x14ac:dyDescent="0.2">
      <c r="A14" s="2">
        <f>IFERROR(VLOOKUP(B14,'[1]DADOS (OCULTAR)'!$P$3:$R$91,3,0),"")</f>
        <v>9039744000860</v>
      </c>
      <c r="B14" s="3" t="s">
        <v>9</v>
      </c>
      <c r="C14" s="4" t="s">
        <v>44</v>
      </c>
      <c r="D14" s="5" t="s">
        <v>45</v>
      </c>
      <c r="E14" s="6">
        <v>8</v>
      </c>
      <c r="F14" s="7">
        <v>43222</v>
      </c>
      <c r="G14" s="7"/>
      <c r="H14" s="8">
        <v>361428</v>
      </c>
      <c r="I14" s="9" t="s">
        <v>43</v>
      </c>
    </row>
    <row r="15" spans="1:9" ht="21" customHeight="1" x14ac:dyDescent="0.2">
      <c r="A15" s="2">
        <f>IFERROR(VLOOKUP(B15,'[1]DADOS (OCULTAR)'!$P$3:$R$91,3,0),"")</f>
        <v>9039744000860</v>
      </c>
      <c r="B15" s="3" t="s">
        <v>9</v>
      </c>
      <c r="C15" s="4" t="s">
        <v>46</v>
      </c>
      <c r="D15" s="5" t="s">
        <v>47</v>
      </c>
      <c r="E15" s="6">
        <v>1</v>
      </c>
      <c r="F15" s="7">
        <v>43374</v>
      </c>
      <c r="G15" s="7"/>
      <c r="H15" s="8">
        <v>797895.48</v>
      </c>
      <c r="I15" s="9" t="s">
        <v>48</v>
      </c>
    </row>
    <row r="16" spans="1:9" ht="21" customHeight="1" x14ac:dyDescent="0.2">
      <c r="A16" s="2">
        <f>IFERROR(VLOOKUP(B16,'[1]DADOS (OCULTAR)'!$P$3:$R$91,3,0),"")</f>
        <v>9039744000860</v>
      </c>
      <c r="B16" s="3" t="s">
        <v>9</v>
      </c>
      <c r="C16" s="4" t="s">
        <v>49</v>
      </c>
      <c r="D16" s="5" t="s">
        <v>50</v>
      </c>
      <c r="E16" s="6">
        <v>8</v>
      </c>
      <c r="F16" s="7">
        <v>43222</v>
      </c>
      <c r="G16" s="7"/>
      <c r="H16" s="8">
        <v>137844</v>
      </c>
      <c r="I16" s="9" t="s">
        <v>43</v>
      </c>
    </row>
    <row r="17" spans="1:9" ht="21" customHeight="1" x14ac:dyDescent="0.2">
      <c r="A17" s="2">
        <f>IFERROR(VLOOKUP(B17,'[1]DADOS (OCULTAR)'!$P$3:$R$91,3,0),"")</f>
        <v>9039744000860</v>
      </c>
      <c r="B17" s="3" t="s">
        <v>9</v>
      </c>
      <c r="C17" s="4" t="s">
        <v>51</v>
      </c>
      <c r="D17" s="5" t="s">
        <v>52</v>
      </c>
      <c r="E17" s="6">
        <v>1</v>
      </c>
      <c r="F17" s="7">
        <v>42948</v>
      </c>
      <c r="G17" s="7"/>
      <c r="H17" s="8">
        <v>11006.099999999999</v>
      </c>
      <c r="I17" s="9" t="s">
        <v>53</v>
      </c>
    </row>
    <row r="18" spans="1:9" ht="21" customHeight="1" x14ac:dyDescent="0.2">
      <c r="A18" s="2">
        <f>IFERROR(VLOOKUP(B18,'[1]DADOS (OCULTAR)'!$P$3:$R$91,3,0),"")</f>
        <v>9039744000860</v>
      </c>
      <c r="B18" s="3" t="s">
        <v>9</v>
      </c>
      <c r="C18" s="4" t="s">
        <v>54</v>
      </c>
      <c r="D18" s="5" t="s">
        <v>55</v>
      </c>
      <c r="E18" s="6">
        <v>1</v>
      </c>
      <c r="F18" s="7">
        <v>42186</v>
      </c>
      <c r="G18" s="7"/>
      <c r="H18" s="8">
        <v>18000</v>
      </c>
      <c r="I18" s="9" t="s">
        <v>56</v>
      </c>
    </row>
    <row r="19" spans="1:9" ht="21" customHeight="1" x14ac:dyDescent="0.2">
      <c r="A19" s="2">
        <f>IFERROR(VLOOKUP(B19,'[1]DADOS (OCULTAR)'!$P$3:$R$91,3,0),"")</f>
        <v>9039744000860</v>
      </c>
      <c r="B19" s="3" t="s">
        <v>9</v>
      </c>
      <c r="C19" s="4" t="s">
        <v>57</v>
      </c>
      <c r="D19" s="5" t="s">
        <v>58</v>
      </c>
      <c r="E19" s="6">
        <v>1</v>
      </c>
      <c r="F19" s="7">
        <v>42948</v>
      </c>
      <c r="G19" s="7"/>
      <c r="H19" s="8">
        <v>104576.84999999999</v>
      </c>
      <c r="I19" s="9" t="s">
        <v>59</v>
      </c>
    </row>
    <row r="20" spans="1:9" ht="21" customHeight="1" x14ac:dyDescent="0.2">
      <c r="A20" s="2">
        <f>IFERROR(VLOOKUP(B20,'[1]DADOS (OCULTAR)'!$P$3:$R$91,3,0),"")</f>
        <v>9039744000860</v>
      </c>
      <c r="B20" s="3" t="s">
        <v>9</v>
      </c>
      <c r="C20" s="4" t="s">
        <v>60</v>
      </c>
      <c r="D20" s="5" t="s">
        <v>61</v>
      </c>
      <c r="E20" s="6">
        <v>4</v>
      </c>
      <c r="F20" s="7">
        <v>44075</v>
      </c>
      <c r="G20" s="7"/>
      <c r="H20" s="8">
        <v>0</v>
      </c>
      <c r="I20" s="9" t="s">
        <v>62</v>
      </c>
    </row>
    <row r="21" spans="1:9" ht="21" customHeight="1" x14ac:dyDescent="0.2">
      <c r="A21" s="2">
        <f>IFERROR(VLOOKUP(B21,'[1]DADOS (OCULTAR)'!$P$3:$R$91,3,0),"")</f>
        <v>9039744000860</v>
      </c>
      <c r="B21" s="3" t="s">
        <v>9</v>
      </c>
      <c r="C21" s="4" t="s">
        <v>63</v>
      </c>
      <c r="D21" s="5" t="s">
        <v>64</v>
      </c>
      <c r="E21" s="6">
        <v>2</v>
      </c>
      <c r="F21" s="7">
        <v>42948</v>
      </c>
      <c r="G21" s="7"/>
      <c r="H21" s="8">
        <v>207911.37</v>
      </c>
      <c r="I21" s="9" t="s">
        <v>65</v>
      </c>
    </row>
    <row r="22" spans="1:9" ht="21" customHeight="1" x14ac:dyDescent="0.2">
      <c r="A22" s="2">
        <f>IFERROR(VLOOKUP(B22,'[1]DADOS (OCULTAR)'!$P$3:$R$91,3,0),"")</f>
        <v>9039744000860</v>
      </c>
      <c r="B22" s="3" t="s">
        <v>9</v>
      </c>
      <c r="C22" s="4" t="s">
        <v>66</v>
      </c>
      <c r="D22" s="5" t="s">
        <v>67</v>
      </c>
      <c r="E22" s="6">
        <v>11</v>
      </c>
      <c r="F22" s="7">
        <v>43976</v>
      </c>
      <c r="G22" s="7"/>
      <c r="H22" s="8">
        <v>747366.05999999994</v>
      </c>
      <c r="I22" s="9" t="s">
        <v>68</v>
      </c>
    </row>
    <row r="23" spans="1:9" ht="21" customHeight="1" x14ac:dyDescent="0.2">
      <c r="A23" s="2">
        <f>IFERROR(VLOOKUP(B23,'[1]DADOS (OCULTAR)'!$P$3:$R$91,3,0),"")</f>
        <v>9039744000860</v>
      </c>
      <c r="B23" s="3" t="s">
        <v>9</v>
      </c>
      <c r="C23" s="4" t="s">
        <v>69</v>
      </c>
      <c r="D23" s="5" t="s">
        <v>70</v>
      </c>
      <c r="E23" s="6">
        <v>3</v>
      </c>
      <c r="F23" s="7">
        <v>42948</v>
      </c>
      <c r="G23" s="7"/>
      <c r="H23" s="8">
        <v>33024.600000000006</v>
      </c>
      <c r="I23" s="9" t="s">
        <v>71</v>
      </c>
    </row>
    <row r="24" spans="1:9" ht="21" customHeight="1" x14ac:dyDescent="0.2">
      <c r="A24" s="2">
        <f>IFERROR(VLOOKUP(B24,'[1]DADOS (OCULTAR)'!$P$3:$R$91,3,0),"")</f>
        <v>9039744000860</v>
      </c>
      <c r="B24" s="3" t="s">
        <v>9</v>
      </c>
      <c r="C24" s="4" t="s">
        <v>72</v>
      </c>
      <c r="D24" s="5" t="s">
        <v>73</v>
      </c>
      <c r="E24" s="6">
        <v>1</v>
      </c>
      <c r="F24" s="7">
        <v>42401</v>
      </c>
      <c r="G24" s="7"/>
      <c r="H24" s="8">
        <v>7200</v>
      </c>
      <c r="I24" s="9" t="s">
        <v>74</v>
      </c>
    </row>
    <row r="25" spans="1:9" ht="21" customHeight="1" x14ac:dyDescent="0.2">
      <c r="A25" s="2">
        <f>IFERROR(VLOOKUP(B25,'[1]DADOS (OCULTAR)'!$P$3:$R$91,3,0),"")</f>
        <v>9039744000860</v>
      </c>
      <c r="B25" s="3" t="s">
        <v>9</v>
      </c>
      <c r="C25" s="4" t="s">
        <v>75</v>
      </c>
      <c r="D25" s="5" t="s">
        <v>76</v>
      </c>
      <c r="E25" s="6">
        <v>2</v>
      </c>
      <c r="F25" s="7">
        <v>42948</v>
      </c>
      <c r="G25" s="7"/>
      <c r="H25" s="8">
        <v>8807.4000000000015</v>
      </c>
      <c r="I25" s="9" t="s">
        <v>77</v>
      </c>
    </row>
    <row r="26" spans="1:9" ht="21" customHeight="1" x14ac:dyDescent="0.2">
      <c r="A26" s="2">
        <f>IFERROR(VLOOKUP(B26,'[1]DADOS (OCULTAR)'!$P$3:$R$91,3,0),"")</f>
        <v>9039744000860</v>
      </c>
      <c r="B26" s="3" t="s">
        <v>9</v>
      </c>
      <c r="C26" s="4" t="s">
        <v>78</v>
      </c>
      <c r="D26" s="5" t="s">
        <v>79</v>
      </c>
      <c r="E26" s="6">
        <v>5</v>
      </c>
      <c r="F26" s="7">
        <v>43010</v>
      </c>
      <c r="G26" s="7"/>
      <c r="H26" s="8">
        <v>98910.24</v>
      </c>
      <c r="I26" s="9" t="s">
        <v>80</v>
      </c>
    </row>
    <row r="27" spans="1:9" ht="21" customHeight="1" x14ac:dyDescent="0.2">
      <c r="A27" s="2">
        <f>IFERROR(VLOOKUP(B27,'[1]DADOS (OCULTAR)'!$P$3:$R$91,3,0),"")</f>
        <v>9039744000860</v>
      </c>
      <c r="B27" s="3" t="s">
        <v>9</v>
      </c>
      <c r="C27" s="4" t="s">
        <v>81</v>
      </c>
      <c r="D27" s="5" t="s">
        <v>82</v>
      </c>
      <c r="E27" s="6">
        <v>2</v>
      </c>
      <c r="F27" s="7">
        <v>43710</v>
      </c>
      <c r="G27" s="7">
        <v>44076</v>
      </c>
      <c r="H27" s="8">
        <v>9067.59</v>
      </c>
      <c r="I27" s="9" t="s">
        <v>83</v>
      </c>
    </row>
    <row r="28" spans="1:9" ht="21" customHeight="1" x14ac:dyDescent="0.2">
      <c r="A28" s="2">
        <f>IFERROR(VLOOKUP(B28,'[1]DADOS (OCULTAR)'!$P$3:$R$91,3,0),"")</f>
        <v>9039744000860</v>
      </c>
      <c r="B28" s="3" t="s">
        <v>9</v>
      </c>
      <c r="C28" s="4" t="s">
        <v>84</v>
      </c>
      <c r="D28" s="5" t="s">
        <v>85</v>
      </c>
      <c r="E28" s="6">
        <v>3</v>
      </c>
      <c r="F28" s="7">
        <v>44362</v>
      </c>
      <c r="G28" s="7">
        <v>44470</v>
      </c>
      <c r="H28" s="8">
        <v>10200</v>
      </c>
      <c r="I28" s="9" t="s">
        <v>86</v>
      </c>
    </row>
    <row r="29" spans="1:9" ht="21" customHeight="1" x14ac:dyDescent="0.2">
      <c r="A29" s="2">
        <f>IFERROR(VLOOKUP(B29,'[1]DADOS (OCULTAR)'!$P$3:$R$91,3,0),"")</f>
        <v>9039744000860</v>
      </c>
      <c r="B29" s="3" t="s">
        <v>9</v>
      </c>
      <c r="C29" s="4" t="s">
        <v>87</v>
      </c>
      <c r="D29" s="5" t="s">
        <v>88</v>
      </c>
      <c r="E29" s="6">
        <v>5</v>
      </c>
      <c r="F29" s="7">
        <v>44148</v>
      </c>
      <c r="G29" s="7"/>
      <c r="H29" s="8">
        <v>448902.24</v>
      </c>
      <c r="I29" s="9" t="s">
        <v>89</v>
      </c>
    </row>
    <row r="30" spans="1:9" ht="21" customHeight="1" x14ac:dyDescent="0.2">
      <c r="A30" s="2">
        <f>IFERROR(VLOOKUP(B30,'[1]DADOS (OCULTAR)'!$P$3:$R$91,3,0),"")</f>
        <v>9039744000860</v>
      </c>
      <c r="B30" s="3" t="s">
        <v>9</v>
      </c>
      <c r="C30" s="4" t="s">
        <v>90</v>
      </c>
      <c r="D30" s="5" t="s">
        <v>91</v>
      </c>
      <c r="E30" s="6">
        <v>3</v>
      </c>
      <c r="F30" s="7">
        <v>44148</v>
      </c>
      <c r="G30" s="7"/>
      <c r="H30" s="8">
        <v>697460.19</v>
      </c>
      <c r="I30" s="9" t="s">
        <v>92</v>
      </c>
    </row>
    <row r="31" spans="1:9" ht="21" customHeight="1" x14ac:dyDescent="0.2">
      <c r="A31" s="2">
        <f>IFERROR(VLOOKUP(B31,'[1]DADOS (OCULTAR)'!$P$3:$R$91,3,0),"")</f>
        <v>9039744000860</v>
      </c>
      <c r="B31" s="3" t="s">
        <v>9</v>
      </c>
      <c r="C31" s="4" t="s">
        <v>93</v>
      </c>
      <c r="D31" s="5" t="s">
        <v>94</v>
      </c>
      <c r="E31" s="6">
        <v>12</v>
      </c>
      <c r="F31" s="7">
        <v>44075</v>
      </c>
      <c r="G31" s="7"/>
      <c r="H31" s="8">
        <v>798763.38000000012</v>
      </c>
      <c r="I31" s="9" t="s">
        <v>95</v>
      </c>
    </row>
    <row r="32" spans="1:9" ht="21" customHeight="1" x14ac:dyDescent="0.2">
      <c r="A32" s="2">
        <f>IFERROR(VLOOKUP(B32,'[1]DADOS (OCULTAR)'!$P$3:$R$91,3,0),"")</f>
        <v>9039744000860</v>
      </c>
      <c r="B32" s="3" t="s">
        <v>9</v>
      </c>
      <c r="C32" s="4" t="s">
        <v>96</v>
      </c>
      <c r="D32" s="5" t="s">
        <v>97</v>
      </c>
      <c r="E32" s="6">
        <v>2</v>
      </c>
      <c r="F32" s="7">
        <v>43067</v>
      </c>
      <c r="G32" s="7"/>
      <c r="H32" s="8">
        <v>115508.82</v>
      </c>
      <c r="I32" s="9" t="s">
        <v>98</v>
      </c>
    </row>
    <row r="33" spans="1:9" ht="21" customHeight="1" x14ac:dyDescent="0.2">
      <c r="A33" s="2">
        <f>IFERROR(VLOOKUP(B33,'[1]DADOS (OCULTAR)'!$P$3:$R$91,3,0),"")</f>
        <v>9039744000860</v>
      </c>
      <c r="B33" s="3" t="s">
        <v>9</v>
      </c>
      <c r="C33" s="4" t="s">
        <v>99</v>
      </c>
      <c r="D33" s="5" t="s">
        <v>100</v>
      </c>
      <c r="E33" s="6">
        <v>8</v>
      </c>
      <c r="F33" s="7">
        <v>43191</v>
      </c>
      <c r="G33" s="7"/>
      <c r="H33" s="8">
        <v>38232</v>
      </c>
      <c r="I33" s="9" t="s">
        <v>101</v>
      </c>
    </row>
    <row r="34" spans="1:9" ht="21" customHeight="1" x14ac:dyDescent="0.2">
      <c r="A34" s="2">
        <f>IFERROR(VLOOKUP(B34,'[1]DADOS (OCULTAR)'!$P$3:$R$91,3,0),"")</f>
        <v>9039744000860</v>
      </c>
      <c r="B34" s="3" t="s">
        <v>9</v>
      </c>
      <c r="C34" s="4" t="s">
        <v>102</v>
      </c>
      <c r="D34" s="5" t="s">
        <v>103</v>
      </c>
      <c r="E34" s="6">
        <v>5</v>
      </c>
      <c r="F34" s="7">
        <v>43739</v>
      </c>
      <c r="G34" s="7"/>
      <c r="H34" s="8">
        <v>18300</v>
      </c>
      <c r="I34" s="9" t="s">
        <v>104</v>
      </c>
    </row>
    <row r="35" spans="1:9" ht="21" customHeight="1" x14ac:dyDescent="0.2">
      <c r="A35" s="2">
        <f>IFERROR(VLOOKUP(B35,'[1]DADOS (OCULTAR)'!$P$3:$R$91,3,0),"")</f>
        <v>9039744000860</v>
      </c>
      <c r="B35" s="3" t="s">
        <v>9</v>
      </c>
      <c r="C35" s="4" t="s">
        <v>105</v>
      </c>
      <c r="D35" s="5" t="s">
        <v>106</v>
      </c>
      <c r="E35" s="6">
        <v>1</v>
      </c>
      <c r="F35" s="7">
        <v>42948</v>
      </c>
      <c r="G35" s="7"/>
      <c r="H35" s="8">
        <v>0</v>
      </c>
      <c r="I35" s="9" t="s">
        <v>107</v>
      </c>
    </row>
    <row r="36" spans="1:9" ht="21" customHeight="1" x14ac:dyDescent="0.2">
      <c r="A36" s="2">
        <f>IFERROR(VLOOKUP(B36,'[1]DADOS (OCULTAR)'!$P$3:$R$91,3,0),"")</f>
        <v>9039744000860</v>
      </c>
      <c r="B36" s="3" t="s">
        <v>9</v>
      </c>
      <c r="C36" s="4" t="s">
        <v>108</v>
      </c>
      <c r="D36" s="5" t="s">
        <v>109</v>
      </c>
      <c r="E36" s="6">
        <v>4</v>
      </c>
      <c r="F36" s="7">
        <v>43346</v>
      </c>
      <c r="G36" s="7"/>
      <c r="H36" s="8">
        <v>24238.89</v>
      </c>
      <c r="I36" s="9" t="s">
        <v>110</v>
      </c>
    </row>
    <row r="37" spans="1:9" ht="21" customHeight="1" x14ac:dyDescent="0.2">
      <c r="A37" s="2">
        <f>IFERROR(VLOOKUP(B37,'[1]DADOS (OCULTAR)'!$P$3:$R$91,3,0),"")</f>
        <v>9039744000860</v>
      </c>
      <c r="B37" s="3" t="s">
        <v>9</v>
      </c>
      <c r="C37" s="4" t="s">
        <v>111</v>
      </c>
      <c r="D37" s="5" t="s">
        <v>112</v>
      </c>
      <c r="E37" s="6">
        <v>1</v>
      </c>
      <c r="F37" s="7">
        <v>42948</v>
      </c>
      <c r="G37" s="7"/>
      <c r="H37" s="8">
        <v>148229.34</v>
      </c>
      <c r="I37" s="9" t="s">
        <v>113</v>
      </c>
    </row>
    <row r="38" spans="1:9" ht="21" customHeight="1" x14ac:dyDescent="0.2">
      <c r="A38" s="2">
        <f>IFERROR(VLOOKUP(B38,'[1]DADOS (OCULTAR)'!$P$3:$R$91,3,0),"")</f>
        <v>9039744000860</v>
      </c>
      <c r="B38" s="3" t="s">
        <v>9</v>
      </c>
      <c r="C38" s="4" t="s">
        <v>114</v>
      </c>
      <c r="D38" s="5" t="s">
        <v>115</v>
      </c>
      <c r="E38" s="6">
        <v>6</v>
      </c>
      <c r="F38" s="7">
        <v>43891</v>
      </c>
      <c r="G38" s="7">
        <v>44255</v>
      </c>
      <c r="H38" s="8">
        <v>15438</v>
      </c>
      <c r="I38" s="9" t="s">
        <v>116</v>
      </c>
    </row>
    <row r="39" spans="1:9" ht="21" customHeight="1" x14ac:dyDescent="0.2">
      <c r="A39" s="2">
        <f>IFERROR(VLOOKUP(B39,'[1]DADOS (OCULTAR)'!$P$3:$R$91,3,0),"")</f>
        <v>9039744000860</v>
      </c>
      <c r="B39" s="3" t="s">
        <v>9</v>
      </c>
      <c r="C39" s="4" t="s">
        <v>117</v>
      </c>
      <c r="D39" s="5" t="s">
        <v>118</v>
      </c>
      <c r="E39" s="6">
        <v>3</v>
      </c>
      <c r="F39" s="7">
        <v>44256</v>
      </c>
      <c r="G39" s="7"/>
      <c r="H39" s="8">
        <v>9391.9500000000007</v>
      </c>
      <c r="I39" s="9" t="s">
        <v>119</v>
      </c>
    </row>
    <row r="40" spans="1:9" ht="21" customHeight="1" x14ac:dyDescent="0.2">
      <c r="A40" s="2">
        <f>IFERROR(VLOOKUP(B40,'[1]DADOS (OCULTAR)'!$P$3:$R$91,3,0),"")</f>
        <v>9039744000860</v>
      </c>
      <c r="B40" s="3" t="s">
        <v>9</v>
      </c>
      <c r="C40" s="4" t="s">
        <v>120</v>
      </c>
      <c r="D40" s="5" t="s">
        <v>121</v>
      </c>
      <c r="E40" s="6">
        <v>2</v>
      </c>
      <c r="F40" s="7">
        <v>44071</v>
      </c>
      <c r="G40" s="7"/>
      <c r="H40" s="8">
        <v>46631.31</v>
      </c>
      <c r="I40" s="9" t="s">
        <v>122</v>
      </c>
    </row>
    <row r="41" spans="1:9" ht="21" customHeight="1" x14ac:dyDescent="0.2">
      <c r="A41" s="2">
        <f>IFERROR(VLOOKUP(B41,'[1]DADOS (OCULTAR)'!$P$3:$R$91,3,0),"")</f>
        <v>9039744000860</v>
      </c>
      <c r="B41" s="3" t="s">
        <v>9</v>
      </c>
      <c r="C41" s="4" t="s">
        <v>123</v>
      </c>
      <c r="D41" s="5" t="s">
        <v>124</v>
      </c>
      <c r="E41" s="6">
        <v>4</v>
      </c>
      <c r="F41" s="7">
        <v>44075</v>
      </c>
      <c r="G41" s="7">
        <v>44196</v>
      </c>
      <c r="H41" s="8">
        <v>85412.19</v>
      </c>
      <c r="I41" s="9" t="s">
        <v>125</v>
      </c>
    </row>
    <row r="42" spans="1:9" ht="21" customHeight="1" x14ac:dyDescent="0.2">
      <c r="A42" s="2">
        <f>IFERROR(VLOOKUP(B42,'[1]DADOS (OCULTAR)'!$P$3:$R$91,3,0),"")</f>
        <v>9039744000860</v>
      </c>
      <c r="B42" s="3" t="s">
        <v>9</v>
      </c>
      <c r="C42" s="4" t="s">
        <v>126</v>
      </c>
      <c r="D42" s="5" t="s">
        <v>127</v>
      </c>
      <c r="E42" s="6">
        <v>1</v>
      </c>
      <c r="F42" s="7">
        <v>42492</v>
      </c>
      <c r="G42" s="7"/>
      <c r="H42" s="8">
        <v>0</v>
      </c>
      <c r="I42" s="9" t="s">
        <v>128</v>
      </c>
    </row>
    <row r="43" spans="1:9" ht="21" customHeight="1" x14ac:dyDescent="0.2">
      <c r="A43" s="2">
        <f>IFERROR(VLOOKUP(B43,'[1]DADOS (OCULTAR)'!$P$3:$R$91,3,0),"")</f>
        <v>9039744000860</v>
      </c>
      <c r="B43" s="3" t="s">
        <v>9</v>
      </c>
      <c r="C43" s="4">
        <v>22484361491</v>
      </c>
      <c r="D43" s="5" t="s">
        <v>129</v>
      </c>
      <c r="E43" s="6">
        <v>2</v>
      </c>
      <c r="F43" s="10">
        <v>43647</v>
      </c>
      <c r="G43" s="10"/>
      <c r="H43" s="8">
        <v>6000</v>
      </c>
      <c r="I43" s="9" t="s">
        <v>130</v>
      </c>
    </row>
    <row r="44" spans="1:9" ht="21" customHeight="1" x14ac:dyDescent="0.2">
      <c r="A44" s="2">
        <f>IFERROR(VLOOKUP(B44,'[1]DADOS (OCULTAR)'!$P$3:$R$91,3,0),"")</f>
        <v>9039744000860</v>
      </c>
      <c r="B44" s="3" t="s">
        <v>9</v>
      </c>
      <c r="C44" s="4" t="s">
        <v>131</v>
      </c>
      <c r="D44" s="5" t="s">
        <v>132</v>
      </c>
      <c r="E44" s="6">
        <v>2</v>
      </c>
      <c r="F44" s="10">
        <v>40495</v>
      </c>
      <c r="G44" s="10"/>
      <c r="H44" s="8">
        <v>715139.49</v>
      </c>
      <c r="I44" s="9" t="s">
        <v>133</v>
      </c>
    </row>
    <row r="45" spans="1:9" ht="21" customHeight="1" x14ac:dyDescent="0.2">
      <c r="A45" s="2">
        <f>IFERROR(VLOOKUP(B45,'[1]DADOS (OCULTAR)'!$P$3:$R$91,3,0),"")</f>
        <v>9039744000860</v>
      </c>
      <c r="B45" s="3" t="s">
        <v>9</v>
      </c>
      <c r="C45" s="4" t="s">
        <v>134</v>
      </c>
      <c r="D45" s="5" t="s">
        <v>135</v>
      </c>
      <c r="E45" s="6">
        <v>3</v>
      </c>
      <c r="F45" s="10">
        <v>43678</v>
      </c>
      <c r="G45" s="10"/>
      <c r="H45" s="8">
        <v>10800</v>
      </c>
      <c r="I45" s="9" t="s">
        <v>136</v>
      </c>
    </row>
    <row r="46" spans="1:9" ht="21" customHeight="1" x14ac:dyDescent="0.2">
      <c r="A46" s="2">
        <f>IFERROR(VLOOKUP(B46,'[1]DADOS (OCULTAR)'!$P$3:$R$91,3,0),"")</f>
        <v>9039744000860</v>
      </c>
      <c r="B46" s="3" t="s">
        <v>9</v>
      </c>
      <c r="C46" s="4" t="s">
        <v>137</v>
      </c>
      <c r="D46" s="5" t="s">
        <v>138</v>
      </c>
      <c r="E46" s="6">
        <v>1</v>
      </c>
      <c r="F46" s="10">
        <v>42491</v>
      </c>
      <c r="G46" s="10"/>
      <c r="H46" s="8">
        <v>29164.02</v>
      </c>
      <c r="I46" s="9" t="s">
        <v>139</v>
      </c>
    </row>
    <row r="47" spans="1:9" ht="21" customHeight="1" x14ac:dyDescent="0.2">
      <c r="A47" s="2">
        <f>IFERROR(VLOOKUP(B47,'[1]DADOS (OCULTAR)'!$P$3:$R$91,3,0),"")</f>
        <v>9039744000860</v>
      </c>
      <c r="B47" s="3" t="s">
        <v>9</v>
      </c>
      <c r="C47" s="4" t="s">
        <v>140</v>
      </c>
      <c r="D47" s="5" t="s">
        <v>141</v>
      </c>
      <c r="E47" s="6">
        <v>6</v>
      </c>
      <c r="F47" s="10">
        <v>43586</v>
      </c>
      <c r="G47" s="10"/>
      <c r="H47" s="8">
        <v>193982.09999999998</v>
      </c>
      <c r="I47" s="9" t="s">
        <v>142</v>
      </c>
    </row>
    <row r="48" spans="1:9" ht="21" customHeight="1" x14ac:dyDescent="0.2">
      <c r="A48" s="2">
        <f>IFERROR(VLOOKUP(B48,'[1]DADOS (OCULTAR)'!$P$3:$R$91,3,0),"")</f>
        <v>9039744000860</v>
      </c>
      <c r="B48" s="3" t="s">
        <v>9</v>
      </c>
      <c r="C48" s="4" t="s">
        <v>143</v>
      </c>
      <c r="D48" s="5" t="s">
        <v>144</v>
      </c>
      <c r="E48" s="6">
        <v>7</v>
      </c>
      <c r="F48" s="10">
        <v>44298</v>
      </c>
      <c r="G48" s="10"/>
      <c r="H48" s="8">
        <v>303792.30000000005</v>
      </c>
      <c r="I48" s="9" t="s">
        <v>145</v>
      </c>
    </row>
    <row r="49" spans="1:9" ht="21" customHeight="1" x14ac:dyDescent="0.2">
      <c r="A49" s="2">
        <f>IFERROR(VLOOKUP(B49,'[1]DADOS (OCULTAR)'!$P$3:$R$91,3,0),"")</f>
        <v>9039744000860</v>
      </c>
      <c r="B49" s="3" t="s">
        <v>9</v>
      </c>
      <c r="C49" s="4" t="s">
        <v>146</v>
      </c>
      <c r="D49" s="5" t="s">
        <v>147</v>
      </c>
      <c r="E49" s="6">
        <v>3</v>
      </c>
      <c r="F49" s="10">
        <v>43586</v>
      </c>
      <c r="G49" s="10"/>
      <c r="H49" s="8">
        <v>47585.72</v>
      </c>
      <c r="I49" s="9" t="s">
        <v>148</v>
      </c>
    </row>
    <row r="50" spans="1:9" ht="21" customHeight="1" x14ac:dyDescent="0.2">
      <c r="A50" s="2">
        <f>IFERROR(VLOOKUP(B50,'[1]DADOS (OCULTAR)'!$P$3:$R$91,3,0),"")</f>
        <v>9039744000860</v>
      </c>
      <c r="B50" s="3" t="s">
        <v>9</v>
      </c>
      <c r="C50" s="4" t="s">
        <v>149</v>
      </c>
      <c r="D50" s="5" t="s">
        <v>150</v>
      </c>
      <c r="E50" s="6">
        <v>2</v>
      </c>
      <c r="F50" s="10">
        <v>44148</v>
      </c>
      <c r="G50" s="10"/>
      <c r="H50" s="8">
        <v>19076.399999999998</v>
      </c>
      <c r="I50" s="9" t="s">
        <v>151</v>
      </c>
    </row>
    <row r="51" spans="1:9" ht="21" customHeight="1" x14ac:dyDescent="0.2">
      <c r="A51" s="2">
        <f>IFERROR(VLOOKUP(B51,'[1]DADOS (OCULTAR)'!$P$3:$R$91,3,0),"")</f>
        <v>9039744000860</v>
      </c>
      <c r="B51" s="3" t="s">
        <v>9</v>
      </c>
      <c r="C51" s="4" t="s">
        <v>152</v>
      </c>
      <c r="D51" s="5" t="s">
        <v>153</v>
      </c>
      <c r="E51" s="6">
        <v>1</v>
      </c>
      <c r="F51" s="10">
        <v>44148</v>
      </c>
      <c r="G51" s="10"/>
      <c r="H51" s="8">
        <v>116669.70000000001</v>
      </c>
      <c r="I51" s="9" t="s">
        <v>154</v>
      </c>
    </row>
    <row r="52" spans="1:9" ht="21" customHeight="1" x14ac:dyDescent="0.2">
      <c r="A52" s="2">
        <f>IFERROR(VLOOKUP(B52,'[1]DADOS (OCULTAR)'!$P$3:$R$91,3,0),"")</f>
        <v>9039744000860</v>
      </c>
      <c r="B52" s="3" t="s">
        <v>9</v>
      </c>
      <c r="C52" s="4">
        <v>12486871000146</v>
      </c>
      <c r="D52" s="5" t="s">
        <v>155</v>
      </c>
      <c r="E52" s="6">
        <v>1</v>
      </c>
      <c r="F52" s="10">
        <v>44044</v>
      </c>
      <c r="G52" s="10"/>
      <c r="H52" s="8">
        <v>55281</v>
      </c>
      <c r="I52" s="9" t="s">
        <v>156</v>
      </c>
    </row>
    <row r="53" spans="1:9" ht="21" customHeight="1" x14ac:dyDescent="0.2">
      <c r="A53" s="2">
        <f>IFERROR(VLOOKUP(B53,'[1]DADOS (OCULTAR)'!$P$3:$R$91,3,0),"")</f>
        <v>9039744000860</v>
      </c>
      <c r="B53" s="3" t="s">
        <v>9</v>
      </c>
      <c r="C53" s="4">
        <v>11735586000159</v>
      </c>
      <c r="D53" s="5" t="s">
        <v>157</v>
      </c>
      <c r="E53" s="6" t="s">
        <v>158</v>
      </c>
      <c r="F53" s="10">
        <v>44368</v>
      </c>
      <c r="G53" s="10">
        <v>44563</v>
      </c>
      <c r="H53" s="8">
        <v>0</v>
      </c>
      <c r="I53" s="9" t="s">
        <v>29</v>
      </c>
    </row>
    <row r="54" spans="1:9" ht="21" customHeight="1" x14ac:dyDescent="0.2">
      <c r="A54" s="2" t="str">
        <f>IFERROR(VLOOKUP(B54,'[1]DADOS (OCULTAR)'!$P$3:$R$91,3,0),"")</f>
        <v/>
      </c>
      <c r="B54" s="3"/>
      <c r="C54" s="4"/>
      <c r="D54" s="5"/>
      <c r="E54" s="6"/>
      <c r="F54" s="10"/>
      <c r="G54" s="10"/>
      <c r="H54" s="8"/>
      <c r="I54" s="5"/>
    </row>
    <row r="55" spans="1:9" ht="21" customHeight="1" x14ac:dyDescent="0.2">
      <c r="A55" s="2" t="str">
        <f>IFERROR(VLOOKUP(B55,'[1]DADOS (OCULTAR)'!$P$3:$R$91,3,0),"")</f>
        <v/>
      </c>
      <c r="B55" s="3"/>
      <c r="C55" s="4"/>
      <c r="D55" s="5"/>
      <c r="E55" s="6"/>
      <c r="F55" s="10"/>
      <c r="G55" s="10"/>
      <c r="H55" s="8"/>
      <c r="I55" s="5"/>
    </row>
    <row r="56" spans="1:9" ht="21" customHeight="1" x14ac:dyDescent="0.2">
      <c r="A56" s="2" t="str">
        <f>IFERROR(VLOOKUP(B56,'[1]DADOS (OCULTAR)'!$P$3:$R$91,3,0),"")</f>
        <v/>
      </c>
      <c r="B56" s="3"/>
      <c r="C56" s="4"/>
      <c r="D56" s="5"/>
      <c r="E56" s="6"/>
      <c r="F56" s="10"/>
      <c r="G56" s="10"/>
      <c r="H56" s="8"/>
      <c r="I56" s="5"/>
    </row>
    <row r="57" spans="1:9" ht="21" customHeight="1" x14ac:dyDescent="0.2">
      <c r="A57" s="2" t="str">
        <f>IFERROR(VLOOKUP(B57,'[1]DADOS (OCULTAR)'!$P$3:$R$91,3,0),"")</f>
        <v/>
      </c>
      <c r="B57" s="3"/>
      <c r="C57" s="4"/>
      <c r="D57" s="5"/>
      <c r="E57" s="6"/>
      <c r="F57" s="10"/>
      <c r="G57" s="10"/>
      <c r="H57" s="8"/>
      <c r="I57" s="5"/>
    </row>
    <row r="58" spans="1:9" ht="21" customHeight="1" x14ac:dyDescent="0.2">
      <c r="A58" s="2" t="str">
        <f>IFERROR(VLOOKUP(B58,'[1]DADOS (OCULTAR)'!$P$3:$R$91,3,0),"")</f>
        <v/>
      </c>
      <c r="B58" s="3"/>
      <c r="C58" s="4"/>
      <c r="D58" s="5"/>
      <c r="E58" s="6"/>
      <c r="F58" s="10"/>
      <c r="G58" s="10"/>
      <c r="H58" s="8"/>
      <c r="I58" s="5"/>
    </row>
    <row r="59" spans="1:9" ht="21" customHeight="1" x14ac:dyDescent="0.2">
      <c r="A59" s="2" t="str">
        <f>IFERROR(VLOOKUP(B59,'[1]DADOS (OCULTAR)'!$P$3:$R$91,3,0),"")</f>
        <v/>
      </c>
      <c r="B59" s="3"/>
      <c r="C59" s="4"/>
      <c r="D59" s="5"/>
      <c r="E59" s="6"/>
      <c r="F59" s="10"/>
      <c r="G59" s="10"/>
      <c r="H59" s="8"/>
      <c r="I59" s="5"/>
    </row>
    <row r="60" spans="1:9" ht="21" customHeight="1" x14ac:dyDescent="0.2">
      <c r="A60" s="2" t="str">
        <f>IFERROR(VLOOKUP(B60,'[1]DADOS (OCULTAR)'!$P$3:$R$91,3,0),"")</f>
        <v/>
      </c>
      <c r="B60" s="3"/>
      <c r="C60" s="4"/>
      <c r="D60" s="5"/>
      <c r="E60" s="6"/>
      <c r="F60" s="10"/>
      <c r="G60" s="10"/>
      <c r="H60" s="8"/>
      <c r="I60" s="5"/>
    </row>
    <row r="61" spans="1:9" ht="21" customHeight="1" x14ac:dyDescent="0.2">
      <c r="A61" s="2" t="str">
        <f>IFERROR(VLOOKUP(B61,'[1]DADOS (OCULTAR)'!$P$3:$R$91,3,0),"")</f>
        <v/>
      </c>
      <c r="B61" s="3"/>
      <c r="C61" s="4"/>
      <c r="D61" s="5"/>
      <c r="E61" s="6"/>
      <c r="F61" s="10"/>
      <c r="G61" s="10"/>
      <c r="H61" s="8"/>
      <c r="I61" s="5"/>
    </row>
    <row r="62" spans="1:9" ht="21" customHeight="1" x14ac:dyDescent="0.2">
      <c r="A62" s="2" t="str">
        <f>IFERROR(VLOOKUP(B62,'[1]DADOS (OCULTAR)'!$P$3:$R$91,3,0),"")</f>
        <v/>
      </c>
      <c r="B62" s="3"/>
      <c r="C62" s="4"/>
      <c r="D62" s="5"/>
      <c r="E62" s="6"/>
      <c r="F62" s="10"/>
      <c r="G62" s="10"/>
      <c r="H62" s="8"/>
      <c r="I62" s="5"/>
    </row>
    <row r="63" spans="1:9" ht="21" customHeight="1" x14ac:dyDescent="0.2">
      <c r="A63" s="2" t="str">
        <f>IFERROR(VLOOKUP(B63,'[1]DADOS (OCULTAR)'!$P$3:$R$91,3,0),"")</f>
        <v/>
      </c>
      <c r="B63" s="3"/>
      <c r="C63" s="4"/>
      <c r="D63" s="5"/>
      <c r="E63" s="6"/>
      <c r="F63" s="10"/>
      <c r="G63" s="10"/>
      <c r="H63" s="8"/>
      <c r="I63" s="5"/>
    </row>
    <row r="64" spans="1:9" ht="21" customHeight="1" x14ac:dyDescent="0.2">
      <c r="A64" s="2" t="str">
        <f>IFERROR(VLOOKUP(B64,'[1]DADOS (OCULTAR)'!$P$3:$R$91,3,0),"")</f>
        <v/>
      </c>
      <c r="B64" s="3"/>
      <c r="C64" s="4"/>
      <c r="D64" s="5"/>
      <c r="E64" s="6"/>
      <c r="F64" s="10"/>
      <c r="G64" s="10"/>
      <c r="H64" s="8"/>
      <c r="I64" s="5"/>
    </row>
    <row r="65" spans="1:9" ht="21" customHeight="1" x14ac:dyDescent="0.2">
      <c r="A65" s="2" t="str">
        <f>IFERROR(VLOOKUP(B65,'[1]DADOS (OCULTAR)'!$P$3:$R$91,3,0),"")</f>
        <v/>
      </c>
      <c r="B65" s="3"/>
      <c r="C65" s="4"/>
      <c r="D65" s="5"/>
      <c r="E65" s="6"/>
      <c r="F65" s="10"/>
      <c r="G65" s="10"/>
      <c r="H65" s="8"/>
      <c r="I65" s="5"/>
    </row>
    <row r="66" spans="1:9" ht="21" customHeight="1" x14ac:dyDescent="0.2">
      <c r="A66" s="2" t="str">
        <f>IFERROR(VLOOKUP(B66,'[1]DADOS (OCULTAR)'!$P$3:$R$91,3,0),"")</f>
        <v/>
      </c>
      <c r="B66" s="3"/>
      <c r="C66" s="4"/>
      <c r="D66" s="5"/>
      <c r="E66" s="6"/>
      <c r="F66" s="10"/>
      <c r="G66" s="10"/>
      <c r="H66" s="8"/>
      <c r="I66" s="5"/>
    </row>
    <row r="67" spans="1:9" ht="21" customHeight="1" x14ac:dyDescent="0.2">
      <c r="A67" s="2" t="str">
        <f>IFERROR(VLOOKUP(B67,'[1]DADOS (OCULTAR)'!$P$3:$R$91,3,0),"")</f>
        <v/>
      </c>
      <c r="B67" s="3"/>
      <c r="C67" s="4"/>
      <c r="D67" s="5"/>
      <c r="E67" s="6"/>
      <c r="F67" s="10"/>
      <c r="G67" s="10"/>
      <c r="H67" s="8"/>
      <c r="I67" s="5"/>
    </row>
    <row r="68" spans="1:9" ht="21" customHeight="1" x14ac:dyDescent="0.2">
      <c r="A68" s="2" t="str">
        <f>IFERROR(VLOOKUP(B68,'[1]DADOS (OCULTAR)'!$P$3:$R$91,3,0),"")</f>
        <v/>
      </c>
      <c r="B68" s="3"/>
      <c r="C68" s="4"/>
      <c r="D68" s="5"/>
      <c r="E68" s="6"/>
      <c r="F68" s="10"/>
      <c r="G68" s="10"/>
      <c r="H68" s="8"/>
      <c r="I68" s="5"/>
    </row>
    <row r="69" spans="1:9" ht="21" customHeight="1" x14ac:dyDescent="0.2">
      <c r="A69" s="2" t="str">
        <f>IFERROR(VLOOKUP(B69,'[1]DADOS (OCULTAR)'!$P$3:$R$91,3,0),"")</f>
        <v/>
      </c>
      <c r="B69" s="3"/>
      <c r="C69" s="4"/>
      <c r="D69" s="5"/>
      <c r="E69" s="6"/>
      <c r="F69" s="10"/>
      <c r="G69" s="10"/>
      <c r="H69" s="8"/>
      <c r="I69" s="5"/>
    </row>
    <row r="70" spans="1:9" ht="21" customHeight="1" x14ac:dyDescent="0.2">
      <c r="A70" s="2" t="str">
        <f>IFERROR(VLOOKUP(B70,'[1]DADOS (OCULTAR)'!$P$3:$R$91,3,0),"")</f>
        <v/>
      </c>
      <c r="B70" s="3"/>
      <c r="C70" s="4"/>
      <c r="D70" s="5"/>
      <c r="E70" s="6"/>
      <c r="F70" s="10"/>
      <c r="G70" s="10"/>
      <c r="H70" s="8"/>
      <c r="I70" s="5"/>
    </row>
    <row r="71" spans="1:9" ht="21" customHeight="1" x14ac:dyDescent="0.2">
      <c r="A71" s="2" t="str">
        <f>IFERROR(VLOOKUP(B71,'[1]DADOS (OCULTAR)'!$P$3:$R$91,3,0),"")</f>
        <v/>
      </c>
      <c r="B71" s="3"/>
      <c r="C71" s="4"/>
      <c r="D71" s="5"/>
      <c r="E71" s="6"/>
      <c r="F71" s="10"/>
      <c r="G71" s="10"/>
      <c r="H71" s="8"/>
      <c r="I71" s="5"/>
    </row>
    <row r="72" spans="1:9" ht="21" customHeight="1" x14ac:dyDescent="0.2">
      <c r="A72" s="2" t="str">
        <f>IFERROR(VLOOKUP(B72,'[1]DADOS (OCULTAR)'!$P$3:$R$91,3,0),"")</f>
        <v/>
      </c>
      <c r="B72" s="3"/>
      <c r="C72" s="4"/>
      <c r="D72" s="5"/>
      <c r="E72" s="6"/>
      <c r="F72" s="10"/>
      <c r="G72" s="10"/>
      <c r="H72" s="8"/>
      <c r="I72" s="5"/>
    </row>
    <row r="73" spans="1:9" ht="21" customHeight="1" x14ac:dyDescent="0.2">
      <c r="A73" s="2" t="str">
        <f>IFERROR(VLOOKUP(B73,'[1]DADOS (OCULTAR)'!$P$3:$R$91,3,0),"")</f>
        <v/>
      </c>
      <c r="B73" s="3"/>
      <c r="C73" s="4"/>
      <c r="D73" s="5"/>
      <c r="E73" s="6"/>
      <c r="F73" s="10"/>
      <c r="G73" s="10"/>
      <c r="H73" s="8"/>
      <c r="I73" s="5"/>
    </row>
    <row r="74" spans="1:9" ht="21" customHeight="1" x14ac:dyDescent="0.2">
      <c r="A74" s="2" t="str">
        <f>IFERROR(VLOOKUP(B74,'[1]DADOS (OCULTAR)'!$P$3:$R$91,3,0),"")</f>
        <v/>
      </c>
      <c r="B74" s="3"/>
      <c r="C74" s="4"/>
      <c r="D74" s="5"/>
      <c r="E74" s="6"/>
      <c r="F74" s="10"/>
      <c r="G74" s="10"/>
      <c r="H74" s="8"/>
      <c r="I74" s="5"/>
    </row>
    <row r="75" spans="1:9" ht="21" customHeight="1" x14ac:dyDescent="0.2">
      <c r="A75" s="2" t="str">
        <f>IFERROR(VLOOKUP(B75,'[1]DADOS (OCULTAR)'!$P$3:$R$91,3,0),"")</f>
        <v/>
      </c>
      <c r="B75" s="3"/>
      <c r="C75" s="4"/>
      <c r="D75" s="5"/>
      <c r="E75" s="6"/>
      <c r="F75" s="10"/>
      <c r="G75" s="10"/>
      <c r="H75" s="8"/>
      <c r="I75" s="5"/>
    </row>
    <row r="76" spans="1:9" ht="21" customHeight="1" x14ac:dyDescent="0.2">
      <c r="A76" s="2" t="str">
        <f>IFERROR(VLOOKUP(B76,'[1]DADOS (OCULTAR)'!$P$3:$R$91,3,0),"")</f>
        <v/>
      </c>
      <c r="B76" s="3"/>
      <c r="C76" s="4"/>
      <c r="D76" s="5"/>
      <c r="E76" s="6"/>
      <c r="F76" s="10"/>
      <c r="G76" s="10"/>
      <c r="H76" s="8"/>
      <c r="I76" s="5"/>
    </row>
    <row r="77" spans="1:9" ht="21" customHeight="1" x14ac:dyDescent="0.2">
      <c r="A77" s="2" t="str">
        <f>IFERROR(VLOOKUP(B77,'[1]DADOS (OCULTAR)'!$P$3:$R$91,3,0),"")</f>
        <v/>
      </c>
      <c r="B77" s="3"/>
      <c r="C77" s="4"/>
      <c r="D77" s="5"/>
      <c r="E77" s="6"/>
      <c r="F77" s="10"/>
      <c r="G77" s="10"/>
      <c r="H77" s="8"/>
      <c r="I77" s="5"/>
    </row>
    <row r="78" spans="1:9" ht="21" customHeight="1" x14ac:dyDescent="0.2">
      <c r="A78" s="2" t="str">
        <f>IFERROR(VLOOKUP(B78,'[1]DADOS (OCULTAR)'!$P$3:$R$91,3,0),"")</f>
        <v/>
      </c>
      <c r="B78" s="3"/>
      <c r="C78" s="4"/>
      <c r="D78" s="5"/>
      <c r="E78" s="6"/>
      <c r="F78" s="10"/>
      <c r="G78" s="10"/>
      <c r="H78" s="8"/>
      <c r="I78" s="5"/>
    </row>
    <row r="79" spans="1:9" ht="21" customHeight="1" x14ac:dyDescent="0.2">
      <c r="A79" s="2" t="str">
        <f>IFERROR(VLOOKUP(B79,'[1]DADOS (OCULTAR)'!$P$3:$R$91,3,0),"")</f>
        <v/>
      </c>
      <c r="B79" s="3"/>
      <c r="C79" s="4"/>
      <c r="D79" s="5"/>
      <c r="E79" s="6"/>
      <c r="F79" s="10"/>
      <c r="G79" s="10"/>
      <c r="H79" s="8"/>
      <c r="I79" s="5"/>
    </row>
    <row r="80" spans="1:9" ht="21" customHeight="1" x14ac:dyDescent="0.2">
      <c r="A80" s="2" t="str">
        <f>IFERROR(VLOOKUP(B80,'[1]DADOS (OCULTAR)'!$P$3:$R$91,3,0),"")</f>
        <v/>
      </c>
      <c r="B80" s="3"/>
      <c r="C80" s="4"/>
      <c r="D80" s="5"/>
      <c r="E80" s="6"/>
      <c r="F80" s="10"/>
      <c r="G80" s="10"/>
      <c r="H80" s="8"/>
      <c r="I80" s="5"/>
    </row>
    <row r="81" spans="1:9" ht="21" customHeight="1" x14ac:dyDescent="0.2">
      <c r="A81" s="2" t="str">
        <f>IFERROR(VLOOKUP(B81,'[1]DADOS (OCULTAR)'!$P$3:$R$91,3,0),"")</f>
        <v/>
      </c>
      <c r="B81" s="3"/>
      <c r="C81" s="4"/>
      <c r="D81" s="5"/>
      <c r="E81" s="6"/>
      <c r="F81" s="10"/>
      <c r="G81" s="10"/>
      <c r="H81" s="8"/>
      <c r="I81" s="5"/>
    </row>
    <row r="82" spans="1:9" ht="21" customHeight="1" x14ac:dyDescent="0.2">
      <c r="A82" s="2" t="str">
        <f>IFERROR(VLOOKUP(B82,'[1]DADOS (OCULTAR)'!$P$3:$R$91,3,0),"")</f>
        <v/>
      </c>
      <c r="B82" s="3"/>
      <c r="C82" s="4"/>
      <c r="D82" s="5"/>
      <c r="E82" s="6"/>
      <c r="F82" s="10"/>
      <c r="G82" s="10"/>
      <c r="H82" s="8"/>
      <c r="I82" s="5"/>
    </row>
    <row r="83" spans="1:9" ht="21" customHeight="1" x14ac:dyDescent="0.2">
      <c r="A83" s="2" t="str">
        <f>IFERROR(VLOOKUP(B83,'[1]DADOS (OCULTAR)'!$P$3:$R$91,3,0),"")</f>
        <v/>
      </c>
      <c r="B83" s="3"/>
      <c r="C83" s="4"/>
      <c r="D83" s="5"/>
      <c r="E83" s="6"/>
      <c r="F83" s="10"/>
      <c r="G83" s="10"/>
      <c r="H83" s="8"/>
      <c r="I83" s="5"/>
    </row>
    <row r="84" spans="1:9" ht="21" customHeight="1" x14ac:dyDescent="0.2">
      <c r="A84" s="2" t="str">
        <f>IFERROR(VLOOKUP(B84,'[1]DADOS (OCULTAR)'!$P$3:$R$91,3,0),"")</f>
        <v/>
      </c>
      <c r="B84" s="3"/>
      <c r="C84" s="4"/>
      <c r="D84" s="5"/>
      <c r="E84" s="6"/>
      <c r="F84" s="10"/>
      <c r="G84" s="10"/>
      <c r="H84" s="8"/>
      <c r="I84" s="5"/>
    </row>
    <row r="85" spans="1:9" ht="21" customHeight="1" x14ac:dyDescent="0.2">
      <c r="A85" s="2" t="str">
        <f>IFERROR(VLOOKUP(B85,'[1]DADOS (OCULTAR)'!$P$3:$R$91,3,0),"")</f>
        <v/>
      </c>
      <c r="B85" s="3"/>
      <c r="C85" s="4"/>
      <c r="D85" s="5"/>
      <c r="E85" s="6"/>
      <c r="F85" s="10"/>
      <c r="G85" s="10"/>
      <c r="H85" s="8"/>
      <c r="I85" s="5"/>
    </row>
    <row r="86" spans="1:9" ht="21" customHeight="1" x14ac:dyDescent="0.2">
      <c r="A86" s="2" t="str">
        <f>IFERROR(VLOOKUP(B86,'[1]DADOS (OCULTAR)'!$P$3:$R$91,3,0),"")</f>
        <v/>
      </c>
      <c r="B86" s="3"/>
      <c r="C86" s="4"/>
      <c r="D86" s="5"/>
      <c r="E86" s="6"/>
      <c r="F86" s="10"/>
      <c r="G86" s="10"/>
      <c r="H86" s="8"/>
      <c r="I86" s="5"/>
    </row>
    <row r="87" spans="1:9" ht="21" customHeight="1" x14ac:dyDescent="0.2">
      <c r="A87" s="2" t="str">
        <f>IFERROR(VLOOKUP(B87,'[1]DADOS (OCULTAR)'!$P$3:$R$91,3,0),"")</f>
        <v/>
      </c>
      <c r="B87" s="3"/>
      <c r="C87" s="4"/>
      <c r="D87" s="5"/>
      <c r="E87" s="6"/>
      <c r="F87" s="10"/>
      <c r="G87" s="10"/>
      <c r="H87" s="8"/>
      <c r="I87" s="5"/>
    </row>
    <row r="88" spans="1:9" ht="21" customHeight="1" x14ac:dyDescent="0.2">
      <c r="A88" s="2" t="str">
        <f>IFERROR(VLOOKUP(B88,'[1]DADOS (OCULTAR)'!$P$3:$R$91,3,0),"")</f>
        <v/>
      </c>
      <c r="B88" s="3"/>
      <c r="C88" s="4"/>
      <c r="D88" s="5"/>
      <c r="E88" s="6"/>
      <c r="F88" s="10"/>
      <c r="G88" s="10"/>
      <c r="H88" s="8"/>
      <c r="I88" s="5"/>
    </row>
    <row r="89" spans="1:9" ht="21" customHeight="1" x14ac:dyDescent="0.2">
      <c r="A89" s="2" t="str">
        <f>IFERROR(VLOOKUP(B89,'[1]DADOS (OCULTAR)'!$P$3:$R$91,3,0),"")</f>
        <v/>
      </c>
      <c r="B89" s="3"/>
      <c r="C89" s="4"/>
      <c r="D89" s="5"/>
      <c r="E89" s="6"/>
      <c r="F89" s="10"/>
      <c r="G89" s="10"/>
      <c r="H89" s="8"/>
      <c r="I89" s="5"/>
    </row>
    <row r="90" spans="1:9" ht="21" customHeight="1" x14ac:dyDescent="0.2">
      <c r="A90" s="2" t="str">
        <f>IFERROR(VLOOKUP(B90,'[1]DADOS (OCULTAR)'!$P$3:$R$91,3,0),"")</f>
        <v/>
      </c>
      <c r="B90" s="3"/>
      <c r="C90" s="4"/>
      <c r="D90" s="5"/>
      <c r="E90" s="6"/>
      <c r="F90" s="10"/>
      <c r="G90" s="10"/>
      <c r="H90" s="8"/>
      <c r="I90" s="5"/>
    </row>
    <row r="91" spans="1:9" ht="21" customHeight="1" x14ac:dyDescent="0.2">
      <c r="A91" s="2" t="str">
        <f>IFERROR(VLOOKUP(B91,'[1]DADOS (OCULTAR)'!$P$3:$R$91,3,0),"")</f>
        <v/>
      </c>
      <c r="B91" s="3"/>
      <c r="C91" s="4"/>
      <c r="D91" s="5"/>
      <c r="E91" s="6"/>
      <c r="F91" s="10"/>
      <c r="G91" s="10"/>
      <c r="H91" s="8"/>
      <c r="I91" s="5"/>
    </row>
    <row r="92" spans="1:9" ht="21" customHeight="1" x14ac:dyDescent="0.2">
      <c r="A92" s="2" t="str">
        <f>IFERROR(VLOOKUP(B92,'[1]DADOS (OCULTAR)'!$P$3:$R$91,3,0),"")</f>
        <v/>
      </c>
      <c r="B92" s="3"/>
      <c r="C92" s="4"/>
      <c r="D92" s="5"/>
      <c r="E92" s="6"/>
      <c r="F92" s="10"/>
      <c r="G92" s="10"/>
      <c r="H92" s="8"/>
      <c r="I92" s="5"/>
    </row>
    <row r="93" spans="1:9" ht="21" customHeight="1" x14ac:dyDescent="0.2">
      <c r="A93" s="2" t="str">
        <f>IFERROR(VLOOKUP(B93,'[1]DADOS (OCULTAR)'!$P$3:$R$91,3,0),"")</f>
        <v/>
      </c>
      <c r="B93" s="3"/>
      <c r="C93" s="4"/>
      <c r="D93" s="5"/>
      <c r="E93" s="6"/>
      <c r="F93" s="10"/>
      <c r="G93" s="10"/>
      <c r="H93" s="8"/>
      <c r="I93" s="5"/>
    </row>
    <row r="94" spans="1:9" ht="21" customHeight="1" x14ac:dyDescent="0.2">
      <c r="A94" s="2" t="str">
        <f>IFERROR(VLOOKUP(B94,'[1]DADOS (OCULTAR)'!$P$3:$R$91,3,0),"")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 x14ac:dyDescent="0.2">
      <c r="A95" s="2" t="str">
        <f>IFERROR(VLOOKUP(B95,'[1]DADOS (OCULTAR)'!$P$3:$R$91,3,0),"")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 x14ac:dyDescent="0.2">
      <c r="A96" s="2" t="str">
        <f>IFERROR(VLOOKUP(B96,'[1]DADOS (OCULTAR)'!$P$3:$R$91,3,0),"")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 x14ac:dyDescent="0.2">
      <c r="A97" s="2" t="str">
        <f>IFERROR(VLOOKUP(B97,'[1]DADOS (OCULTAR)'!$P$3:$R$91,3,0),"")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 x14ac:dyDescent="0.2">
      <c r="A98" s="2" t="str">
        <f>IFERROR(VLOOKUP(B98,'[1]DADOS (OCULTAR)'!$P$3:$R$91,3,0),"")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 x14ac:dyDescent="0.2">
      <c r="A99" s="2" t="str">
        <f>IFERROR(VLOOKUP(B99,'[1]DADOS (OCULTAR)'!$P$3:$R$91,3,0),"")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 x14ac:dyDescent="0.2">
      <c r="A100" s="2" t="str">
        <f>IFERROR(VLOOKUP(B100,'[1]DADOS (OCULTAR)'!$P$3:$R$91,3,0),"")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 x14ac:dyDescent="0.2">
      <c r="A101" s="2" t="str">
        <f>IFERROR(VLOOKUP(B101,'[1]DADOS (OCULTAR)'!$P$3:$R$91,3,0),"")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 x14ac:dyDescent="0.2">
      <c r="A102" s="2" t="str">
        <f>IFERROR(VLOOKUP(B102,'[1]DADOS (OCULTAR)'!$P$3:$R$91,3,0),"")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 x14ac:dyDescent="0.2">
      <c r="A103" s="2" t="str">
        <f>IFERROR(VLOOKUP(B103,'[1]DADOS (OCULTAR)'!$P$3:$R$91,3,0),"")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 x14ac:dyDescent="0.2">
      <c r="A104" s="2" t="str">
        <f>IFERROR(VLOOKUP(B104,'[1]DADOS (OCULTAR)'!$P$3:$R$91,3,0),"")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 x14ac:dyDescent="0.2">
      <c r="A105" s="2" t="str">
        <f>IFERROR(VLOOKUP(B105,'[1]DADOS (OCULTAR)'!$P$3:$R$91,3,0),"")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 x14ac:dyDescent="0.2">
      <c r="A106" s="2" t="str">
        <f>IFERROR(VLOOKUP(B106,'[1]DADOS (OCULTAR)'!$P$3:$R$91,3,0),"")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 x14ac:dyDescent="0.2">
      <c r="A107" s="2" t="str">
        <f>IFERROR(VLOOKUP(B107,'[1]DADOS (OCULTAR)'!$P$3:$R$91,3,0),"")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 x14ac:dyDescent="0.2">
      <c r="A108" s="2" t="str">
        <f>IFERROR(VLOOKUP(B108,'[1]DADOS (OCULTAR)'!$P$3:$R$91,3,0),"")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 x14ac:dyDescent="0.2">
      <c r="A109" s="2" t="str">
        <f>IFERROR(VLOOKUP(B109,'[1]DADOS (OCULTAR)'!$P$3:$R$91,3,0),"")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 x14ac:dyDescent="0.2">
      <c r="A110" s="2" t="str">
        <f>IFERROR(VLOOKUP(B110,'[1]DADOS (OCULTAR)'!$P$3:$R$91,3,0),"")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 x14ac:dyDescent="0.2">
      <c r="A111" s="2" t="str">
        <f>IFERROR(VLOOKUP(B111,'[1]DADOS (OCULTAR)'!$P$3:$R$91,3,0),"")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 x14ac:dyDescent="0.2">
      <c r="A112" s="2" t="str">
        <f>IFERROR(VLOOKUP(B112,'[1]DADOS (OCULTAR)'!$P$3:$R$91,3,0),"")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 x14ac:dyDescent="0.2">
      <c r="A113" s="2" t="str">
        <f>IFERROR(VLOOKUP(B113,'[1]DADOS (OCULTAR)'!$P$3:$R$91,3,0),"")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 x14ac:dyDescent="0.2">
      <c r="A114" s="2" t="str">
        <f>IFERROR(VLOOKUP(B114,'[1]DADOS (OCULTAR)'!$P$3:$R$91,3,0),"")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 x14ac:dyDescent="0.2">
      <c r="A115" s="2" t="str">
        <f>IFERROR(VLOOKUP(B115,'[1]DADOS (OCULTAR)'!$P$3:$R$91,3,0),"")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 x14ac:dyDescent="0.2">
      <c r="A116" s="2" t="str">
        <f>IFERROR(VLOOKUP(B116,'[1]DADOS (OCULTAR)'!$P$3:$R$91,3,0),"")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 x14ac:dyDescent="0.2">
      <c r="A117" s="2" t="str">
        <f>IFERROR(VLOOKUP(B117,'[1]DADOS (OCULTAR)'!$P$3:$R$91,3,0),"")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 x14ac:dyDescent="0.2">
      <c r="A118" s="2" t="str">
        <f>IFERROR(VLOOKUP(B118,'[1]DADOS (OCULTAR)'!$P$3:$R$91,3,0),"")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 x14ac:dyDescent="0.2">
      <c r="A119" s="2" t="str">
        <f>IFERROR(VLOOKUP(B119,'[1]DADOS (OCULTAR)'!$P$3:$R$91,3,0),"")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 x14ac:dyDescent="0.2">
      <c r="A120" s="2" t="str">
        <f>IFERROR(VLOOKUP(B120,'[1]DADOS (OCULTAR)'!$P$3:$R$91,3,0),"")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 x14ac:dyDescent="0.2">
      <c r="A121" s="2" t="str">
        <f>IFERROR(VLOOKUP(B121,'[1]DADOS (OCULTAR)'!$P$3:$R$91,3,0),"")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 x14ac:dyDescent="0.2">
      <c r="A122" s="2" t="str">
        <f>IFERROR(VLOOKUP(B122,'[1]DADOS (OCULTAR)'!$P$3:$R$91,3,0),"")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 x14ac:dyDescent="0.2">
      <c r="A123" s="2" t="str">
        <f>IFERROR(VLOOKUP(B123,'[1]DADOS (OCULTAR)'!$P$3:$R$91,3,0),"")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 x14ac:dyDescent="0.2">
      <c r="A124" s="2" t="str">
        <f>IFERROR(VLOOKUP(B124,'[1]DADOS (OCULTAR)'!$P$3:$R$91,3,0),"")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 x14ac:dyDescent="0.2">
      <c r="A125" s="2" t="str">
        <f>IFERROR(VLOOKUP(B125,'[1]DADOS (OCULTAR)'!$P$3:$R$91,3,0),"")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 x14ac:dyDescent="0.2">
      <c r="A126" s="2" t="str">
        <f>IFERROR(VLOOKUP(B126,'[1]DADOS (OCULTAR)'!$P$3:$R$91,3,0),"")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 x14ac:dyDescent="0.2">
      <c r="A127" s="2" t="str">
        <f>IFERROR(VLOOKUP(B127,'[1]DADOS (OCULTAR)'!$P$3:$R$91,3,0),"")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 x14ac:dyDescent="0.2">
      <c r="A128" s="2" t="str">
        <f>IFERROR(VLOOKUP(B128,'[1]DADOS (OCULTAR)'!$P$3:$R$91,3,0),"")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 x14ac:dyDescent="0.2">
      <c r="A129" s="2" t="str">
        <f>IFERROR(VLOOKUP(B129,'[1]DADOS (OCULTAR)'!$P$3:$R$91,3,0),"")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 x14ac:dyDescent="0.2">
      <c r="A130" s="2" t="str">
        <f>IFERROR(VLOOKUP(B130,'[1]DADOS (OCULTAR)'!$P$3:$R$91,3,0),"")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 x14ac:dyDescent="0.2">
      <c r="A131" s="2" t="str">
        <f>IFERROR(VLOOKUP(B131,'[1]DADOS (OCULTAR)'!$P$3:$R$91,3,0),"")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 x14ac:dyDescent="0.2">
      <c r="A132" s="2" t="str">
        <f>IFERROR(VLOOKUP(B132,'[1]DADOS (OCULTAR)'!$P$3:$R$91,3,0),"")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 x14ac:dyDescent="0.2">
      <c r="A133" s="2" t="str">
        <f>IFERROR(VLOOKUP(B133,'[1]DADOS (OCULTAR)'!$P$3:$R$91,3,0),"")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 x14ac:dyDescent="0.2">
      <c r="A134" s="2" t="str">
        <f>IFERROR(VLOOKUP(B134,'[1]DADOS (OCULTAR)'!$P$3:$R$91,3,0),"")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 x14ac:dyDescent="0.2">
      <c r="A135" s="2" t="str">
        <f>IFERROR(VLOOKUP(B135,'[1]DADOS (OCULTAR)'!$P$3:$R$91,3,0),"")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 x14ac:dyDescent="0.2">
      <c r="A136" s="2" t="str">
        <f>IFERROR(VLOOKUP(B136,'[1]DADOS (OCULTAR)'!$P$3:$R$91,3,0),"")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">
      <c r="A137" s="2" t="str">
        <f>IFERROR(VLOOKUP(B137,'[1]DADOS (OCULTAR)'!$P$3:$R$91,3,0),"")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">
      <c r="A138" s="2" t="str">
        <f>IFERROR(VLOOKUP(B138,'[1]DADOS (OCULTAR)'!$P$3:$R$91,3,0),"")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">
      <c r="A139" s="2" t="str">
        <f>IFERROR(VLOOKUP(B139,'[1]DADOS (OCULTAR)'!$P$3:$R$91,3,0),"")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">
      <c r="A140" s="2" t="str">
        <f>IFERROR(VLOOKUP(B140,'[1]DADOS (OCULTAR)'!$P$3:$R$91,3,0),"")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">
      <c r="A141" s="2" t="str">
        <f>IFERROR(VLOOKUP(B141,'[1]DADOS (OCULTAR)'!$P$3:$R$91,3,0),"")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">
      <c r="A142" s="2" t="str">
        <f>IFERROR(VLOOKUP(B142,'[1]DADOS (OCULTAR)'!$P$3:$R$91,3,0),"")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">
      <c r="A143" s="2" t="str">
        <f>IFERROR(VLOOKUP(B143,'[1]DADOS (OCULTAR)'!$P$3:$R$91,3,0),"")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">
      <c r="A144" s="2" t="str">
        <f>IFERROR(VLOOKUP(B144,'[1]DADOS (OCULTAR)'!$P$3:$R$91,3,0),"")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">
      <c r="A145" s="2" t="str">
        <f>IFERROR(VLOOKUP(B145,'[1]DADOS (OCULTAR)'!$P$3:$R$91,3,0),"")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">
      <c r="A146" s="2" t="str">
        <f>IFERROR(VLOOKUP(B146,'[1]DADOS (OCULTAR)'!$P$3:$R$91,3,0),"")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">
      <c r="A147" s="2" t="str">
        <f>IFERROR(VLOOKUP(B147,'[1]DADOS (OCULTAR)'!$P$3:$R$91,3,0),"")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">
      <c r="A148" s="2" t="str">
        <f>IFERROR(VLOOKUP(B148,'[1]DADOS (OCULTAR)'!$P$3:$R$91,3,0),"")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">
      <c r="A149" s="2" t="str">
        <f>IFERROR(VLOOKUP(B149,'[1]DADOS (OCULTAR)'!$P$3:$R$91,3,0),"")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">
      <c r="A150" s="2" t="str">
        <f>IFERROR(VLOOKUP(B150,'[1]DADOS (OCULTAR)'!$P$3:$R$91,3,0),"")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">
      <c r="A151" s="2" t="str">
        <f>IFERROR(VLOOKUP(B151,'[1]DADOS (OCULTAR)'!$P$3:$R$91,3,0),"")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">
      <c r="A152" s="2" t="str">
        <f>IFERROR(VLOOKUP(B152,'[1]DADOS (OCULTAR)'!$P$3:$R$91,3,0),"")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">
      <c r="A153" s="2" t="str">
        <f>IFERROR(VLOOKUP(B153,'[1]DADOS (OCULTAR)'!$P$3:$R$91,3,0),"")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">
      <c r="A154" s="2" t="str">
        <f>IFERROR(VLOOKUP(B154,'[1]DADOS (OCULTAR)'!$P$3:$R$91,3,0),"")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">
      <c r="A155" s="2" t="str">
        <f>IFERROR(VLOOKUP(B155,'[1]DADOS (OCULTAR)'!$P$3:$R$91,3,0),"")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">
      <c r="A156" s="2" t="str">
        <f>IFERROR(VLOOKUP(B156,'[1]DADOS (OCULTAR)'!$P$3:$R$91,3,0),"")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">
      <c r="A157" s="2" t="str">
        <f>IFERROR(VLOOKUP(B157,'[1]DADOS (OCULTAR)'!$P$3:$R$91,3,0),"")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">
      <c r="A158" s="2" t="str">
        <f>IFERROR(VLOOKUP(B158,'[1]DADOS (OCULTAR)'!$P$3:$R$91,3,0),"")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">
      <c r="A159" s="2" t="str">
        <f>IFERROR(VLOOKUP(B159,'[1]DADOS (OCULTAR)'!$P$3:$R$91,3,0),"")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">
      <c r="A160" s="2" t="str">
        <f>IFERROR(VLOOKUP(B160,'[1]DADOS (OCULTAR)'!$P$3:$R$91,3,0),"")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">
      <c r="A161" s="2" t="str">
        <f>IFERROR(VLOOKUP(B161,'[1]DADOS (OCULTAR)'!$P$3:$R$91,3,0),"")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">
      <c r="A162" s="2" t="str">
        <f>IFERROR(VLOOKUP(B162,'[1]DADOS (OCULTAR)'!$P$3:$R$91,3,0),"")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">
      <c r="A163" s="2" t="str">
        <f>IFERROR(VLOOKUP(B163,'[1]DADOS (OCULTAR)'!$P$3:$R$91,3,0),"")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">
      <c r="A164" s="2" t="str">
        <f>IFERROR(VLOOKUP(B164,'[1]DADOS (OCULTAR)'!$P$3:$R$91,3,0),"")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">
      <c r="A165" s="2" t="str">
        <f>IFERROR(VLOOKUP(B165,'[1]DADOS (OCULTAR)'!$P$3:$R$91,3,0),"")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">
      <c r="A166" s="2" t="str">
        <f>IFERROR(VLOOKUP(B166,'[1]DADOS (OCULTAR)'!$P$3:$R$91,3,0),"")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">
      <c r="A167" s="2" t="str">
        <f>IFERROR(VLOOKUP(B167,'[1]DADOS (OCULTAR)'!$P$3:$R$91,3,0),"")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">
      <c r="A168" s="2" t="str">
        <f>IFERROR(VLOOKUP(B168,'[1]DADOS (OCULTAR)'!$P$3:$R$91,3,0),"")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">
      <c r="A169" s="2" t="str">
        <f>IFERROR(VLOOKUP(B169,'[1]DADOS (OCULTAR)'!$P$3:$R$91,3,0),"")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">
      <c r="A170" s="2" t="str">
        <f>IFERROR(VLOOKUP(B170,'[1]DADOS (OCULTAR)'!$P$3:$R$91,3,0),"")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">
      <c r="A171" s="2" t="str">
        <f>IFERROR(VLOOKUP(B171,'[1]DADOS (OCULTAR)'!$P$3:$R$91,3,0),"")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">
      <c r="A172" s="2" t="str">
        <f>IFERROR(VLOOKUP(B172,'[1]DADOS (OCULTAR)'!$P$3:$R$91,3,0),"")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">
      <c r="A173" s="2" t="str">
        <f>IFERROR(VLOOKUP(B173,'[1]DADOS (OCULTAR)'!$P$3:$R$91,3,0),"")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">
      <c r="A174" s="2" t="str">
        <f>IFERROR(VLOOKUP(B174,'[1]DADOS (OCULTAR)'!$P$3:$R$91,3,0),"")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">
      <c r="A175" s="2" t="str">
        <f>IFERROR(VLOOKUP(B175,'[1]DADOS (OCULTAR)'!$P$3:$R$91,3,0),"")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">
      <c r="A176" s="2" t="str">
        <f>IFERROR(VLOOKUP(B176,'[1]DADOS (OCULTAR)'!$P$3:$R$91,3,0),"")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">
      <c r="A177" s="2" t="str">
        <f>IFERROR(VLOOKUP(B177,'[1]DADOS (OCULTAR)'!$P$3:$R$91,3,0),"")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">
      <c r="A178" s="2" t="str">
        <f>IFERROR(VLOOKUP(B178,'[1]DADOS (OCULTAR)'!$P$3:$R$91,3,0),"")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">
      <c r="A179" s="2" t="str">
        <f>IFERROR(VLOOKUP(B179,'[1]DADOS (OCULTAR)'!$P$3:$R$91,3,0),"")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">
      <c r="A180" s="2" t="str">
        <f>IFERROR(VLOOKUP(B180,'[1]DADOS (OCULTAR)'!$P$3:$R$91,3,0),"")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">
      <c r="A181" s="2" t="str">
        <f>IFERROR(VLOOKUP(B181,'[1]DADOS (OCULTAR)'!$P$3:$R$91,3,0),"")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">
      <c r="A182" s="2" t="str">
        <f>IFERROR(VLOOKUP(B182,'[1]DADOS (OCULTAR)'!$P$3:$R$91,3,0),"")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">
      <c r="A183" s="2" t="str">
        <f>IFERROR(VLOOKUP(B183,'[1]DADOS (OCULTAR)'!$P$3:$R$91,3,0),"")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">
      <c r="A184" s="2" t="str">
        <f>IFERROR(VLOOKUP(B184,'[1]DADOS (OCULTAR)'!$P$3:$R$91,3,0),"")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">
      <c r="A185" s="2" t="str">
        <f>IFERROR(VLOOKUP(B185,'[1]DADOS (OCULTAR)'!$P$3:$R$91,3,0),"")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">
      <c r="A186" s="2" t="str">
        <f>IFERROR(VLOOKUP(B186,'[1]DADOS (OCULTAR)'!$P$3:$R$91,3,0),"")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">
      <c r="A187" s="2" t="str">
        <f>IFERROR(VLOOKUP(B187,'[1]DADOS (OCULTAR)'!$P$3:$R$91,3,0),"")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">
      <c r="A188" s="2" t="str">
        <f>IFERROR(VLOOKUP(B188,'[1]DADOS (OCULTAR)'!$P$3:$R$91,3,0),"")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">
      <c r="A189" s="2" t="str">
        <f>IFERROR(VLOOKUP(B189,'[1]DADOS (OCULTAR)'!$P$3:$R$91,3,0),"")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">
      <c r="A190" s="2" t="str">
        <f>IFERROR(VLOOKUP(B190,'[1]DADOS (OCULTAR)'!$P$3:$R$91,3,0),"")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">
      <c r="A191" s="2" t="str">
        <f>IFERROR(VLOOKUP(B191,'[1]DADOS (OCULTAR)'!$P$3:$R$91,3,0),"")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">
      <c r="A192" s="2" t="str">
        <f>IFERROR(VLOOKUP(B192,'[1]DADOS (OCULTAR)'!$P$3:$R$91,3,0),"")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">
      <c r="A193" s="2" t="str">
        <f>IFERROR(VLOOKUP(B193,'[1]DADOS (OCULTAR)'!$P$3:$R$91,3,0),"")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">
      <c r="A194" s="2" t="str">
        <f>IFERROR(VLOOKUP(B194,'[1]DADOS (OCULTAR)'!$P$3:$R$91,3,0),"")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">
      <c r="A195" s="2" t="str">
        <f>IFERROR(VLOOKUP(B195,'[1]DADOS (OCULTAR)'!$P$3:$R$91,3,0),"")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(OCULTAR)'!$P$3:$R$91,3,0),"")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(OCULTAR)'!$P$3:$R$91,3,0),"")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(OCULTAR)'!$P$3:$R$91,3,0),"")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(OCULTAR)'!$P$3:$R$91,3,0),"")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(OCULTAR)'!$P$3:$R$91,3,0),"")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(OCULTAR)'!$P$3:$R$91,3,0),"")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(OCULTAR)'!$P$3:$R$91,3,0),"")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(OCULTAR)'!$P$3:$R$91,3,0),"")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(OCULTAR)'!$P$3:$R$91,3,0),"")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(OCULTAR)'!$P$3:$R$91,3,0),"")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(OCULTAR)'!$P$3:$R$91,3,0),"")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(OCULTAR)'!$P$3:$R$91,3,0),"")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(OCULTAR)'!$P$3:$R$91,3,0),"")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(OCULTAR)'!$P$3:$R$91,3,0),"")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(OCULTAR)'!$P$3:$R$91,3,0),"")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(OCULTAR)'!$P$3:$R$91,3,0),"")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(OCULTAR)'!$P$3:$R$91,3,0),"")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(OCULTAR)'!$P$3:$R$91,3,0),"")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(OCULTAR)'!$P$3:$R$91,3,0),"")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(OCULTAR)'!$P$3:$R$91,3,0),"")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(OCULTAR)'!$P$3:$R$91,3,0),"")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(OCULTAR)'!$P$3:$R$91,3,0),"")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(OCULTAR)'!$P$3:$R$91,3,0),"")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(OCULTAR)'!$P$3:$R$91,3,0),"")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(OCULTAR)'!$P$3:$R$91,3,0),"")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(OCULTAR)'!$P$3:$R$91,3,0),"")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(OCULTAR)'!$P$3:$R$91,3,0),"")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(OCULTAR)'!$P$3:$R$91,3,0),"")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(OCULTAR)'!$P$3:$R$91,3,0),"")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(OCULTAR)'!$P$3:$R$91,3,0),"")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(OCULTAR)'!$P$3:$R$91,3,0),"")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(OCULTAR)'!$P$3:$R$91,3,0),"")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(OCULTAR)'!$P$3:$R$91,3,0),"")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(OCULTAR)'!$P$3:$R$91,3,0),"")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(OCULTAR)'!$P$3:$R$91,3,0),"")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(OCULTAR)'!$P$3:$R$91,3,0),"")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(OCULTAR)'!$P$3:$R$91,3,0),"")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(OCULTAR)'!$P$3:$R$91,3,0),"")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(OCULTAR)'!$P$3:$R$91,3,0),"")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(OCULTAR)'!$P$3:$R$91,3,0),"")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(OCULTAR)'!$P$3:$R$91,3,0),"")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(OCULTAR)'!$P$3:$R$91,3,0),"")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(OCULTAR)'!$P$3:$R$91,3,0),"")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(OCULTAR)'!$P$3:$R$91,3,0),"")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(OCULTAR)'!$P$3:$R$91,3,0),"")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(OCULTAR)'!$P$3:$R$91,3,0),"")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(OCULTAR)'!$P$3:$R$91,3,0),"")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(OCULTAR)'!$P$3:$R$91,3,0),"")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(OCULTAR)'!$P$3:$R$91,3,0),"")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(OCULTAR)'!$P$3:$R$91,3,0),"")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(OCULTAR)'!$P$3:$R$91,3,0),"")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(OCULTAR)'!$P$3:$R$91,3,0),"")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(OCULTAR)'!$P$3:$R$91,3,0),"")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(OCULTAR)'!$P$3:$R$91,3,0),"")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(OCULTAR)'!$P$3:$R$91,3,0),"")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(OCULTAR)'!$P$3:$R$91,3,0),"")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(OCULTAR)'!$P$3:$R$91,3,0),"")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(OCULTAR)'!$P$3:$R$91,3,0),"")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(OCULTAR)'!$P$3:$R$91,3,0),"")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(OCULTAR)'!$P$3:$R$91,3,0),"")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(OCULTAR)'!$P$3:$R$91,3,0),"")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(OCULTAR)'!$P$3:$R$91,3,0),"")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(OCULTAR)'!$P$3:$R$91,3,0),"")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(OCULTAR)'!$P$3:$R$91,3,0),"")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(OCULTAR)'!$P$3:$R$91,3,0),"")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(OCULTAR)'!$P$3:$R$91,3,0),"")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(OCULTAR)'!$P$3:$R$91,3,0),"")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(OCULTAR)'!$P$3:$R$91,3,0),"")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(OCULTAR)'!$P$3:$R$91,3,0),"")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(OCULTAR)'!$P$3:$R$91,3,0),"")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(OCULTAR)'!$P$3:$R$91,3,0),"")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(OCULTAR)'!$P$3:$R$91,3,0),"")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(OCULTAR)'!$P$3:$R$91,3,0),"")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(OCULTAR)'!$P$3:$R$91,3,0),"")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(OCULTAR)'!$P$3:$R$91,3,0),"")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(OCULTAR)'!$P$3:$R$91,3,0),"")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(OCULTAR)'!$P$3:$R$91,3,0),"")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(OCULTAR)'!$P$3:$R$91,3,0),"")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(OCULTAR)'!$P$3:$R$91,3,0),"")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(OCULTAR)'!$P$3:$R$91,3,0),"")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(OCULTAR)'!$P$3:$R$91,3,0),"")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(OCULTAR)'!$P$3:$R$91,3,0),"")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(OCULTAR)'!$P$3:$R$91,3,0),"")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(OCULTAR)'!$P$3:$R$91,3,0),"")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(OCULTAR)'!$P$3:$R$91,3,0),"")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(OCULTAR)'!$P$3:$R$91,3,0),"")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(OCULTAR)'!$P$3:$R$91,3,0),"")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(OCULTAR)'!$P$3:$R$91,3,0),"")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(OCULTAR)'!$P$3:$R$91,3,0),"")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(OCULTAR)'!$P$3:$R$91,3,0),"")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(OCULTAR)'!$P$3:$R$91,3,0),"")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(OCULTAR)'!$P$3:$R$91,3,0),"")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(OCULTAR)'!$P$3:$R$91,3,0),"")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(OCULTAR)'!$P$3:$R$91,3,0),"")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(OCULTAR)'!$P$3:$R$91,3,0),"")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(OCULTAR)'!$P$3:$R$91,3,0),"")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(OCULTAR)'!$P$3:$R$91,3,0),"")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(OCULTAR)'!$P$3:$R$91,3,0),"")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(OCULTAR)'!$P$3:$R$91,3,0),"")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(OCULTAR)'!$P$3:$R$91,3,0),"")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(OCULTAR)'!$P$3:$R$91,3,0),"")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(OCULTAR)'!$P$3:$R$91,3,0),"")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(OCULTAR)'!$P$3:$R$91,3,0),"")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(OCULTAR)'!$P$3:$R$91,3,0),"")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(OCULTAR)'!$P$3:$R$91,3,0),"")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(OCULTAR)'!$P$3:$R$91,3,0),"")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(OCULTAR)'!$P$3:$R$91,3,0),"")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(OCULTAR)'!$P$3:$R$91,3,0),"")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(OCULTAR)'!$P$3:$R$91,3,0),"")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(OCULTAR)'!$P$3:$R$91,3,0),"")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(OCULTAR)'!$P$3:$R$91,3,0),"")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(OCULTAR)'!$P$3:$R$91,3,0),"")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(OCULTAR)'!$P$3:$R$91,3,0),"")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(OCULTAR)'!$P$3:$R$91,3,0),"")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(OCULTAR)'!$P$3:$R$91,3,0),"")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(OCULTAR)'!$P$3:$R$91,3,0),"")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(OCULTAR)'!$P$3:$R$91,3,0),"")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(OCULTAR)'!$P$3:$R$91,3,0),"")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(OCULTAR)'!$P$3:$R$91,3,0),"")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(OCULTAR)'!$P$3:$R$91,3,0),"")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(OCULTAR)'!$P$3:$R$91,3,0),"")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(OCULTAR)'!$P$3:$R$91,3,0),"")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(OCULTAR)'!$P$3:$R$91,3,0),"")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(OCULTAR)'!$P$3:$R$91,3,0),"")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(OCULTAR)'!$P$3:$R$91,3,0),"")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(OCULTAR)'!$P$3:$R$91,3,0),"")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(OCULTAR)'!$P$3:$R$91,3,0),"")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(OCULTAR)'!$P$3:$R$91,3,0),"")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(OCULTAR)'!$P$3:$R$91,3,0),"")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(OCULTAR)'!$P$3:$R$91,3,0),"")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(OCULTAR)'!$P$3:$R$91,3,0),"")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(OCULTAR)'!$P$3:$R$91,3,0),"")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(OCULTAR)'!$P$3:$R$91,3,0),"")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(OCULTAR)'!$P$3:$R$91,3,0),"")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(OCULTAR)'!$P$3:$R$91,3,0),"")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(OCULTAR)'!$P$3:$R$91,3,0),"")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(OCULTAR)'!$P$3:$R$91,3,0),"")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(OCULTAR)'!$P$3:$R$91,3,0),"")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(OCULTAR)'!$P$3:$R$91,3,0),"")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(OCULTAR)'!$P$3:$R$91,3,0),"")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(OCULTAR)'!$P$3:$R$91,3,0),"")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(OCULTAR)'!$P$3:$R$91,3,0),"")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(OCULTAR)'!$P$3:$R$91,3,0),"")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(OCULTAR)'!$P$3:$R$91,3,0),"")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(OCULTAR)'!$P$3:$R$91,3,0),"")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(OCULTAR)'!$P$3:$R$91,3,0),"")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(OCULTAR)'!$P$3:$R$91,3,0),"")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(OCULTAR)'!$P$3:$R$91,3,0),"")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(OCULTAR)'!$P$3:$R$91,3,0),"")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(OCULTAR)'!$P$3:$R$91,3,0),"")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(OCULTAR)'!$P$3:$R$91,3,0),"")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(OCULTAR)'!$P$3:$R$91,3,0),"")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(OCULTAR)'!$P$3:$R$91,3,0),"")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(OCULTAR)'!$P$3:$R$91,3,0),"")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(OCULTAR)'!$P$3:$R$91,3,0),"")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(OCULTAR)'!$P$3:$R$91,3,0),"")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(OCULTAR)'!$P$3:$R$91,3,0),"")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(OCULTAR)'!$P$3:$R$91,3,0),"")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(OCULTAR)'!$P$3:$R$91,3,0),"")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(OCULTAR)'!$P$3:$R$91,3,0),"")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(OCULTAR)'!$P$3:$R$91,3,0),"")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(OCULTAR)'!$P$3:$R$91,3,0),"")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(OCULTAR)'!$P$3:$R$91,3,0),"")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(OCULTAR)'!$P$3:$R$91,3,0),"")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(OCULTAR)'!$P$3:$R$91,3,0),"")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(OCULTAR)'!$P$3:$R$91,3,0),"")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(OCULTAR)'!$P$3:$R$91,3,0),"")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(OCULTAR)'!$P$3:$R$91,3,0),"")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(OCULTAR)'!$P$3:$R$91,3,0),"")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(OCULTAR)'!$P$3:$R$91,3,0),"")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(OCULTAR)'!$P$3:$R$91,3,0),"")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(OCULTAR)'!$P$3:$R$91,3,0),"")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(OCULTAR)'!$P$3:$R$91,3,0),"")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(OCULTAR)'!$P$3:$R$91,3,0),"")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(OCULTAR)'!$P$3:$R$91,3,0),"")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(OCULTAR)'!$P$3:$R$91,3,0),"")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(OCULTAR)'!$P$3:$R$91,3,0),"")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(OCULTAR)'!$P$3:$R$91,3,0),"")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(OCULTAR)'!$P$3:$R$91,3,0),"")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(OCULTAR)'!$P$3:$R$91,3,0),"")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(OCULTAR)'!$P$3:$R$91,3,0),"")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(OCULTAR)'!$P$3:$R$91,3,0),"")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(OCULTAR)'!$P$3:$R$91,3,0),"")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(OCULTAR)'!$P$3:$R$91,3,0),"")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(OCULTAR)'!$P$3:$R$91,3,0),"")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(OCULTAR)'!$P$3:$R$91,3,0),"")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(OCULTAR)'!$P$3:$R$91,3,0),"")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(OCULTAR)'!$P$3:$R$91,3,0),"")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(OCULTAR)'!$P$3:$R$91,3,0),"")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(OCULTAR)'!$P$3:$R$91,3,0),"")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(OCULTAR)'!$P$3:$R$91,3,0),"")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(OCULTAR)'!$P$3:$R$91,3,0),"")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(OCULTAR)'!$P$3:$R$91,3,0),"")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(OCULTAR)'!$P$3:$R$91,3,0),"")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(OCULTAR)'!$P$3:$R$91,3,0),"")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(OCULTAR)'!$P$3:$R$91,3,0),"")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(OCULTAR)'!$P$3:$R$91,3,0),"")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(OCULTAR)'!$P$3:$R$91,3,0),"")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(OCULTAR)'!$P$3:$R$91,3,0),"")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(OCULTAR)'!$P$3:$R$91,3,0),"")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(OCULTAR)'!$P$3:$R$91,3,0),"")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(OCULTAR)'!$P$3:$R$91,3,0),"")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(OCULTAR)'!$P$3:$R$91,3,0),"")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(OCULTAR)'!$P$3:$R$91,3,0),"")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(OCULTAR)'!$P$3:$R$91,3,0),"")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(OCULTAR)'!$P$3:$R$91,3,0),"")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(OCULTAR)'!$P$3:$R$91,3,0),"")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(OCULTAR)'!$P$3:$R$91,3,0),"")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(OCULTAR)'!$P$3:$R$91,3,0),"")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(OCULTAR)'!$P$3:$R$91,3,0),"")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(OCULTAR)'!$P$3:$R$91,3,0),"")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(OCULTAR)'!$P$3:$R$91,3,0),"")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(OCULTAR)'!$P$3:$R$91,3,0),"")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(OCULTAR)'!$P$3:$R$91,3,0),"")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(OCULTAR)'!$P$3:$R$91,3,0),"")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(OCULTAR)'!$P$3:$R$91,3,0),"")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(OCULTAR)'!$P$3:$R$91,3,0),"")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(OCULTAR)'!$P$3:$R$91,3,0),"")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(OCULTAR)'!$P$3:$R$91,3,0),"")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(OCULTAR)'!$P$3:$R$91,3,0),"")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(OCULTAR)'!$P$3:$R$91,3,0),"")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(OCULTAR)'!$P$3:$R$91,3,0),"")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(OCULTAR)'!$P$3:$R$91,3,0),"")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(OCULTAR)'!$P$3:$R$91,3,0),"")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(OCULTAR)'!$P$3:$R$91,3,0),"")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(OCULTAR)'!$P$3:$R$91,3,0),"")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(OCULTAR)'!$P$3:$R$91,3,0),"")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(OCULTAR)'!$P$3:$R$91,3,0),"")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(OCULTAR)'!$P$3:$R$91,3,0),"")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(OCULTAR)'!$P$3:$R$91,3,0),"")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(OCULTAR)'!$P$3:$R$91,3,0),"")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(OCULTAR)'!$P$3:$R$91,3,0),"")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(OCULTAR)'!$P$3:$R$91,3,0),"")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(OCULTAR)'!$P$3:$R$91,3,0),"")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(OCULTAR)'!$P$3:$R$91,3,0),"")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(OCULTAR)'!$P$3:$R$91,3,0),"")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(OCULTAR)'!$P$3:$R$91,3,0),"")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(OCULTAR)'!$P$3:$R$91,3,0),"")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(OCULTAR)'!$P$3:$R$91,3,0),"")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(OCULTAR)'!$P$3:$R$91,3,0),"")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(OCULTAR)'!$P$3:$R$91,3,0),"")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(OCULTAR)'!$P$3:$R$91,3,0),"")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(OCULTAR)'!$P$3:$R$91,3,0),"")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(OCULTAR)'!$P$3:$R$91,3,0),"")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(OCULTAR)'!$P$3:$R$91,3,0),"")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(OCULTAR)'!$P$3:$R$91,3,0),"")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(OCULTAR)'!$P$3:$R$91,3,0),"")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(OCULTAR)'!$P$3:$R$91,3,0),"")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(OCULTAR)'!$P$3:$R$91,3,0),"")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(OCULTAR)'!$P$3:$R$91,3,0),"")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(OCULTAR)'!$P$3:$R$91,3,0),"")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(OCULTAR)'!$P$3:$R$91,3,0),"")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(OCULTAR)'!$P$3:$R$91,3,0),"")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(OCULTAR)'!$P$3:$R$91,3,0),"")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(OCULTAR)'!$P$3:$R$91,3,0),"")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(OCULTAR)'!$P$3:$R$91,3,0),"")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(OCULTAR)'!$P$3:$R$91,3,0),"")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(OCULTAR)'!$P$3:$R$91,3,0),"")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(OCULTAR)'!$P$3:$R$91,3,0),"")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(OCULTAR)'!$P$3:$R$91,3,0),"")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(OCULTAR)'!$P$3:$R$91,3,0),"")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(OCULTAR)'!$P$3:$R$91,3,0),"")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(OCULTAR)'!$P$3:$R$91,3,0),"")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(OCULTAR)'!$P$3:$R$91,3,0),"")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(OCULTAR)'!$P$3:$R$91,3,0),"")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(OCULTAR)'!$P$3:$R$91,3,0),"")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(OCULTAR)'!$P$3:$R$91,3,0),"")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(OCULTAR)'!$P$3:$R$91,3,0),"")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(OCULTAR)'!$P$3:$R$91,3,0),"")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(OCULTAR)'!$P$3:$R$91,3,0),"")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(OCULTAR)'!$P$3:$R$91,3,0),"")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(OCULTAR)'!$P$3:$R$91,3,0),"")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(OCULTAR)'!$P$3:$R$91,3,0),"")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(OCULTAR)'!$P$3:$R$91,3,0),"")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(OCULTAR)'!$P$3:$R$91,3,0),"")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(OCULTAR)'!$P$3:$R$91,3,0),"")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(OCULTAR)'!$P$3:$R$91,3,0),"")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(OCULTAR)'!$P$3:$R$91,3,0),"")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(OCULTAR)'!$P$3:$R$91,3,0),"")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(OCULTAR)'!$P$3:$R$91,3,0),"")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(OCULTAR)'!$P$3:$R$91,3,0),"")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(OCULTAR)'!$P$3:$R$91,3,0),"")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(OCULTAR)'!$P$3:$R$91,3,0),"")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(OCULTAR)'!$P$3:$R$91,3,0),"")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(OCULTAR)'!$P$3:$R$91,3,0),"")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(OCULTAR)'!$P$3:$R$91,3,0),"")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(OCULTAR)'!$P$3:$R$91,3,0),"")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(OCULTAR)'!$P$3:$R$91,3,0),"")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(OCULTAR)'!$P$3:$R$91,3,0),"")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(OCULTAR)'!$P$3:$R$91,3,0),"")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(OCULTAR)'!$P$3:$R$91,3,0),"")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(OCULTAR)'!$P$3:$R$91,3,0),"")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(OCULTAR)'!$P$3:$R$91,3,0),"")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(OCULTAR)'!$P$3:$R$91,3,0),"")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(OCULTAR)'!$P$3:$R$91,3,0),"")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(OCULTAR)'!$P$3:$R$91,3,0),"")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(OCULTAR)'!$P$3:$R$91,3,0),"")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(OCULTAR)'!$P$3:$R$91,3,0),"")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(OCULTAR)'!$P$3:$R$91,3,0),"")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(OCULTAR)'!$P$3:$R$91,3,0),"")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(OCULTAR)'!$P$3:$R$91,3,0),"")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(OCULTAR)'!$P$3:$R$91,3,0),"")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(OCULTAR)'!$P$3:$R$91,3,0),"")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(OCULTAR)'!$P$3:$R$91,3,0),"")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(OCULTAR)'!$P$3:$R$91,3,0),"")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(OCULTAR)'!$P$3:$R$91,3,0),"")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(OCULTAR)'!$P$3:$R$91,3,0),"")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(OCULTAR)'!$P$3:$R$91,3,0),"")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(OCULTAR)'!$P$3:$R$91,3,0),"")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(OCULTAR)'!$P$3:$R$91,3,0),"")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(OCULTAR)'!$P$3:$R$91,3,0),"")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(OCULTAR)'!$P$3:$R$91,3,0),"")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(OCULTAR)'!$P$3:$R$91,3,0),"")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(OCULTAR)'!$P$3:$R$91,3,0),"")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(OCULTAR)'!$P$3:$R$91,3,0),"")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(OCULTAR)'!$P$3:$R$91,3,0),"")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(OCULTAR)'!$P$3:$R$91,3,0),"")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(OCULTAR)'!$P$3:$R$91,3,0),"")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(OCULTAR)'!$P$3:$R$91,3,0),"")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(OCULTAR)'!$P$3:$R$91,3,0),"")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(OCULTAR)'!$P$3:$R$91,3,0),"")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(OCULTAR)'!$P$3:$R$91,3,0),"")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(OCULTAR)'!$P$3:$R$91,3,0),"")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(OCULTAR)'!$P$3:$R$91,3,0),"")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(OCULTAR)'!$P$3:$R$91,3,0),"")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(OCULTAR)'!$P$3:$R$91,3,0),"")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(OCULTAR)'!$P$3:$R$91,3,0),"")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(OCULTAR)'!$P$3:$R$91,3,0),"")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(OCULTAR)'!$P$3:$R$91,3,0),"")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(OCULTAR)'!$P$3:$R$91,3,0),"")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(OCULTAR)'!$P$3:$R$91,3,0),"")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(OCULTAR)'!$P$3:$R$91,3,0),"")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(OCULTAR)'!$P$3:$R$91,3,0),"")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(OCULTAR)'!$P$3:$R$91,3,0),"")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(OCULTAR)'!$P$3:$R$91,3,0),"")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(OCULTAR)'!$P$3:$R$91,3,0),"")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(OCULTAR)'!$P$3:$R$91,3,0),"")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(OCULTAR)'!$P$3:$R$91,3,0),"")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(OCULTAR)'!$P$3:$R$91,3,0),"")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(OCULTAR)'!$P$3:$R$91,3,0),"")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(OCULTAR)'!$P$3:$R$91,3,0),"")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(OCULTAR)'!$P$3:$R$91,3,0),"")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(OCULTAR)'!$P$3:$R$91,3,0),"")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(OCULTAR)'!$P$3:$R$91,3,0),"")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(OCULTAR)'!$P$3:$R$91,3,0),"")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(OCULTAR)'!$P$3:$R$91,3,0),"")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(OCULTAR)'!$P$3:$R$91,3,0),"")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(OCULTAR)'!$P$3:$R$91,3,0),"")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(OCULTAR)'!$P$3:$R$91,3,0),"")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(OCULTAR)'!$P$3:$R$91,3,0),"")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(OCULTAR)'!$P$3:$R$91,3,0),"")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(OCULTAR)'!$P$3:$R$91,3,0),"")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(OCULTAR)'!$P$3:$R$91,3,0),"")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(OCULTAR)'!$P$3:$R$91,3,0),"")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(OCULTAR)'!$P$3:$R$91,3,0),"")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(OCULTAR)'!$P$3:$R$91,3,0),"")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(OCULTAR)'!$P$3:$R$91,3,0),"")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(OCULTAR)'!$P$3:$R$91,3,0),"")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(OCULTAR)'!$P$3:$R$91,3,0),"")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(OCULTAR)'!$P$3:$R$91,3,0),"")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(OCULTAR)'!$P$3:$R$91,3,0),"")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(OCULTAR)'!$P$3:$R$91,3,0),"")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(OCULTAR)'!$P$3:$R$91,3,0),"")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(OCULTAR)'!$P$3:$R$91,3,0),"")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(OCULTAR)'!$P$3:$R$91,3,0),"")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(OCULTAR)'!$P$3:$R$91,3,0),"")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(OCULTAR)'!$P$3:$R$91,3,0),"")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(OCULTAR)'!$P$3:$R$91,3,0),"")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(OCULTAR)'!$P$3:$R$91,3,0),"")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(OCULTAR)'!$P$3:$R$91,3,0),"")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(OCULTAR)'!$P$3:$R$91,3,0),"")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(OCULTAR)'!$P$3:$R$91,3,0),"")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(OCULTAR)'!$P$3:$R$91,3,0),"")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(OCULTAR)'!$P$3:$R$91,3,0),"")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(OCULTAR)'!$P$3:$R$91,3,0),"")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(OCULTAR)'!$P$3:$R$91,3,0),"")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(OCULTAR)'!$P$3:$R$91,3,0),"")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(OCULTAR)'!$P$3:$R$91,3,0),"")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(OCULTAR)'!$P$3:$R$91,3,0),"")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(OCULTAR)'!$P$3:$R$91,3,0),"")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(OCULTAR)'!$P$3:$R$91,3,0),"")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(OCULTAR)'!$P$3:$R$91,3,0),"")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(OCULTAR)'!$P$3:$R$91,3,0),"")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(OCULTAR)'!$P$3:$R$91,3,0),"")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(OCULTAR)'!$P$3:$R$91,3,0),"")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(OCULTAR)'!$P$3:$R$91,3,0),"")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(OCULTAR)'!$P$3:$R$91,3,0),"")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(OCULTAR)'!$P$3:$R$91,3,0),"")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(OCULTAR)'!$P$3:$R$91,3,0),"")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(OCULTAR)'!$P$3:$R$91,3,0),"")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(OCULTAR)'!$P$3:$R$91,3,0),"")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(OCULTAR)'!$P$3:$R$91,3,0),"")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(OCULTAR)'!$P$3:$R$91,3,0),"")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(OCULTAR)'!$P$3:$R$91,3,0),"")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(OCULTAR)'!$P$3:$R$91,3,0),"")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(OCULTAR)'!$P$3:$R$91,3,0),"")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(OCULTAR)'!$P$3:$R$91,3,0),"")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(OCULTAR)'!$P$3:$R$91,3,0),"")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(OCULTAR)'!$P$3:$R$91,3,0),"")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(OCULTAR)'!$P$3:$R$91,3,0),"")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(OCULTAR)'!$P$3:$R$91,3,0),"")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(OCULTAR)'!$P$3:$R$91,3,0),"")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(OCULTAR)'!$P$3:$R$91,3,0),"")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(OCULTAR)'!$P$3:$R$91,3,0),"")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(OCULTAR)'!$P$3:$R$91,3,0),"")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(OCULTAR)'!$P$3:$R$91,3,0),"")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(OCULTAR)'!$P$3:$R$91,3,0),"")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(OCULTAR)'!$P$3:$R$91,3,0),"")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(OCULTAR)'!$P$3:$R$91,3,0),"")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(OCULTAR)'!$P$3:$R$91,3,0),"")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(OCULTAR)'!$P$3:$R$91,3,0),"")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(OCULTAR)'!$P$3:$R$91,3,0),"")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(OCULTAR)'!$P$3:$R$91,3,0),"")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(OCULTAR)'!$P$3:$R$91,3,0),"")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(OCULTAR)'!$P$3:$R$91,3,0),"")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(OCULTAR)'!$P$3:$R$91,3,0),"")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(OCULTAR)'!$P$3:$R$91,3,0),"")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(OCULTAR)'!$P$3:$R$91,3,0),"")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(OCULTAR)'!$P$3:$R$91,3,0),"")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(OCULTAR)'!$P$3:$R$91,3,0),"")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(OCULTAR)'!$P$3:$R$91,3,0),"")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(OCULTAR)'!$P$3:$R$91,3,0),"")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(OCULTAR)'!$P$3:$R$91,3,0),"")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(OCULTAR)'!$P$3:$R$91,3,0),"")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(OCULTAR)'!$P$3:$R$91,3,0),"")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(OCULTAR)'!$P$3:$R$91,3,0),"")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(OCULTAR)'!$P$3:$R$91,3,0),"")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(OCULTAR)'!$P$3:$R$91,3,0),"")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(OCULTAR)'!$P$3:$R$91,3,0),"")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(OCULTAR)'!$P$3:$R$91,3,0),"")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(OCULTAR)'!$P$3:$R$91,3,0),"")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(OCULTAR)'!$P$3:$R$91,3,0),"")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(OCULTAR)'!$P$3:$R$91,3,0),"")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(OCULTAR)'!$P$3:$R$91,3,0),"")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(OCULTAR)'!$P$3:$R$91,3,0),"")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(OCULTAR)'!$P$3:$R$91,3,0),"")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(OCULTAR)'!$P$3:$R$91,3,0),"")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(OCULTAR)'!$P$3:$R$91,3,0),"")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(OCULTAR)'!$P$3:$R$91,3,0),"")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(OCULTAR)'!$P$3:$R$91,3,0),"")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(OCULTAR)'!$P$3:$R$91,3,0),"")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(OCULTAR)'!$P$3:$R$91,3,0),"")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(OCULTAR)'!$P$3:$R$91,3,0),"")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(OCULTAR)'!$P$3:$R$91,3,0),"")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(OCULTAR)'!$P$3:$R$91,3,0),"")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(OCULTAR)'!$P$3:$R$91,3,0),"")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(OCULTAR)'!$P$3:$R$91,3,0),"")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(OCULTAR)'!$P$3:$R$91,3,0),"")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(OCULTAR)'!$P$3:$R$91,3,0),"")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(OCULTAR)'!$P$3:$R$91,3,0),"")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(OCULTAR)'!$P$3:$R$91,3,0),"")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(OCULTAR)'!$P$3:$R$91,3,0),"")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(OCULTAR)'!$P$3:$R$91,3,0),"")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(OCULTAR)'!$P$3:$R$91,3,0),"")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(OCULTAR)'!$P$3:$R$91,3,0),"")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(OCULTAR)'!$P$3:$R$91,3,0),"")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(OCULTAR)'!$P$3:$R$91,3,0),"")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(OCULTAR)'!$P$3:$R$91,3,0),"")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(OCULTAR)'!$P$3:$R$91,3,0),"")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(OCULTAR)'!$P$3:$R$91,3,0),"")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(OCULTAR)'!$P$3:$R$91,3,0),"")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(OCULTAR)'!$P$3:$R$91,3,0),"")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(OCULTAR)'!$P$3:$R$91,3,0),"")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(OCULTAR)'!$P$3:$R$91,3,0),"")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(OCULTAR)'!$P$3:$R$91,3,0),"")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(OCULTAR)'!$P$3:$R$91,3,0),"")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(OCULTAR)'!$P$3:$R$91,3,0),"")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(OCULTAR)'!$P$3:$R$91,3,0),"")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(OCULTAR)'!$P$3:$R$91,3,0),"")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(OCULTAR)'!$P$3:$R$91,3,0),"")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(OCULTAR)'!$P$3:$R$91,3,0),"")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(OCULTAR)'!$P$3:$R$91,3,0),"")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(OCULTAR)'!$P$3:$R$91,3,0),"")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(OCULTAR)'!$P$3:$R$91,3,0),"")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(OCULTAR)'!$P$3:$R$91,3,0),"")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(OCULTAR)'!$P$3:$R$91,3,0),"")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(OCULTAR)'!$P$3:$R$91,3,0),"")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(OCULTAR)'!$P$3:$R$91,3,0),"")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(OCULTAR)'!$P$3:$R$91,3,0),"")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(OCULTAR)'!$P$3:$R$91,3,0),"")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(OCULTAR)'!$P$3:$R$91,3,0),"")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(OCULTAR)'!$P$3:$R$91,3,0),"")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(OCULTAR)'!$P$3:$R$91,3,0),"")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(OCULTAR)'!$P$3:$R$91,3,0),"")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(OCULTAR)'!$P$3:$R$91,3,0),"")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(OCULTAR)'!$P$3:$R$91,3,0),"")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(OCULTAR)'!$P$3:$R$91,3,0),"")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(OCULTAR)'!$P$3:$R$91,3,0),"")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(OCULTAR)'!$P$3:$R$91,3,0),"")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(OCULTAR)'!$P$3:$R$91,3,0),"")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(OCULTAR)'!$P$3:$R$91,3,0),"")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(OCULTAR)'!$P$3:$R$91,3,0),"")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(OCULTAR)'!$P$3:$R$91,3,0),"")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(OCULTAR)'!$P$3:$R$91,3,0),"")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(OCULTAR)'!$P$3:$R$91,3,0),"")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(OCULTAR)'!$P$3:$R$91,3,0),"")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(OCULTAR)'!$P$3:$R$91,3,0),"")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(OCULTAR)'!$P$3:$R$91,3,0),"")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(OCULTAR)'!$P$3:$R$91,3,0),"")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(OCULTAR)'!$P$3:$R$91,3,0),"")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(OCULTAR)'!$P$3:$R$91,3,0),"")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(OCULTAR)'!$P$3:$R$91,3,0),"")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(OCULTAR)'!$P$3:$R$91,3,0),"")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(OCULTAR)'!$P$3:$R$91,3,0),"")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(OCULTAR)'!$P$3:$R$91,3,0),"")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(OCULTAR)'!$P$3:$R$91,3,0),"")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(OCULTAR)'!$P$3:$R$91,3,0),"")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(OCULTAR)'!$P$3:$R$91,3,0),"")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(OCULTAR)'!$P$3:$R$91,3,0),"")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(OCULTAR)'!$P$3:$R$91,3,0),"")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(OCULTAR)'!$P$3:$R$91,3,0),"")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(OCULTAR)'!$P$3:$R$91,3,0),"")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(OCULTAR)'!$P$3:$R$91,3,0),"")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(OCULTAR)'!$P$3:$R$91,3,0),"")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(OCULTAR)'!$P$3:$R$91,3,0),"")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(OCULTAR)'!$P$3:$R$91,3,0),"")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(OCULTAR)'!$P$3:$R$91,3,0),"")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(OCULTAR)'!$P$3:$R$91,3,0),"")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(OCULTAR)'!$P$3:$R$91,3,0),"")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(OCULTAR)'!$P$3:$R$91,3,0),"")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(OCULTAR)'!$P$3:$R$91,3,0),"")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(OCULTAR)'!$P$3:$R$91,3,0),"")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(OCULTAR)'!$P$3:$R$91,3,0),"")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(OCULTAR)'!$P$3:$R$91,3,0),"")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(OCULTAR)'!$P$3:$R$91,3,0),"")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(OCULTAR)'!$P$3:$R$91,3,0),"")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(OCULTAR)'!$P$3:$R$91,3,0),"")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(OCULTAR)'!$P$3:$R$91,3,0),"")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(OCULTAR)'!$P$3:$R$91,3,0),"")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(OCULTAR)'!$P$3:$R$91,3,0),"")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(OCULTAR)'!$P$3:$R$91,3,0),"")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(OCULTAR)'!$P$3:$R$91,3,0),"")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(OCULTAR)'!$P$3:$R$91,3,0),"")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(OCULTAR)'!$P$3:$R$91,3,0),"")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(OCULTAR)'!$P$3:$R$91,3,0),"")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(OCULTAR)'!$P$3:$R$91,3,0),"")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(OCULTAR)'!$P$3:$R$91,3,0),"")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(OCULTAR)'!$P$3:$R$91,3,0),"")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(OCULTAR)'!$P$3:$R$91,3,0),"")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(OCULTAR)'!$P$3:$R$91,3,0),"")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(OCULTAR)'!$P$3:$R$91,3,0),"")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(OCULTAR)'!$P$3:$R$91,3,0),"")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(OCULTAR)'!$P$3:$R$91,3,0),"")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(OCULTAR)'!$P$3:$R$91,3,0),"")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(OCULTAR)'!$P$3:$R$91,3,0),"")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(OCULTAR)'!$P$3:$R$91,3,0),"")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(OCULTAR)'!$P$3:$R$91,3,0),"")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(OCULTAR)'!$P$3:$R$91,3,0),"")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(OCULTAR)'!$P$3:$R$91,3,0),"")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(OCULTAR)'!$P$3:$R$91,3,0),"")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(OCULTAR)'!$P$3:$R$91,3,0),"")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(OCULTAR)'!$P$3:$R$91,3,0),"")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(OCULTAR)'!$P$3:$R$91,3,0),"")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(OCULTAR)'!$P$3:$R$91,3,0),"")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(OCULTAR)'!$P$3:$R$91,3,0),"")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(OCULTAR)'!$P$3:$R$91,3,0),"")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(OCULTAR)'!$P$3:$R$91,3,0),"")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(OCULTAR)'!$P$3:$R$91,3,0),"")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(OCULTAR)'!$P$3:$R$91,3,0),"")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(OCULTAR)'!$P$3:$R$91,3,0),"")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(OCULTAR)'!$P$3:$R$91,3,0),"")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(OCULTAR)'!$P$3:$R$91,3,0),"")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(OCULTAR)'!$P$3:$R$91,3,0),"")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(OCULTAR)'!$P$3:$R$91,3,0),"")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(OCULTAR)'!$P$3:$R$91,3,0),"")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(OCULTAR)'!$P$3:$R$91,3,0),"")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(OCULTAR)'!$P$3:$R$91,3,0),"")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(OCULTAR)'!$P$3:$R$91,3,0),"")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(OCULTAR)'!$P$3:$R$91,3,0),"")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(OCULTAR)'!$P$3:$R$91,3,0),"")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(OCULTAR)'!$P$3:$R$91,3,0),"")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(OCULTAR)'!$P$3:$R$91,3,0),"")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(OCULTAR)'!$P$3:$R$91,3,0),"")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(OCULTAR)'!$P$3:$R$91,3,0),"")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(OCULTAR)'!$P$3:$R$91,3,0),"")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(OCULTAR)'!$P$3:$R$91,3,0),"")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(OCULTAR)'!$P$3:$R$91,3,0),"")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(OCULTAR)'!$P$3:$R$91,3,0),"")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(OCULTAR)'!$P$3:$R$91,3,0),"")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(OCULTAR)'!$P$3:$R$91,3,0),"")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(OCULTAR)'!$P$3:$R$91,3,0),"")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(OCULTAR)'!$P$3:$R$91,3,0),"")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(OCULTAR)'!$P$3:$R$91,3,0),"")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(OCULTAR)'!$P$3:$R$91,3,0),"")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(OCULTAR)'!$P$3:$R$91,3,0),"")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(OCULTAR)'!$P$3:$R$91,3,0),"")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(OCULTAR)'!$P$3:$R$91,3,0),"")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(OCULTAR)'!$P$3:$R$91,3,0),"")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(OCULTAR)'!$P$3:$R$91,3,0),"")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(OCULTAR)'!$P$3:$R$91,3,0),"")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(OCULTAR)'!$P$3:$R$91,3,0),"")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(OCULTAR)'!$P$3:$R$91,3,0),"")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(OCULTAR)'!$P$3:$R$91,3,0),"")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(OCULTAR)'!$P$3:$R$91,3,0),"")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(OCULTAR)'!$P$3:$R$91,3,0),"")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(OCULTAR)'!$P$3:$R$91,3,0),"")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(OCULTAR)'!$P$3:$R$91,3,0),"")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(OCULTAR)'!$P$3:$R$91,3,0),"")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(OCULTAR)'!$P$3:$R$91,3,0),"")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(OCULTAR)'!$P$3:$R$91,3,0),"")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(OCULTAR)'!$P$3:$R$91,3,0),"")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(OCULTAR)'!$P$3:$R$91,3,0),"")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(OCULTAR)'!$P$3:$R$91,3,0),"")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(OCULTAR)'!$P$3:$R$91,3,0),"")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(OCULTAR)'!$P$3:$R$91,3,0),"")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(OCULTAR)'!$P$3:$R$91,3,0),"")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(OCULTAR)'!$P$3:$R$91,3,0),"")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(OCULTAR)'!$P$3:$R$91,3,0),"")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(OCULTAR)'!$P$3:$R$91,3,0),"")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(OCULTAR)'!$P$3:$R$91,3,0),"")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(OCULTAR)'!$P$3:$R$91,3,0),"")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(OCULTAR)'!$P$3:$R$91,3,0),"")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(OCULTAR)'!$P$3:$R$91,3,0),"")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(OCULTAR)'!$P$3:$R$91,3,0),"")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(OCULTAR)'!$P$3:$R$91,3,0),"")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(OCULTAR)'!$P$3:$R$91,3,0),"")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(OCULTAR)'!$P$3:$R$91,3,0),"")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(OCULTAR)'!$P$3:$R$91,3,0),"")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(OCULTAR)'!$P$3:$R$91,3,0),"")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(OCULTAR)'!$P$3:$R$91,3,0),"")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(OCULTAR)'!$P$3:$R$91,3,0),"")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(OCULTAR)'!$P$3:$R$91,3,0),"")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(OCULTAR)'!$P$3:$R$91,3,0),"")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(OCULTAR)'!$P$3:$R$91,3,0),"")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(OCULTAR)'!$P$3:$R$91,3,0),"")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(OCULTAR)'!$P$3:$R$91,3,0),"")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(OCULTAR)'!$P$3:$R$91,3,0),"")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(OCULTAR)'!$P$3:$R$91,3,0),"")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(OCULTAR)'!$P$3:$R$91,3,0),"")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(OCULTAR)'!$P$3:$R$91,3,0),"")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(OCULTAR)'!$P$3:$R$91,3,0),"")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(OCULTAR)'!$P$3:$R$91,3,0),"")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(OCULTAR)'!$P$3:$R$91,3,0),"")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(OCULTAR)'!$P$3:$R$91,3,0),"")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(OCULTAR)'!$P$3:$R$91,3,0),"")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(OCULTAR)'!$P$3:$R$91,3,0),"")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(OCULTAR)'!$P$3:$R$91,3,0),"")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(OCULTAR)'!$P$3:$R$91,3,0),"")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(OCULTAR)'!$P$3:$R$91,3,0),"")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(OCULTAR)'!$P$3:$R$91,3,0),"")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(OCULTAR)'!$P$3:$R$91,3,0),"")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(OCULTAR)'!$P$3:$R$91,3,0),"")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(OCULTAR)'!$P$3:$R$91,3,0),"")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(OCULTAR)'!$P$3:$R$91,3,0),"")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(OCULTAR)'!$P$3:$R$91,3,0),"")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(OCULTAR)'!$P$3:$R$91,3,0),"")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(OCULTAR)'!$P$3:$R$91,3,0),"")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(OCULTAR)'!$P$3:$R$91,3,0),"")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(OCULTAR)'!$P$3:$R$91,3,0),"")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(OCULTAR)'!$P$3:$R$91,3,0),"")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(OCULTAR)'!$P$3:$R$91,3,0),"")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(OCULTAR)'!$P$3:$R$91,3,0),"")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(OCULTAR)'!$P$3:$R$91,3,0),"")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(OCULTAR)'!$P$3:$R$91,3,0),"")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(OCULTAR)'!$P$3:$R$91,3,0),"")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(OCULTAR)'!$P$3:$R$91,3,0),"")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(OCULTAR)'!$P$3:$R$91,3,0),"")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(OCULTAR)'!$P$3:$R$91,3,0),"")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(OCULTAR)'!$P$3:$R$91,3,0),"")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(OCULTAR)'!$P$3:$R$91,3,0),"")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(OCULTAR)'!$P$3:$R$91,3,0),"")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(OCULTAR)'!$P$3:$R$91,3,0),"")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(OCULTAR)'!$P$3:$R$91,3,0),"")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(OCULTAR)'!$P$3:$R$91,3,0),"")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(OCULTAR)'!$P$3:$R$91,3,0),"")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(OCULTAR)'!$P$3:$R$91,3,0),"")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(OCULTAR)'!$P$3:$R$91,3,0),"")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(OCULTAR)'!$P$3:$R$91,3,0),"")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(OCULTAR)'!$P$3:$R$91,3,0),"")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(OCULTAR)'!$P$3:$R$91,3,0),"")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(OCULTAR)'!$P$3:$R$91,3,0),"")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(OCULTAR)'!$P$3:$R$91,3,0),"")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(OCULTAR)'!$P$3:$R$91,3,0),"")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(OCULTAR)'!$P$3:$R$91,3,0),"")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(OCULTAR)'!$P$3:$R$91,3,0),"")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(OCULTAR)'!$P$3:$R$91,3,0),"")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(OCULTAR)'!$P$3:$R$91,3,0),"")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(OCULTAR)'!$P$3:$R$91,3,0),"")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(OCULTAR)'!$P$3:$R$91,3,0),"")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(OCULTAR)'!$P$3:$R$91,3,0),"")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(OCULTAR)'!$P$3:$R$91,3,0),"")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(OCULTAR)'!$P$3:$R$91,3,0),"")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(OCULTAR)'!$P$3:$R$91,3,0),"")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(OCULTAR)'!$P$3:$R$91,3,0),"")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(OCULTAR)'!$P$3:$R$91,3,0),"")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(OCULTAR)'!$P$3:$R$91,3,0),"")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(OCULTAR)'!$P$3:$R$91,3,0),"")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(OCULTAR)'!$P$3:$R$91,3,0),"")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(OCULTAR)'!$P$3:$R$91,3,0),"")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(OCULTAR)'!$P$3:$R$91,3,0),"")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(OCULTAR)'!$P$3:$R$91,3,0),"")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(OCULTAR)'!$P$3:$R$91,3,0),"")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(OCULTAR)'!$P$3:$R$91,3,0),"")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(OCULTAR)'!$P$3:$R$91,3,0),"")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(OCULTAR)'!$P$3:$R$91,3,0),"")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(OCULTAR)'!$P$3:$R$91,3,0),"")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(OCULTAR)'!$P$3:$R$91,3,0),"")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(OCULTAR)'!$P$3:$R$91,3,0),"")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(OCULTAR)'!$P$3:$R$91,3,0),"")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(OCULTAR)'!$P$3:$R$91,3,0),"")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(OCULTAR)'!$P$3:$R$91,3,0),"")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(OCULTAR)'!$P$3:$R$91,3,0),"")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(OCULTAR)'!$P$3:$R$91,3,0),"")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(OCULTAR)'!$P$3:$R$91,3,0),"")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(OCULTAR)'!$P$3:$R$91,3,0),"")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(OCULTAR)'!$P$3:$R$91,3,0),"")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(OCULTAR)'!$P$3:$R$91,3,0),"")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(OCULTAR)'!$P$3:$R$91,3,0),"")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(OCULTAR)'!$P$3:$R$91,3,0),"")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(OCULTAR)'!$P$3:$R$91,3,0),"")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(OCULTAR)'!$P$3:$R$91,3,0),"")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(OCULTAR)'!$P$3:$R$91,3,0),"")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(OCULTAR)'!$P$3:$R$91,3,0),"")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(OCULTAR)'!$P$3:$R$91,3,0),"")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(OCULTAR)'!$P$3:$R$91,3,0),"")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(OCULTAR)'!$P$3:$R$91,3,0),"")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(OCULTAR)'!$P$3:$R$91,3,0),"")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(OCULTAR)'!$P$3:$R$91,3,0),"")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(OCULTAR)'!$P$3:$R$91,3,0),"")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(OCULTAR)'!$P$3:$R$91,3,0),"")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(OCULTAR)'!$P$3:$R$91,3,0),"")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(OCULTAR)'!$P$3:$R$91,3,0),"")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(OCULTAR)'!$P$3:$R$91,3,0),"")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(OCULTAR)'!$P$3:$R$91,3,0),"")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(OCULTAR)'!$P$3:$R$91,3,0),"")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(OCULTAR)'!$P$3:$R$91,3,0),"")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(OCULTAR)'!$P$3:$R$91,3,0),"")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(OCULTAR)'!$P$3:$R$91,3,0),"")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(OCULTAR)'!$P$3:$R$91,3,0),"")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(OCULTAR)'!$P$3:$R$91,3,0),"")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(OCULTAR)'!$P$3:$R$91,3,0),"")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(OCULTAR)'!$P$3:$R$91,3,0),"")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(OCULTAR)'!$P$3:$R$91,3,0),"")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(OCULTAR)'!$P$3:$R$91,3,0),"")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(OCULTAR)'!$P$3:$R$91,3,0),"")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(OCULTAR)'!$P$3:$R$91,3,0),"")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(OCULTAR)'!$P$3:$R$91,3,0),"")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(OCULTAR)'!$P$3:$R$91,3,0),"")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(OCULTAR)'!$P$3:$R$91,3,0),"")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(OCULTAR)'!$P$3:$R$91,3,0),"")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(OCULTAR)'!$P$3:$R$91,3,0),"")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(OCULTAR)'!$P$3:$R$91,3,0),"")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(OCULTAR)'!$P$3:$R$91,3,0),"")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(OCULTAR)'!$P$3:$R$91,3,0),"")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(OCULTAR)'!$P$3:$R$91,3,0),"")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(OCULTAR)'!$P$3:$R$91,3,0),"")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(OCULTAR)'!$P$3:$R$91,3,0),"")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(OCULTAR)'!$P$3:$R$91,3,0),"")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(OCULTAR)'!$P$3:$R$91,3,0),"")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(OCULTAR)'!$P$3:$R$91,3,0),"")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(OCULTAR)'!$P$3:$R$91,3,0),"")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(OCULTAR)'!$P$3:$R$91,3,0),"")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(OCULTAR)'!$P$3:$R$91,3,0),"")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(OCULTAR)'!$P$3:$R$91,3,0),"")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(OCULTAR)'!$P$3:$R$91,3,0),"")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(OCULTAR)'!$P$3:$R$91,3,0),"")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(OCULTAR)'!$P$3:$R$91,3,0),"")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(OCULTAR)'!$P$3:$R$91,3,0),"")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(OCULTAR)'!$P$3:$R$91,3,0),"")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(OCULTAR)'!$P$3:$R$91,3,0),"")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(OCULTAR)'!$P$3:$R$91,3,0),"")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(OCULTAR)'!$P$3:$R$91,3,0),"")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(OCULTAR)'!$P$3:$R$91,3,0),"")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(OCULTAR)'!$P$3:$R$91,3,0),"")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(OCULTAR)'!$P$3:$R$91,3,0),"")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(OCULTAR)'!$P$3:$R$91,3,0),"")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(OCULTAR)'!$P$3:$R$91,3,0),"")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(OCULTAR)'!$P$3:$R$91,3,0),"")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(OCULTAR)'!$P$3:$R$91,3,0),"")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(OCULTAR)'!$P$3:$R$91,3,0),"")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(OCULTAR)'!$P$3:$R$91,3,0),"")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(OCULTAR)'!$P$3:$R$91,3,0),"")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(OCULTAR)'!$P$3:$R$91,3,0),"")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(OCULTAR)'!$P$3:$R$91,3,0),"")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(OCULTAR)'!$P$3:$R$91,3,0),"")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(OCULTAR)'!$P$3:$R$91,3,0),"")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(OCULTAR)'!$P$3:$R$91,3,0),"")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(OCULTAR)'!$P$3:$R$91,3,0),"")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(OCULTAR)'!$P$3:$R$91,3,0),"")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(OCULTAR)'!$P$3:$R$91,3,0),"")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(OCULTAR)'!$P$3:$R$91,3,0),"")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(OCULTAR)'!$P$3:$R$91,3,0),"")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(OCULTAR)'!$P$3:$R$91,3,0),"")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(OCULTAR)'!$P$3:$R$91,3,0),"")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(OCULTAR)'!$P$3:$R$91,3,0),"")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(OCULTAR)'!$P$3:$R$91,3,0),"")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(OCULTAR)'!$P$3:$R$91,3,0),"")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(OCULTAR)'!$P$3:$R$91,3,0),"")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(OCULTAR)'!$P$3:$R$91,3,0),"")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(OCULTAR)'!$P$3:$R$91,3,0),"")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(OCULTAR)'!$P$3:$R$91,3,0),"")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(OCULTAR)'!$P$3:$R$91,3,0),"")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(OCULTAR)'!$P$3:$R$91,3,0),"")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(OCULTAR)'!$P$3:$R$91,3,0),"")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(OCULTAR)'!$P$3:$R$91,3,0),"")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(OCULTAR)'!$P$3:$R$91,3,0),"")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195BD5E7-6FBC-4E6C-945A-62230E269FF7}">
      <formula1>UNIDADES_OSS</formula1>
    </dataValidation>
  </dataValidations>
  <hyperlinks>
    <hyperlink ref="I2" r:id="rId1" xr:uid="{7F411E90-2B41-435B-A6CE-4142A8986370}"/>
    <hyperlink ref="I3" r:id="rId2" xr:uid="{39D2AAE7-2891-4116-8D2E-2C0BC2ADB75E}"/>
    <hyperlink ref="I4" r:id="rId3" xr:uid="{74762961-43E2-47A4-8994-FF0145E55775}"/>
    <hyperlink ref="I5" r:id="rId4" xr:uid="{E31F2FBB-7475-416B-814D-CD5020BEDF2E}"/>
    <hyperlink ref="I6" r:id="rId5" xr:uid="{3B042F94-19D9-4996-8432-FD1EC9E73787}"/>
    <hyperlink ref="I7" r:id="rId6" xr:uid="{447C0A5E-01E9-407F-855E-AD59F5DDCF2D}"/>
    <hyperlink ref="I8" r:id="rId7" xr:uid="{505C3266-11D5-4B4A-BF6B-DF739C0973AB}"/>
    <hyperlink ref="I9" r:id="rId8" xr:uid="{C5C79B50-ABCF-4FC4-9173-880232AA2EB8}"/>
    <hyperlink ref="I10" r:id="rId9" xr:uid="{431E1A4A-80F6-40EF-9955-029A97E5DAE5}"/>
    <hyperlink ref="I11" r:id="rId10" xr:uid="{82920C97-61E4-4F45-A0D2-0DEF16B9AA47}"/>
    <hyperlink ref="I12" r:id="rId11" xr:uid="{C7CE201E-6929-4366-99EA-4F9C0B65DE21}"/>
    <hyperlink ref="I13" r:id="rId12" xr:uid="{B5FE3F67-9504-48B2-AFEF-288A730D1C28}"/>
    <hyperlink ref="I14" r:id="rId13" xr:uid="{D4053F06-5118-40BD-85E2-C45EBC9E1BBC}"/>
    <hyperlink ref="I15" r:id="rId14" xr:uid="{768C47D8-9A05-4949-881D-0CBC387279CE}"/>
    <hyperlink ref="I16" r:id="rId15" xr:uid="{71E2FF2A-FF53-41DC-9E4D-A0E2F14F9D81}"/>
    <hyperlink ref="I17" r:id="rId16" xr:uid="{D8D19B02-C66B-420A-A4F5-06D09BB8AB88}"/>
    <hyperlink ref="I18" r:id="rId17" xr:uid="{DBCEAAC1-410D-4F90-BA77-8A97566AC5A3}"/>
    <hyperlink ref="I19" r:id="rId18" xr:uid="{3755F8D2-F55D-4357-B948-2C2418EE7F1D}"/>
    <hyperlink ref="I20" r:id="rId19" xr:uid="{E8D64DCF-A055-498B-8725-51541BB73ED9}"/>
    <hyperlink ref="I21" r:id="rId20" xr:uid="{CDFEE69F-A1CE-4CB5-AC8F-A42FA3603E30}"/>
    <hyperlink ref="I22" r:id="rId21" xr:uid="{AB7F675F-77D3-4FE9-93DC-842FF6B940FF}"/>
    <hyperlink ref="I23" r:id="rId22" xr:uid="{58E40AE9-C3C9-4B36-85F8-28EB18A5B0A2}"/>
    <hyperlink ref="I24" r:id="rId23" xr:uid="{2883A655-00DE-47FA-9D89-CD0733D81B83}"/>
    <hyperlink ref="I25" r:id="rId24" xr:uid="{4B1102B1-CDC0-4262-9F56-B0C0F0AA5C0F}"/>
    <hyperlink ref="I26" r:id="rId25" xr:uid="{28858D4A-3489-471C-AF6A-89098233B9EA}"/>
    <hyperlink ref="I27" r:id="rId26" xr:uid="{08E8571E-F612-4E5F-A533-DC019F2DE3F2}"/>
    <hyperlink ref="I28" r:id="rId27" xr:uid="{50A20D3B-654D-4732-B283-CB9603B201C0}"/>
    <hyperlink ref="I29" r:id="rId28" xr:uid="{BD205896-87A4-4330-8EAD-A7579482399A}"/>
    <hyperlink ref="I30" r:id="rId29" xr:uid="{92002B87-7E23-4ACD-89DF-0BC7A4E443D9}"/>
    <hyperlink ref="I31" r:id="rId30" xr:uid="{D2B7C078-8102-4F1C-89FE-5EB119179E28}"/>
    <hyperlink ref="I32" r:id="rId31" xr:uid="{374FAC08-4C7D-4342-8770-D5AEF00517B1}"/>
    <hyperlink ref="I33" r:id="rId32" xr:uid="{CC79A923-ABB4-47EE-9A44-D4F227B6DC44}"/>
    <hyperlink ref="I34" r:id="rId33" xr:uid="{00953D97-6C41-4805-9E2E-02261C25DDBE}"/>
    <hyperlink ref="I35" r:id="rId34" xr:uid="{6D0A3DB1-98A0-47E4-9F64-8C56E08FE950}"/>
    <hyperlink ref="I36" r:id="rId35" xr:uid="{7CD26D1C-E52F-45DC-82E2-A141F41BFCA1}"/>
    <hyperlink ref="I37" r:id="rId36" xr:uid="{8CFD4BB8-0CB4-46FE-90E2-5CB85C9C647E}"/>
    <hyperlink ref="I38" r:id="rId37" xr:uid="{BF151D0B-BB0A-4FCD-8CF7-56D1826FA869}"/>
    <hyperlink ref="I39" r:id="rId38" xr:uid="{8923DDEB-1DB7-4628-A003-4F51D58C4480}"/>
    <hyperlink ref="I40" r:id="rId39" xr:uid="{F870E845-46C1-4180-8AD9-07A6E7DCADCE}"/>
    <hyperlink ref="I41" r:id="rId40" xr:uid="{D1C449E9-107F-43B6-B139-A3A8C4A2CCDF}"/>
    <hyperlink ref="I42" r:id="rId41" xr:uid="{BC81D60F-4626-444C-9A97-FADAFD9ACD4F}"/>
    <hyperlink ref="I43" r:id="rId42" xr:uid="{80717CFF-80B8-44F6-84DB-9D562794B206}"/>
    <hyperlink ref="I44" r:id="rId43" xr:uid="{C30FED40-2F1B-4234-AB62-17AFA18881CE}"/>
    <hyperlink ref="I45" r:id="rId44" xr:uid="{07B161AE-3428-45A9-9866-D88966C60E6D}"/>
    <hyperlink ref="I46" r:id="rId45" xr:uid="{A188395F-C086-4D52-8BCA-3ECCEF17A114}"/>
    <hyperlink ref="I47" r:id="rId46" xr:uid="{2A8F384B-CA32-4AD6-8AF8-4D5037385107}"/>
    <hyperlink ref="I48" r:id="rId47" xr:uid="{CEA24ED9-FDAA-4BC2-B823-1E9DE7711906}"/>
    <hyperlink ref="I49" r:id="rId48" xr:uid="{47F6A388-9E60-4DB9-917B-93A683A2F6BC}"/>
    <hyperlink ref="I50" r:id="rId49" xr:uid="{8B359D29-2ABE-44A0-9B06-FA46A2892E14}"/>
    <hyperlink ref="I51" r:id="rId50" xr:uid="{3D9389CB-CE69-4604-B809-E78C35A00C07}"/>
    <hyperlink ref="I52" r:id="rId51" xr:uid="{A6736158-5241-471E-AB7D-17B674E699EF}"/>
    <hyperlink ref="I53" r:id="rId52" xr:uid="{C122CEC0-4A65-43D9-90D3-531984391848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termos aditivos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2021-10-06T17:52:54Z</dcterms:created>
  <dcterms:modified xsi:type="dcterms:W3CDTF">2021-10-06T17:53:23Z</dcterms:modified>
</cp:coreProperties>
</file>