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155" windowHeight="903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<sst xmlns="http://schemas.openxmlformats.org/spreadsheetml/2006/main" count="19" uniqueCount="14">
  <si>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</si>
  <si>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</si>
  <si>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</si>
  <si>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</si>
  <si>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</si>
  <si>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</si>
  <si>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</si>
  <si>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</t>
  </si>
  <si>
    <t>CAIXA ECONOMICA FEDERAL</t>
  </si>
  <si>
    <t>RENDIMENTO APLICACAO FINANCEIRA FIC GIRO 837-8</t>
  </si>
  <si>
    <t>RENDIMENTO APLICACAO FINANCEIRA FIC PLANO 838-6</t>
  </si>
  <si>
    <t>BANCO BRADESCO</t>
  </si>
  <si>
    <t>RENDIMENTO DE APLICACAO CDC FACIL 21432,9</t>
  </si>
  <si>
    <t>RENDIMENTO DE APLICACAO CDC FACIL 21662-3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</si>
</sst>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15">
    <xf numFmtId="0" fontId="0" fillId="0" borderId="0"/>
    <xf numFmtId="164" fontId="16" fillId="0" borderId="0" applyBorder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9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62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-%20FEVEREIRO%202021%20-%20UPA%20CARUARU%20-%20SES/13.2%20PCF%20%2002%202021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>
        <f>IFERROR(VLOOKUP(B3,'[1]DADOS (OCULTAR)'!$P$3:$R$56,3,0),"")</f>
        <v>9039744001166</v>
      </c>
      <c r="B3" s="4" t="s">
        <v>7</v>
      </c>
      <c r="C3" s="5">
        <v>360305518634</v>
      </c>
      <c r="D3" s="6" t="s">
        <v>8</v>
      </c>
      <c r="E3" s="6" t="s">
        <v>9</v>
      </c>
      <c r="F3" s="7"/>
      <c r="G3" s="8">
        <v>0.28999999999999998</v>
      </c>
    </row>
    <row r="4" spans="1:8" ht="22.5" customHeight="1" x14ac:dyDescent="0.2">
      <c r="A4" s="3">
        <f>IFERROR(VLOOKUP(B4,'[1]DADOS (OCULTAR)'!$P$3:$R$56,3,0),"")</f>
        <v>9039744001166</v>
      </c>
      <c r="B4" s="4" t="s">
        <v>7</v>
      </c>
      <c r="C4" s="5">
        <v>360305518634</v>
      </c>
      <c r="D4" s="6" t="s">
        <v>8</v>
      </c>
      <c r="E4" s="6" t="s">
        <v>10</v>
      </c>
      <c r="F4" s="7"/>
      <c r="G4" s="8">
        <v>0.12</v>
      </c>
    </row>
    <row r="5" spans="1:8" ht="22.5" customHeight="1" x14ac:dyDescent="0.2">
      <c r="A5" s="3">
        <f>IFERROR(VLOOKUP(B5,'[1]DADOS (OCULTAR)'!$P$3:$R$56,3,0),"")</f>
        <v>9039744001166</v>
      </c>
      <c r="B5" s="4" t="s">
        <v>7</v>
      </c>
      <c r="C5" s="5">
        <v>60746948691000</v>
      </c>
      <c r="D5" s="6" t="s">
        <v>11</v>
      </c>
      <c r="E5" s="6" t="s">
        <v>12</v>
      </c>
      <c r="F5" s="7"/>
      <c r="G5" s="8">
        <v>1804.78</v>
      </c>
    </row>
    <row r="6" spans="1:8" ht="22.5" customHeight="1" x14ac:dyDescent="0.2">
      <c r="A6" s="3">
        <f>IFERROR(VLOOKUP(B6,'[1]DADOS (OCULTAR)'!$P$3:$R$56,3,0),"")</f>
        <v>9039744001166</v>
      </c>
      <c r="B6" s="4" t="s">
        <v>7</v>
      </c>
      <c r="C6" s="5">
        <v>60746948691000</v>
      </c>
      <c r="D6" s="6" t="s">
        <v>11</v>
      </c>
      <c r="E6" s="6" t="s">
        <v>13</v>
      </c>
      <c r="F6" s="7"/>
      <c r="G6" s="8">
        <v>328.06</v>
      </c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2021-03-30T19:21:37Z</dcterms:created>
  <dcterms:modified xsi:type="dcterms:W3CDTF">2021-03-30T19:21:51Z</dcterms:modified>
</cp:coreProperties>
</file>