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128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<sst xmlns="http://schemas.openxmlformats.org/spreadsheetml/2006/main" count="17" uniqueCount="16">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</sst>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2">
    <xf numFmtId="0" fontId="0" fillId="0" borderId="0"/>
    <xf numFmtId="164" fontId="16" fillId="0" borderId="0" applyBorder="0" applyProtection="0"/>
    <xf numFmtId="168" fontId="16" fillId="0" borderId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6" fillId="42" borderId="0" applyNumberFormat="0" applyBorder="0" applyAlignment="0" applyProtection="0"/>
    <xf numFmtId="0" fontId="21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4" applyNumberFormat="0" applyAlignment="0" applyProtection="0"/>
    <xf numFmtId="0" fontId="22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0" fillId="43" borderId="4" applyNumberFormat="0" applyAlignment="0" applyProtection="0"/>
    <xf numFmtId="0" fontId="12" fillId="44" borderId="7" applyNumberFormat="0" applyAlignment="0" applyProtection="0"/>
    <xf numFmtId="0" fontId="23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12" fillId="44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6" borderId="4" applyNumberFormat="0" applyAlignment="0" applyProtection="0"/>
    <xf numFmtId="0" fontId="30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8" fillId="46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2" fillId="0" borderId="0" applyBorder="0" applyProtection="0"/>
    <xf numFmtId="168" fontId="16" fillId="0" borderId="0" applyBorder="0" applyProtection="0"/>
    <xf numFmtId="0" fontId="7" fillId="47" borderId="0" applyNumberFormat="0" applyBorder="0" applyAlignment="0" applyProtection="0"/>
    <xf numFmtId="0" fontId="33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9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1" fillId="48" borderId="8" applyNumberFormat="0" applyFont="0" applyAlignment="0" applyProtection="0"/>
    <xf numFmtId="0" fontId="9" fillId="43" borderId="5" applyNumberFormat="0" applyAlignment="0" applyProtection="0"/>
    <xf numFmtId="0" fontId="35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0" fontId="9" fillId="43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18" fillId="0" borderId="12" xfId="1" applyNumberFormat="1" applyFont="1" applyBorder="1" applyAlignment="1" applyProtection="1">
      <alignment horizontal="center" vertical="center"/>
    </xf>
    <xf numFmtId="49" fontId="0" fillId="0" borderId="12" xfId="1" applyNumberFormat="1" applyFont="1" applyBorder="1" applyAlignment="1" applyProtection="1">
      <alignment horizontal="left"/>
    </xf>
    <xf numFmtId="0" fontId="0" fillId="0" borderId="12" xfId="1" applyNumberFormat="1" applyFont="1" applyBorder="1" applyAlignment="1" applyProtection="1">
      <alignment horizontal="center"/>
    </xf>
    <xf numFmtId="49" fontId="0" fillId="0" borderId="12" xfId="1" applyNumberFormat="1" applyFont="1" applyBorder="1" applyAlignment="1" applyProtection="1">
      <alignment horizontal="center"/>
    </xf>
    <xf numFmtId="167" fontId="0" fillId="0" borderId="12" xfId="1" applyNumberFormat="1" applyFont="1" applyBorder="1" applyAlignment="1" applyProtection="1">
      <alignment horizontal="center"/>
    </xf>
    <xf numFmtId="2" fontId="0" fillId="0" borderId="12" xfId="1" applyNumberFormat="1" applyFont="1" applyBorder="1" applyAlignment="1" applyProtection="1">
      <alignment horizontal="center"/>
    </xf>
    <xf numFmtId="2" fontId="16" fillId="0" borderId="12" xfId="1" applyNumberFormat="1" applyBorder="1" applyAlignment="1" applyProtection="1">
      <alignment horizontal="center"/>
    </xf>
    <xf numFmtId="2" fontId="16" fillId="0" borderId="13" xfId="1" applyNumberFormat="1" applyBorder="1" applyAlignment="1" applyProtection="1">
      <alignment horizontal="center"/>
    </xf>
    <xf numFmtId="2" fontId="16" fillId="0" borderId="14" xfId="1" applyNumberFormat="1" applyBorder="1" applyAlignment="1" applyProtection="1">
      <alignment horizontal="center"/>
    </xf>
    <xf numFmtId="168" fontId="16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48592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" xfId="2" builtinId="4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6" xfId="41976"/>
    <cellStyle name="Normal 26 10" xfId="41977"/>
    <cellStyle name="Normal 26 11" xfId="41978"/>
    <cellStyle name="Normal 26 12" xfId="41979"/>
    <cellStyle name="Normal 26 2" xfId="41980"/>
    <cellStyle name="Normal 26 2 2" xfId="41981"/>
    <cellStyle name="Normal 26 2 2 2" xfId="41982"/>
    <cellStyle name="Normal 26 2 2 3" xfId="41983"/>
    <cellStyle name="Normal 26 2 2 4" xfId="41984"/>
    <cellStyle name="Normal 26 2 2 5" xfId="41985"/>
    <cellStyle name="Normal 26 2 2 6" xfId="41986"/>
    <cellStyle name="Normal 26 2 2 7" xfId="41987"/>
    <cellStyle name="Normal 26 2 2 8" xfId="41988"/>
    <cellStyle name="Normal 26 2 3" xfId="41989"/>
    <cellStyle name="Normal 26 2 3 2" xfId="41990"/>
    <cellStyle name="Normal 26 2 4" xfId="41991"/>
    <cellStyle name="Normal 26 2 5" xfId="41992"/>
    <cellStyle name="Normal 26 2 6" xfId="41993"/>
    <cellStyle name="Normal 26 2 7" xfId="41994"/>
    <cellStyle name="Normal 26 2 8" xfId="41995"/>
    <cellStyle name="Normal 26 2 9" xfId="41996"/>
    <cellStyle name="Normal 26 3" xfId="41997"/>
    <cellStyle name="Normal 26 3 2" xfId="41998"/>
    <cellStyle name="Normal 26 3 3" xfId="41999"/>
    <cellStyle name="Normal 26 3 4" xfId="42000"/>
    <cellStyle name="Normal 26 3 5" xfId="42001"/>
    <cellStyle name="Normal 26 3 6" xfId="42002"/>
    <cellStyle name="Normal 26 3 7" xfId="42003"/>
    <cellStyle name="Normal 26 3 8" xfId="42004"/>
    <cellStyle name="Normal 26 4" xfId="42005"/>
    <cellStyle name="Normal 26 4 2" xfId="42006"/>
    <cellStyle name="Normal 26 4 3" xfId="42007"/>
    <cellStyle name="Normal 26 4 4" xfId="42008"/>
    <cellStyle name="Normal 26 4 5" xfId="42009"/>
    <cellStyle name="Normal 26 4 6" xfId="42010"/>
    <cellStyle name="Normal 26 4 7" xfId="42011"/>
    <cellStyle name="Normal 26 4 8" xfId="42012"/>
    <cellStyle name="Normal 26 5" xfId="42013"/>
    <cellStyle name="Normal 26 5 2" xfId="42014"/>
    <cellStyle name="Normal 26 5 3" xfId="42015"/>
    <cellStyle name="Normal 26 6" xfId="42016"/>
    <cellStyle name="Normal 26 7" xfId="42017"/>
    <cellStyle name="Normal 26 8" xfId="42018"/>
    <cellStyle name="Normal 26 9" xfId="42019"/>
    <cellStyle name="Normal 27" xfId="42020"/>
    <cellStyle name="Normal 27 10" xfId="42021"/>
    <cellStyle name="Normal 27 11" xfId="42022"/>
    <cellStyle name="Normal 27 12" xfId="42023"/>
    <cellStyle name="Normal 27 2" xfId="42024"/>
    <cellStyle name="Normal 27 2 2" xfId="42025"/>
    <cellStyle name="Normal 27 2 2 2" xfId="42026"/>
    <cellStyle name="Normal 27 2 2 3" xfId="42027"/>
    <cellStyle name="Normal 27 2 2 4" xfId="42028"/>
    <cellStyle name="Normal 27 2 2 5" xfId="42029"/>
    <cellStyle name="Normal 27 2 2 6" xfId="42030"/>
    <cellStyle name="Normal 27 2 2 7" xfId="42031"/>
    <cellStyle name="Normal 27 2 2 8" xfId="42032"/>
    <cellStyle name="Normal 27 2 3" xfId="42033"/>
    <cellStyle name="Normal 27 2 3 2" xfId="42034"/>
    <cellStyle name="Normal 27 2 4" xfId="42035"/>
    <cellStyle name="Normal 27 2 5" xfId="42036"/>
    <cellStyle name="Normal 27 2 6" xfId="42037"/>
    <cellStyle name="Normal 27 2 7" xfId="42038"/>
    <cellStyle name="Normal 27 2 8" xfId="42039"/>
    <cellStyle name="Normal 27 2 9" xfId="42040"/>
    <cellStyle name="Normal 27 3" xfId="42041"/>
    <cellStyle name="Normal 27 3 2" xfId="42042"/>
    <cellStyle name="Normal 27 3 3" xfId="42043"/>
    <cellStyle name="Normal 27 3 4" xfId="42044"/>
    <cellStyle name="Normal 27 3 5" xfId="42045"/>
    <cellStyle name="Normal 27 3 6" xfId="42046"/>
    <cellStyle name="Normal 27 3 7" xfId="42047"/>
    <cellStyle name="Normal 27 3 8" xfId="42048"/>
    <cellStyle name="Normal 27 4" xfId="42049"/>
    <cellStyle name="Normal 27 4 2" xfId="42050"/>
    <cellStyle name="Normal 27 4 3" xfId="42051"/>
    <cellStyle name="Normal 27 4 4" xfId="42052"/>
    <cellStyle name="Normal 27 4 5" xfId="42053"/>
    <cellStyle name="Normal 27 4 6" xfId="42054"/>
    <cellStyle name="Normal 27 4 7" xfId="42055"/>
    <cellStyle name="Normal 27 4 8" xfId="42056"/>
    <cellStyle name="Normal 27 5" xfId="42057"/>
    <cellStyle name="Normal 27 5 2" xfId="42058"/>
    <cellStyle name="Normal 27 5 3" xfId="42059"/>
    <cellStyle name="Normal 27 6" xfId="42060"/>
    <cellStyle name="Normal 27 7" xfId="42061"/>
    <cellStyle name="Normal 27 8" xfId="42062"/>
    <cellStyle name="Normal 27 9" xfId="42063"/>
    <cellStyle name="Normal 28" xfId="42064"/>
    <cellStyle name="Normal 28 10" xfId="42065"/>
    <cellStyle name="Normal 28 11" xfId="42066"/>
    <cellStyle name="Normal 28 12" xfId="42067"/>
    <cellStyle name="Normal 28 2" xfId="42068"/>
    <cellStyle name="Normal 28 2 2" xfId="42069"/>
    <cellStyle name="Normal 28 2 2 2" xfId="42070"/>
    <cellStyle name="Normal 28 2 2 3" xfId="42071"/>
    <cellStyle name="Normal 28 2 2 4" xfId="42072"/>
    <cellStyle name="Normal 28 2 2 5" xfId="42073"/>
    <cellStyle name="Normal 28 2 2 6" xfId="42074"/>
    <cellStyle name="Normal 28 2 2 7" xfId="42075"/>
    <cellStyle name="Normal 28 2 2 8" xfId="42076"/>
    <cellStyle name="Normal 28 2 3" xfId="42077"/>
    <cellStyle name="Normal 28 2 3 2" xfId="42078"/>
    <cellStyle name="Normal 28 2 4" xfId="42079"/>
    <cellStyle name="Normal 28 2 5" xfId="42080"/>
    <cellStyle name="Normal 28 2 6" xfId="42081"/>
    <cellStyle name="Normal 28 2 7" xfId="42082"/>
    <cellStyle name="Normal 28 2 8" xfId="42083"/>
    <cellStyle name="Normal 28 2 9" xfId="42084"/>
    <cellStyle name="Normal 28 3" xfId="42085"/>
    <cellStyle name="Normal 28 3 2" xfId="42086"/>
    <cellStyle name="Normal 28 3 3" xfId="42087"/>
    <cellStyle name="Normal 28 3 4" xfId="42088"/>
    <cellStyle name="Normal 28 3 5" xfId="42089"/>
    <cellStyle name="Normal 28 3 6" xfId="42090"/>
    <cellStyle name="Normal 28 3 7" xfId="42091"/>
    <cellStyle name="Normal 28 3 8" xfId="42092"/>
    <cellStyle name="Normal 28 4" xfId="42093"/>
    <cellStyle name="Normal 28 4 2" xfId="42094"/>
    <cellStyle name="Normal 28 4 3" xfId="42095"/>
    <cellStyle name="Normal 28 4 4" xfId="42096"/>
    <cellStyle name="Normal 28 4 5" xfId="42097"/>
    <cellStyle name="Normal 28 4 6" xfId="42098"/>
    <cellStyle name="Normal 28 4 7" xfId="42099"/>
    <cellStyle name="Normal 28 4 8" xfId="42100"/>
    <cellStyle name="Normal 28 5" xfId="42101"/>
    <cellStyle name="Normal 28 5 2" xfId="42102"/>
    <cellStyle name="Normal 28 5 3" xfId="42103"/>
    <cellStyle name="Normal 28 6" xfId="42104"/>
    <cellStyle name="Normal 28 7" xfId="42105"/>
    <cellStyle name="Normal 28 8" xfId="42106"/>
    <cellStyle name="Normal 28 9" xfId="42107"/>
    <cellStyle name="Normal 29" xfId="42108"/>
    <cellStyle name="Normal 29 10" xfId="42109"/>
    <cellStyle name="Normal 29 11" xfId="42110"/>
    <cellStyle name="Normal 29 12" xfId="42111"/>
    <cellStyle name="Normal 29 2" xfId="42112"/>
    <cellStyle name="Normal 29 2 2" xfId="42113"/>
    <cellStyle name="Normal 29 2 2 2" xfId="42114"/>
    <cellStyle name="Normal 29 2 2 3" xfId="42115"/>
    <cellStyle name="Normal 29 2 2 4" xfId="42116"/>
    <cellStyle name="Normal 29 2 2 5" xfId="42117"/>
    <cellStyle name="Normal 29 2 2 6" xfId="42118"/>
    <cellStyle name="Normal 29 2 2 7" xfId="42119"/>
    <cellStyle name="Normal 29 2 2 8" xfId="42120"/>
    <cellStyle name="Normal 29 2 3" xfId="42121"/>
    <cellStyle name="Normal 29 2 3 2" xfId="42122"/>
    <cellStyle name="Normal 29 2 4" xfId="42123"/>
    <cellStyle name="Normal 29 2 5" xfId="42124"/>
    <cellStyle name="Normal 29 2 6" xfId="42125"/>
    <cellStyle name="Normal 29 2 7" xfId="42126"/>
    <cellStyle name="Normal 29 2 8" xfId="42127"/>
    <cellStyle name="Normal 29 2 9" xfId="42128"/>
    <cellStyle name="Normal 29 3" xfId="42129"/>
    <cellStyle name="Normal 29 3 2" xfId="42130"/>
    <cellStyle name="Normal 29 3 3" xfId="42131"/>
    <cellStyle name="Normal 29 3 4" xfId="42132"/>
    <cellStyle name="Normal 29 3 5" xfId="42133"/>
    <cellStyle name="Normal 29 3 6" xfId="42134"/>
    <cellStyle name="Normal 29 3 7" xfId="42135"/>
    <cellStyle name="Normal 29 3 8" xfId="42136"/>
    <cellStyle name="Normal 29 4" xfId="42137"/>
    <cellStyle name="Normal 29 4 2" xfId="42138"/>
    <cellStyle name="Normal 29 4 3" xfId="42139"/>
    <cellStyle name="Normal 29 4 4" xfId="42140"/>
    <cellStyle name="Normal 29 4 5" xfId="42141"/>
    <cellStyle name="Normal 29 4 6" xfId="42142"/>
    <cellStyle name="Normal 29 4 7" xfId="42143"/>
    <cellStyle name="Normal 29 4 8" xfId="42144"/>
    <cellStyle name="Normal 29 5" xfId="42145"/>
    <cellStyle name="Normal 29 5 2" xfId="42146"/>
    <cellStyle name="Normal 29 5 3" xfId="42147"/>
    <cellStyle name="Normal 29 6" xfId="42148"/>
    <cellStyle name="Normal 29 7" xfId="42149"/>
    <cellStyle name="Normal 29 8" xfId="42150"/>
    <cellStyle name="Normal 29 9" xfId="42151"/>
    <cellStyle name="Normal 3" xfId="42152"/>
    <cellStyle name="Normal 3 10" xfId="42153"/>
    <cellStyle name="Normal 3 2" xfId="42154"/>
    <cellStyle name="Normal 3 2 2" xfId="42155"/>
    <cellStyle name="Normal 3 2 2 2" xfId="42156"/>
    <cellStyle name="Normal 3 2 2 3" xfId="42157"/>
    <cellStyle name="Normal 3 2 2 4" xfId="42158"/>
    <cellStyle name="Normal 3 2 2 5" xfId="42159"/>
    <cellStyle name="Normal 3 2 2 6" xfId="42160"/>
    <cellStyle name="Normal 3 2 2 7" xfId="42161"/>
    <cellStyle name="Normal 3 2 2 8" xfId="42162"/>
    <cellStyle name="Normal 3 2 3" xfId="42163"/>
    <cellStyle name="Normal 3 2 3 2" xfId="42164"/>
    <cellStyle name="Normal 3 2 4" xfId="42165"/>
    <cellStyle name="Normal 3 2 5" xfId="42166"/>
    <cellStyle name="Normal 3 2 6" xfId="42167"/>
    <cellStyle name="Normal 3 2 7" xfId="42168"/>
    <cellStyle name="Normal 3 2 8" xfId="42169"/>
    <cellStyle name="Normal 3 2 9" xfId="42170"/>
    <cellStyle name="Normal 3 3" xfId="42171"/>
    <cellStyle name="Normal 3 3 2" xfId="42172"/>
    <cellStyle name="Normal 3 3 3" xfId="42173"/>
    <cellStyle name="Normal 3 3 4" xfId="42174"/>
    <cellStyle name="Normal 3 3 5" xfId="42175"/>
    <cellStyle name="Normal 3 3 6" xfId="42176"/>
    <cellStyle name="Normal 3 3 7" xfId="42177"/>
    <cellStyle name="Normal 3 3 8" xfId="42178"/>
    <cellStyle name="Normal 3 4" xfId="42179"/>
    <cellStyle name="Normal 3 4 2" xfId="42180"/>
    <cellStyle name="Normal 3 4 3" xfId="42181"/>
    <cellStyle name="Normal 3 4 4" xfId="42182"/>
    <cellStyle name="Normal 3 4 5" xfId="42183"/>
    <cellStyle name="Normal 3 4 6" xfId="42184"/>
    <cellStyle name="Normal 3 4 7" xfId="42185"/>
    <cellStyle name="Normal 3 4 8" xfId="42186"/>
    <cellStyle name="Normal 3 5" xfId="42187"/>
    <cellStyle name="Normal 3 5 2" xfId="42188"/>
    <cellStyle name="Normal 3 5 3" xfId="42189"/>
    <cellStyle name="Normal 3 6" xfId="42190"/>
    <cellStyle name="Normal 3 7" xfId="42191"/>
    <cellStyle name="Normal 3 8" xfId="42192"/>
    <cellStyle name="Normal 3 9" xfId="42193"/>
    <cellStyle name="Normal 30" xfId="42194"/>
    <cellStyle name="Normal 30 10" xfId="42195"/>
    <cellStyle name="Normal 30 11" xfId="42196"/>
    <cellStyle name="Normal 30 12" xfId="42197"/>
    <cellStyle name="Normal 30 2" xfId="42198"/>
    <cellStyle name="Normal 30 2 2" xfId="42199"/>
    <cellStyle name="Normal 30 2 2 2" xfId="42200"/>
    <cellStyle name="Normal 30 2 2 3" xfId="42201"/>
    <cellStyle name="Normal 30 2 2 4" xfId="42202"/>
    <cellStyle name="Normal 30 2 2 5" xfId="42203"/>
    <cellStyle name="Normal 30 2 2 6" xfId="42204"/>
    <cellStyle name="Normal 30 2 2 7" xfId="42205"/>
    <cellStyle name="Normal 30 2 2 8" xfId="42206"/>
    <cellStyle name="Normal 30 2 3" xfId="42207"/>
    <cellStyle name="Normal 30 2 3 2" xfId="42208"/>
    <cellStyle name="Normal 30 2 4" xfId="42209"/>
    <cellStyle name="Normal 30 2 5" xfId="42210"/>
    <cellStyle name="Normal 30 2 6" xfId="42211"/>
    <cellStyle name="Normal 30 2 7" xfId="42212"/>
    <cellStyle name="Normal 30 2 8" xfId="42213"/>
    <cellStyle name="Normal 30 2 9" xfId="42214"/>
    <cellStyle name="Normal 30 3" xfId="42215"/>
    <cellStyle name="Normal 30 3 2" xfId="42216"/>
    <cellStyle name="Normal 30 3 3" xfId="42217"/>
    <cellStyle name="Normal 30 3 4" xfId="42218"/>
    <cellStyle name="Normal 30 3 5" xfId="42219"/>
    <cellStyle name="Normal 30 3 6" xfId="42220"/>
    <cellStyle name="Normal 30 3 7" xfId="42221"/>
    <cellStyle name="Normal 30 3 8" xfId="42222"/>
    <cellStyle name="Normal 30 4" xfId="42223"/>
    <cellStyle name="Normal 30 4 2" xfId="42224"/>
    <cellStyle name="Normal 30 4 3" xfId="42225"/>
    <cellStyle name="Normal 30 4 4" xfId="42226"/>
    <cellStyle name="Normal 30 4 5" xfId="42227"/>
    <cellStyle name="Normal 30 4 6" xfId="42228"/>
    <cellStyle name="Normal 30 4 7" xfId="42229"/>
    <cellStyle name="Normal 30 4 8" xfId="42230"/>
    <cellStyle name="Normal 30 5" xfId="42231"/>
    <cellStyle name="Normal 30 5 2" xfId="42232"/>
    <cellStyle name="Normal 30 5 3" xfId="42233"/>
    <cellStyle name="Normal 30 6" xfId="42234"/>
    <cellStyle name="Normal 30 7" xfId="42235"/>
    <cellStyle name="Normal 30 8" xfId="42236"/>
    <cellStyle name="Normal 30 9" xfId="42237"/>
    <cellStyle name="Normal 31" xfId="42238"/>
    <cellStyle name="Normal 31 10" xfId="42239"/>
    <cellStyle name="Normal 31 11" xfId="42240"/>
    <cellStyle name="Normal 31 12" xfId="42241"/>
    <cellStyle name="Normal 31 2" xfId="42242"/>
    <cellStyle name="Normal 31 2 2" xfId="42243"/>
    <cellStyle name="Normal 31 2 2 2" xfId="42244"/>
    <cellStyle name="Normal 31 2 2 3" xfId="42245"/>
    <cellStyle name="Normal 31 2 2 4" xfId="42246"/>
    <cellStyle name="Normal 31 2 2 5" xfId="42247"/>
    <cellStyle name="Normal 31 2 2 6" xfId="42248"/>
    <cellStyle name="Normal 31 2 2 7" xfId="42249"/>
    <cellStyle name="Normal 31 2 2 8" xfId="42250"/>
    <cellStyle name="Normal 31 2 3" xfId="42251"/>
    <cellStyle name="Normal 31 2 3 2" xfId="42252"/>
    <cellStyle name="Normal 31 2 4" xfId="42253"/>
    <cellStyle name="Normal 31 2 5" xfId="42254"/>
    <cellStyle name="Normal 31 2 6" xfId="42255"/>
    <cellStyle name="Normal 31 2 7" xfId="42256"/>
    <cellStyle name="Normal 31 2 8" xfId="42257"/>
    <cellStyle name="Normal 31 2 9" xfId="42258"/>
    <cellStyle name="Normal 31 3" xfId="42259"/>
    <cellStyle name="Normal 31 3 2" xfId="42260"/>
    <cellStyle name="Normal 31 3 3" xfId="42261"/>
    <cellStyle name="Normal 31 3 4" xfId="42262"/>
    <cellStyle name="Normal 31 3 5" xfId="42263"/>
    <cellStyle name="Normal 31 3 6" xfId="42264"/>
    <cellStyle name="Normal 31 3 7" xfId="42265"/>
    <cellStyle name="Normal 31 3 8" xfId="42266"/>
    <cellStyle name="Normal 31 4" xfId="42267"/>
    <cellStyle name="Normal 31 4 2" xfId="42268"/>
    <cellStyle name="Normal 31 4 3" xfId="42269"/>
    <cellStyle name="Normal 31 4 4" xfId="42270"/>
    <cellStyle name="Normal 31 4 5" xfId="42271"/>
    <cellStyle name="Normal 31 4 6" xfId="42272"/>
    <cellStyle name="Normal 31 4 7" xfId="42273"/>
    <cellStyle name="Normal 31 4 8" xfId="42274"/>
    <cellStyle name="Normal 31 5" xfId="42275"/>
    <cellStyle name="Normal 31 5 2" xfId="42276"/>
    <cellStyle name="Normal 31 5 3" xfId="42277"/>
    <cellStyle name="Normal 31 6" xfId="42278"/>
    <cellStyle name="Normal 31 7" xfId="42279"/>
    <cellStyle name="Normal 31 8" xfId="42280"/>
    <cellStyle name="Normal 31 9" xfId="42281"/>
    <cellStyle name="Normal 32" xfId="42282"/>
    <cellStyle name="Normal 32 10" xfId="42283"/>
    <cellStyle name="Normal 32 11" xfId="42284"/>
    <cellStyle name="Normal 32 12" xfId="42285"/>
    <cellStyle name="Normal 32 2" xfId="42286"/>
    <cellStyle name="Normal 32 2 2" xfId="42287"/>
    <cellStyle name="Normal 32 2 2 2" xfId="42288"/>
    <cellStyle name="Normal 32 2 2 3" xfId="42289"/>
    <cellStyle name="Normal 32 2 2 4" xfId="42290"/>
    <cellStyle name="Normal 32 2 2 5" xfId="42291"/>
    <cellStyle name="Normal 32 2 2 6" xfId="42292"/>
    <cellStyle name="Normal 32 2 2 7" xfId="42293"/>
    <cellStyle name="Normal 32 2 2 8" xfId="42294"/>
    <cellStyle name="Normal 32 2 3" xfId="42295"/>
    <cellStyle name="Normal 32 2 3 2" xfId="42296"/>
    <cellStyle name="Normal 32 2 4" xfId="42297"/>
    <cellStyle name="Normal 32 2 5" xfId="42298"/>
    <cellStyle name="Normal 32 2 6" xfId="42299"/>
    <cellStyle name="Normal 32 2 7" xfId="42300"/>
    <cellStyle name="Normal 32 2 8" xfId="42301"/>
    <cellStyle name="Normal 32 2 9" xfId="42302"/>
    <cellStyle name="Normal 32 3" xfId="42303"/>
    <cellStyle name="Normal 32 3 2" xfId="42304"/>
    <cellStyle name="Normal 32 3 3" xfId="42305"/>
    <cellStyle name="Normal 32 3 4" xfId="42306"/>
    <cellStyle name="Normal 32 3 5" xfId="42307"/>
    <cellStyle name="Normal 32 3 6" xfId="42308"/>
    <cellStyle name="Normal 32 3 7" xfId="42309"/>
    <cellStyle name="Normal 32 3 8" xfId="42310"/>
    <cellStyle name="Normal 32 4" xfId="42311"/>
    <cellStyle name="Normal 32 4 2" xfId="42312"/>
    <cellStyle name="Normal 32 4 3" xfId="42313"/>
    <cellStyle name="Normal 32 4 4" xfId="42314"/>
    <cellStyle name="Normal 32 4 5" xfId="42315"/>
    <cellStyle name="Normal 32 4 6" xfId="42316"/>
    <cellStyle name="Normal 32 4 7" xfId="42317"/>
    <cellStyle name="Normal 32 4 8" xfId="42318"/>
    <cellStyle name="Normal 32 5" xfId="42319"/>
    <cellStyle name="Normal 32 5 2" xfId="42320"/>
    <cellStyle name="Normal 32 5 3" xfId="42321"/>
    <cellStyle name="Normal 32 6" xfId="42322"/>
    <cellStyle name="Normal 32 7" xfId="42323"/>
    <cellStyle name="Normal 32 8" xfId="42324"/>
    <cellStyle name="Normal 32 9" xfId="42325"/>
    <cellStyle name="Normal 33" xfId="42326"/>
    <cellStyle name="Normal 33 10" xfId="42327"/>
    <cellStyle name="Normal 33 11" xfId="42328"/>
    <cellStyle name="Normal 33 12" xfId="42329"/>
    <cellStyle name="Normal 33 2" xfId="42330"/>
    <cellStyle name="Normal 33 2 2" xfId="42331"/>
    <cellStyle name="Normal 33 2 2 2" xfId="42332"/>
    <cellStyle name="Normal 33 2 2 3" xfId="42333"/>
    <cellStyle name="Normal 33 2 2 4" xfId="42334"/>
    <cellStyle name="Normal 33 2 2 5" xfId="42335"/>
    <cellStyle name="Normal 33 2 2 6" xfId="42336"/>
    <cellStyle name="Normal 33 2 2 7" xfId="42337"/>
    <cellStyle name="Normal 33 2 2 8" xfId="42338"/>
    <cellStyle name="Normal 33 2 3" xfId="42339"/>
    <cellStyle name="Normal 33 2 3 2" xfId="42340"/>
    <cellStyle name="Normal 33 2 4" xfId="42341"/>
    <cellStyle name="Normal 33 2 5" xfId="42342"/>
    <cellStyle name="Normal 33 2 6" xfId="42343"/>
    <cellStyle name="Normal 33 2 7" xfId="42344"/>
    <cellStyle name="Normal 33 2 8" xfId="42345"/>
    <cellStyle name="Normal 33 2 9" xfId="42346"/>
    <cellStyle name="Normal 33 3" xfId="42347"/>
    <cellStyle name="Normal 33 3 2" xfId="42348"/>
    <cellStyle name="Normal 33 3 3" xfId="42349"/>
    <cellStyle name="Normal 33 3 4" xfId="42350"/>
    <cellStyle name="Normal 33 3 5" xfId="42351"/>
    <cellStyle name="Normal 33 3 6" xfId="42352"/>
    <cellStyle name="Normal 33 3 7" xfId="42353"/>
    <cellStyle name="Normal 33 3 8" xfId="42354"/>
    <cellStyle name="Normal 33 4" xfId="42355"/>
    <cellStyle name="Normal 33 4 2" xfId="42356"/>
    <cellStyle name="Normal 33 4 3" xfId="42357"/>
    <cellStyle name="Normal 33 4 4" xfId="42358"/>
    <cellStyle name="Normal 33 4 5" xfId="42359"/>
    <cellStyle name="Normal 33 4 6" xfId="42360"/>
    <cellStyle name="Normal 33 4 7" xfId="42361"/>
    <cellStyle name="Normal 33 4 8" xfId="42362"/>
    <cellStyle name="Normal 33 5" xfId="42363"/>
    <cellStyle name="Normal 33 5 2" xfId="42364"/>
    <cellStyle name="Normal 33 5 3" xfId="42365"/>
    <cellStyle name="Normal 33 6" xfId="42366"/>
    <cellStyle name="Normal 33 7" xfId="42367"/>
    <cellStyle name="Normal 33 8" xfId="42368"/>
    <cellStyle name="Normal 33 9" xfId="42369"/>
    <cellStyle name="Normal 34" xfId="42370"/>
    <cellStyle name="Normal 34 10" xfId="42371"/>
    <cellStyle name="Normal 34 2" xfId="42372"/>
    <cellStyle name="Normal 34 2 2" xfId="42373"/>
    <cellStyle name="Normal 34 2 2 2" xfId="42374"/>
    <cellStyle name="Normal 34 2 2 3" xfId="42375"/>
    <cellStyle name="Normal 34 2 2 4" xfId="42376"/>
    <cellStyle name="Normal 34 2 2 5" xfId="42377"/>
    <cellStyle name="Normal 34 2 2 6" xfId="42378"/>
    <cellStyle name="Normal 34 2 2 7" xfId="42379"/>
    <cellStyle name="Normal 34 2 2 8" xfId="42380"/>
    <cellStyle name="Normal 34 2 3" xfId="42381"/>
    <cellStyle name="Normal 34 2 3 2" xfId="42382"/>
    <cellStyle name="Normal 34 2 4" xfId="42383"/>
    <cellStyle name="Normal 34 2 5" xfId="42384"/>
    <cellStyle name="Normal 34 2 6" xfId="42385"/>
    <cellStyle name="Normal 34 2 7" xfId="42386"/>
    <cellStyle name="Normal 34 2 8" xfId="42387"/>
    <cellStyle name="Normal 34 2 9" xfId="42388"/>
    <cellStyle name="Normal 34 3" xfId="42389"/>
    <cellStyle name="Normal 34 3 2" xfId="42390"/>
    <cellStyle name="Normal 34 3 3" xfId="42391"/>
    <cellStyle name="Normal 34 3 4" xfId="42392"/>
    <cellStyle name="Normal 34 3 5" xfId="42393"/>
    <cellStyle name="Normal 34 3 6" xfId="42394"/>
    <cellStyle name="Normal 34 3 7" xfId="42395"/>
    <cellStyle name="Normal 34 3 8" xfId="42396"/>
    <cellStyle name="Normal 34 4" xfId="42397"/>
    <cellStyle name="Normal 34 4 2" xfId="42398"/>
    <cellStyle name="Normal 34 5" xfId="42399"/>
    <cellStyle name="Normal 34 6" xfId="42400"/>
    <cellStyle name="Normal 34 7" xfId="42401"/>
    <cellStyle name="Normal 34 8" xfId="42402"/>
    <cellStyle name="Normal 34 9" xfId="42403"/>
    <cellStyle name="Normal 35" xfId="42404"/>
    <cellStyle name="Normal 35 10" xfId="42405"/>
    <cellStyle name="Normal 35 2" xfId="42406"/>
    <cellStyle name="Normal 35 2 2" xfId="42407"/>
    <cellStyle name="Normal 35 2 2 2" xfId="42408"/>
    <cellStyle name="Normal 35 2 2 3" xfId="42409"/>
    <cellStyle name="Normal 35 2 2 4" xfId="42410"/>
    <cellStyle name="Normal 35 2 2 5" xfId="42411"/>
    <cellStyle name="Normal 35 2 2 6" xfId="42412"/>
    <cellStyle name="Normal 35 2 2 7" xfId="42413"/>
    <cellStyle name="Normal 35 2 2 8" xfId="42414"/>
    <cellStyle name="Normal 35 2 3" xfId="42415"/>
    <cellStyle name="Normal 35 2 3 2" xfId="42416"/>
    <cellStyle name="Normal 35 2 4" xfId="42417"/>
    <cellStyle name="Normal 35 2 5" xfId="42418"/>
    <cellStyle name="Normal 35 2 6" xfId="42419"/>
    <cellStyle name="Normal 35 2 7" xfId="42420"/>
    <cellStyle name="Normal 35 2 8" xfId="42421"/>
    <cellStyle name="Normal 35 2 9" xfId="42422"/>
    <cellStyle name="Normal 35 3" xfId="42423"/>
    <cellStyle name="Normal 35 3 2" xfId="42424"/>
    <cellStyle name="Normal 35 3 3" xfId="42425"/>
    <cellStyle name="Normal 35 3 4" xfId="42426"/>
    <cellStyle name="Normal 35 3 5" xfId="42427"/>
    <cellStyle name="Normal 35 3 6" xfId="42428"/>
    <cellStyle name="Normal 35 3 7" xfId="42429"/>
    <cellStyle name="Normal 35 3 8" xfId="42430"/>
    <cellStyle name="Normal 35 4" xfId="42431"/>
    <cellStyle name="Normal 35 4 2" xfId="42432"/>
    <cellStyle name="Normal 35 5" xfId="42433"/>
    <cellStyle name="Normal 35 6" xfId="42434"/>
    <cellStyle name="Normal 35 7" xfId="42435"/>
    <cellStyle name="Normal 35 8" xfId="42436"/>
    <cellStyle name="Normal 35 9" xfId="42437"/>
    <cellStyle name="Normal 36" xfId="42438"/>
    <cellStyle name="Normal 36 10" xfId="42439"/>
    <cellStyle name="Normal 36 2" xfId="42440"/>
    <cellStyle name="Normal 36 2 2" xfId="42441"/>
    <cellStyle name="Normal 36 2 2 2" xfId="42442"/>
    <cellStyle name="Normal 36 2 2 3" xfId="42443"/>
    <cellStyle name="Normal 36 2 2 4" xfId="42444"/>
    <cellStyle name="Normal 36 2 2 5" xfId="42445"/>
    <cellStyle name="Normal 36 2 2 6" xfId="42446"/>
    <cellStyle name="Normal 36 2 2 7" xfId="42447"/>
    <cellStyle name="Normal 36 2 2 8" xfId="42448"/>
    <cellStyle name="Normal 36 2 3" xfId="42449"/>
    <cellStyle name="Normal 36 2 3 2" xfId="42450"/>
    <cellStyle name="Normal 36 2 4" xfId="42451"/>
    <cellStyle name="Normal 36 2 5" xfId="42452"/>
    <cellStyle name="Normal 36 2 6" xfId="42453"/>
    <cellStyle name="Normal 36 2 7" xfId="42454"/>
    <cellStyle name="Normal 36 2 8" xfId="42455"/>
    <cellStyle name="Normal 36 2 9" xfId="42456"/>
    <cellStyle name="Normal 36 3" xfId="42457"/>
    <cellStyle name="Normal 36 3 2" xfId="42458"/>
    <cellStyle name="Normal 36 3 3" xfId="42459"/>
    <cellStyle name="Normal 36 3 4" xfId="42460"/>
    <cellStyle name="Normal 36 3 5" xfId="42461"/>
    <cellStyle name="Normal 36 3 6" xfId="42462"/>
    <cellStyle name="Normal 36 3 7" xfId="42463"/>
    <cellStyle name="Normal 36 3 8" xfId="42464"/>
    <cellStyle name="Normal 36 4" xfId="42465"/>
    <cellStyle name="Normal 36 4 2" xfId="42466"/>
    <cellStyle name="Normal 36 5" xfId="42467"/>
    <cellStyle name="Normal 36 6" xfId="42468"/>
    <cellStyle name="Normal 36 7" xfId="42469"/>
    <cellStyle name="Normal 36 8" xfId="42470"/>
    <cellStyle name="Normal 36 9" xfId="42471"/>
    <cellStyle name="Normal 37" xfId="42472"/>
    <cellStyle name="Normal 37 10" xfId="42473"/>
    <cellStyle name="Normal 37 2" xfId="42474"/>
    <cellStyle name="Normal 37 2 2" xfId="42475"/>
    <cellStyle name="Normal 37 2 2 2" xfId="42476"/>
    <cellStyle name="Normal 37 2 2 3" xfId="42477"/>
    <cellStyle name="Normal 37 2 2 4" xfId="42478"/>
    <cellStyle name="Normal 37 2 2 5" xfId="42479"/>
    <cellStyle name="Normal 37 2 2 6" xfId="42480"/>
    <cellStyle name="Normal 37 2 2 7" xfId="42481"/>
    <cellStyle name="Normal 37 2 2 8" xfId="42482"/>
    <cellStyle name="Normal 37 2 3" xfId="42483"/>
    <cellStyle name="Normal 37 2 3 2" xfId="42484"/>
    <cellStyle name="Normal 37 2 4" xfId="42485"/>
    <cellStyle name="Normal 37 2 5" xfId="42486"/>
    <cellStyle name="Normal 37 2 6" xfId="42487"/>
    <cellStyle name="Normal 37 2 7" xfId="42488"/>
    <cellStyle name="Normal 37 2 8" xfId="42489"/>
    <cellStyle name="Normal 37 2 9" xfId="42490"/>
    <cellStyle name="Normal 37 3" xfId="42491"/>
    <cellStyle name="Normal 37 3 2" xfId="42492"/>
    <cellStyle name="Normal 37 3 3" xfId="42493"/>
    <cellStyle name="Normal 37 3 4" xfId="42494"/>
    <cellStyle name="Normal 37 3 5" xfId="42495"/>
    <cellStyle name="Normal 37 3 6" xfId="42496"/>
    <cellStyle name="Normal 37 3 7" xfId="42497"/>
    <cellStyle name="Normal 37 3 8" xfId="42498"/>
    <cellStyle name="Normal 37 4" xfId="42499"/>
    <cellStyle name="Normal 37 4 2" xfId="42500"/>
    <cellStyle name="Normal 37 5" xfId="42501"/>
    <cellStyle name="Normal 37 6" xfId="42502"/>
    <cellStyle name="Normal 37 7" xfId="42503"/>
    <cellStyle name="Normal 37 8" xfId="42504"/>
    <cellStyle name="Normal 37 9" xfId="42505"/>
    <cellStyle name="Normal 38" xfId="42506"/>
    <cellStyle name="Normal 38 10" xfId="42507"/>
    <cellStyle name="Normal 38 2" xfId="42508"/>
    <cellStyle name="Normal 38 2 2" xfId="42509"/>
    <cellStyle name="Normal 38 2 2 2" xfId="42510"/>
    <cellStyle name="Normal 38 2 2 3" xfId="42511"/>
    <cellStyle name="Normal 38 2 2 4" xfId="42512"/>
    <cellStyle name="Normal 38 2 2 5" xfId="42513"/>
    <cellStyle name="Normal 38 2 2 6" xfId="42514"/>
    <cellStyle name="Normal 38 2 2 7" xfId="42515"/>
    <cellStyle name="Normal 38 2 2 8" xfId="42516"/>
    <cellStyle name="Normal 38 2 3" xfId="42517"/>
    <cellStyle name="Normal 38 2 3 2" xfId="42518"/>
    <cellStyle name="Normal 38 2 4" xfId="42519"/>
    <cellStyle name="Normal 38 2 5" xfId="42520"/>
    <cellStyle name="Normal 38 2 6" xfId="42521"/>
    <cellStyle name="Normal 38 2 7" xfId="42522"/>
    <cellStyle name="Normal 38 2 8" xfId="42523"/>
    <cellStyle name="Normal 38 2 9" xfId="42524"/>
    <cellStyle name="Normal 38 3" xfId="42525"/>
    <cellStyle name="Normal 38 3 2" xfId="42526"/>
    <cellStyle name="Normal 38 3 3" xfId="42527"/>
    <cellStyle name="Normal 38 3 4" xfId="42528"/>
    <cellStyle name="Normal 38 3 5" xfId="42529"/>
    <cellStyle name="Normal 38 3 6" xfId="42530"/>
    <cellStyle name="Normal 38 3 7" xfId="42531"/>
    <cellStyle name="Normal 38 3 8" xfId="42532"/>
    <cellStyle name="Normal 38 4" xfId="42533"/>
    <cellStyle name="Normal 38 4 2" xfId="42534"/>
    <cellStyle name="Normal 38 5" xfId="42535"/>
    <cellStyle name="Normal 38 6" xfId="42536"/>
    <cellStyle name="Normal 38 7" xfId="42537"/>
    <cellStyle name="Normal 38 8" xfId="42538"/>
    <cellStyle name="Normal 38 9" xfId="42539"/>
    <cellStyle name="Normal 39" xfId="42540"/>
    <cellStyle name="Normal 39 10" xfId="42541"/>
    <cellStyle name="Normal 39 2" xfId="42542"/>
    <cellStyle name="Normal 39 2 2" xfId="42543"/>
    <cellStyle name="Normal 39 2 2 2" xfId="42544"/>
    <cellStyle name="Normal 39 2 2 3" xfId="42545"/>
    <cellStyle name="Normal 39 2 2 4" xfId="42546"/>
    <cellStyle name="Normal 39 2 2 5" xfId="42547"/>
    <cellStyle name="Normal 39 2 2 6" xfId="42548"/>
    <cellStyle name="Normal 39 2 2 7" xfId="42549"/>
    <cellStyle name="Normal 39 2 2 8" xfId="42550"/>
    <cellStyle name="Normal 39 2 3" xfId="42551"/>
    <cellStyle name="Normal 39 2 3 2" xfId="42552"/>
    <cellStyle name="Normal 39 2 4" xfId="42553"/>
    <cellStyle name="Normal 39 2 5" xfId="42554"/>
    <cellStyle name="Normal 39 2 6" xfId="42555"/>
    <cellStyle name="Normal 39 2 7" xfId="42556"/>
    <cellStyle name="Normal 39 2 8" xfId="42557"/>
    <cellStyle name="Normal 39 2 9" xfId="42558"/>
    <cellStyle name="Normal 39 3" xfId="42559"/>
    <cellStyle name="Normal 39 3 2" xfId="42560"/>
    <cellStyle name="Normal 39 3 3" xfId="42561"/>
    <cellStyle name="Normal 39 3 4" xfId="42562"/>
    <cellStyle name="Normal 39 3 5" xfId="42563"/>
    <cellStyle name="Normal 39 3 6" xfId="42564"/>
    <cellStyle name="Normal 39 3 7" xfId="42565"/>
    <cellStyle name="Normal 39 3 8" xfId="42566"/>
    <cellStyle name="Normal 39 4" xfId="42567"/>
    <cellStyle name="Normal 39 4 2" xfId="42568"/>
    <cellStyle name="Normal 39 5" xfId="42569"/>
    <cellStyle name="Normal 39 6" xfId="42570"/>
    <cellStyle name="Normal 39 7" xfId="42571"/>
    <cellStyle name="Normal 39 8" xfId="42572"/>
    <cellStyle name="Normal 39 9" xfId="42573"/>
    <cellStyle name="Normal 4" xfId="42574"/>
    <cellStyle name="Normal 4 10" xfId="42575"/>
    <cellStyle name="Normal 4 11" xfId="42576"/>
    <cellStyle name="Normal 4 12" xfId="42577"/>
    <cellStyle name="Normal 4 2" xfId="42578"/>
    <cellStyle name="Normal 4 2 2" xfId="42579"/>
    <cellStyle name="Normal 4 2 2 2" xfId="42580"/>
    <cellStyle name="Normal 4 2 2 3" xfId="42581"/>
    <cellStyle name="Normal 4 2 2 4" xfId="42582"/>
    <cellStyle name="Normal 4 2 2 5" xfId="42583"/>
    <cellStyle name="Normal 4 2 2 6" xfId="42584"/>
    <cellStyle name="Normal 4 2 2 7" xfId="42585"/>
    <cellStyle name="Normal 4 2 2 8" xfId="42586"/>
    <cellStyle name="Normal 4 2 3" xfId="42587"/>
    <cellStyle name="Normal 4 2 3 2" xfId="42588"/>
    <cellStyle name="Normal 4 2 4" xfId="42589"/>
    <cellStyle name="Normal 4 2 5" xfId="42590"/>
    <cellStyle name="Normal 4 2 6" xfId="42591"/>
    <cellStyle name="Normal 4 2 7" xfId="42592"/>
    <cellStyle name="Normal 4 2 8" xfId="42593"/>
    <cellStyle name="Normal 4 2 9" xfId="42594"/>
    <cellStyle name="Normal 4 3" xfId="42595"/>
    <cellStyle name="Normal 4 3 2" xfId="42596"/>
    <cellStyle name="Normal 4 3 3" xfId="42597"/>
    <cellStyle name="Normal 4 3 4" xfId="42598"/>
    <cellStyle name="Normal 4 3 5" xfId="42599"/>
    <cellStyle name="Normal 4 3 6" xfId="42600"/>
    <cellStyle name="Normal 4 3 7" xfId="42601"/>
    <cellStyle name="Normal 4 3 8" xfId="42602"/>
    <cellStyle name="Normal 4 4" xfId="42603"/>
    <cellStyle name="Normal 4 4 2" xfId="42604"/>
    <cellStyle name="Normal 4 4 3" xfId="42605"/>
    <cellStyle name="Normal 4 4 4" xfId="42606"/>
    <cellStyle name="Normal 4 4 5" xfId="42607"/>
    <cellStyle name="Normal 4 4 6" xfId="42608"/>
    <cellStyle name="Normal 4 4 7" xfId="42609"/>
    <cellStyle name="Normal 4 4 8" xfId="42610"/>
    <cellStyle name="Normal 4 5" xfId="42611"/>
    <cellStyle name="Normal 4 5 2" xfId="42612"/>
    <cellStyle name="Normal 4 5 3" xfId="42613"/>
    <cellStyle name="Normal 4 6" xfId="42614"/>
    <cellStyle name="Normal 4 7" xfId="42615"/>
    <cellStyle name="Normal 4 8" xfId="42616"/>
    <cellStyle name="Normal 4 9" xfId="42617"/>
    <cellStyle name="Normal 40" xfId="42618"/>
    <cellStyle name="Normal 40 10" xfId="42619"/>
    <cellStyle name="Normal 40 2" xfId="42620"/>
    <cellStyle name="Normal 40 2 2" xfId="42621"/>
    <cellStyle name="Normal 40 2 2 2" xfId="42622"/>
    <cellStyle name="Normal 40 2 2 3" xfId="42623"/>
    <cellStyle name="Normal 40 2 2 4" xfId="42624"/>
    <cellStyle name="Normal 40 2 2 5" xfId="42625"/>
    <cellStyle name="Normal 40 2 2 6" xfId="42626"/>
    <cellStyle name="Normal 40 2 2 7" xfId="42627"/>
    <cellStyle name="Normal 40 2 2 8" xfId="42628"/>
    <cellStyle name="Normal 40 2 3" xfId="42629"/>
    <cellStyle name="Normal 40 2 3 2" xfId="42630"/>
    <cellStyle name="Normal 40 2 4" xfId="42631"/>
    <cellStyle name="Normal 40 2 5" xfId="42632"/>
    <cellStyle name="Normal 40 2 6" xfId="42633"/>
    <cellStyle name="Normal 40 2 7" xfId="42634"/>
    <cellStyle name="Normal 40 2 8" xfId="42635"/>
    <cellStyle name="Normal 40 2 9" xfId="42636"/>
    <cellStyle name="Normal 40 3" xfId="42637"/>
    <cellStyle name="Normal 40 3 2" xfId="42638"/>
    <cellStyle name="Normal 40 3 3" xfId="42639"/>
    <cellStyle name="Normal 40 3 4" xfId="42640"/>
    <cellStyle name="Normal 40 3 5" xfId="42641"/>
    <cellStyle name="Normal 40 3 6" xfId="42642"/>
    <cellStyle name="Normal 40 3 7" xfId="42643"/>
    <cellStyle name="Normal 40 3 8" xfId="42644"/>
    <cellStyle name="Normal 40 4" xfId="42645"/>
    <cellStyle name="Normal 40 4 2" xfId="42646"/>
    <cellStyle name="Normal 40 5" xfId="42647"/>
    <cellStyle name="Normal 40 6" xfId="42648"/>
    <cellStyle name="Normal 40 7" xfId="42649"/>
    <cellStyle name="Normal 40 8" xfId="42650"/>
    <cellStyle name="Normal 40 9" xfId="42651"/>
    <cellStyle name="Normal 41" xfId="42652"/>
    <cellStyle name="Normal 41 10" xfId="42653"/>
    <cellStyle name="Normal 41 2" xfId="42654"/>
    <cellStyle name="Normal 41 2 2" xfId="42655"/>
    <cellStyle name="Normal 41 2 2 2" xfId="42656"/>
    <cellStyle name="Normal 41 2 2 3" xfId="42657"/>
    <cellStyle name="Normal 41 2 2 4" xfId="42658"/>
    <cellStyle name="Normal 41 2 2 5" xfId="42659"/>
    <cellStyle name="Normal 41 2 2 6" xfId="42660"/>
    <cellStyle name="Normal 41 2 2 7" xfId="42661"/>
    <cellStyle name="Normal 41 2 2 8" xfId="42662"/>
    <cellStyle name="Normal 41 2 3" xfId="42663"/>
    <cellStyle name="Normal 41 2 3 2" xfId="42664"/>
    <cellStyle name="Normal 41 2 4" xfId="42665"/>
    <cellStyle name="Normal 41 2 5" xfId="42666"/>
    <cellStyle name="Normal 41 2 6" xfId="42667"/>
    <cellStyle name="Normal 41 2 7" xfId="42668"/>
    <cellStyle name="Normal 41 2 8" xfId="42669"/>
    <cellStyle name="Normal 41 2 9" xfId="42670"/>
    <cellStyle name="Normal 41 3" xfId="42671"/>
    <cellStyle name="Normal 41 3 2" xfId="42672"/>
    <cellStyle name="Normal 41 3 3" xfId="42673"/>
    <cellStyle name="Normal 41 3 4" xfId="42674"/>
    <cellStyle name="Normal 41 3 5" xfId="42675"/>
    <cellStyle name="Normal 41 3 6" xfId="42676"/>
    <cellStyle name="Normal 41 3 7" xfId="42677"/>
    <cellStyle name="Normal 41 3 8" xfId="42678"/>
    <cellStyle name="Normal 41 4" xfId="42679"/>
    <cellStyle name="Normal 41 4 2" xfId="42680"/>
    <cellStyle name="Normal 41 5" xfId="42681"/>
    <cellStyle name="Normal 41 6" xfId="42682"/>
    <cellStyle name="Normal 41 7" xfId="42683"/>
    <cellStyle name="Normal 41 8" xfId="42684"/>
    <cellStyle name="Normal 41 9" xfId="42685"/>
    <cellStyle name="Normal 42" xfId="42686"/>
    <cellStyle name="Normal 42 10" xfId="42687"/>
    <cellStyle name="Normal 42 2" xfId="42688"/>
    <cellStyle name="Normal 42 2 2" xfId="42689"/>
    <cellStyle name="Normal 42 2 2 2" xfId="42690"/>
    <cellStyle name="Normal 42 2 2 3" xfId="42691"/>
    <cellStyle name="Normal 42 2 2 4" xfId="42692"/>
    <cellStyle name="Normal 42 2 2 5" xfId="42693"/>
    <cellStyle name="Normal 42 2 2 6" xfId="42694"/>
    <cellStyle name="Normal 42 2 2 7" xfId="42695"/>
    <cellStyle name="Normal 42 2 2 8" xfId="42696"/>
    <cellStyle name="Normal 42 2 3" xfId="42697"/>
    <cellStyle name="Normal 42 2 3 2" xfId="42698"/>
    <cellStyle name="Normal 42 2 4" xfId="42699"/>
    <cellStyle name="Normal 42 2 5" xfId="42700"/>
    <cellStyle name="Normal 42 2 6" xfId="42701"/>
    <cellStyle name="Normal 42 2 7" xfId="42702"/>
    <cellStyle name="Normal 42 2 8" xfId="42703"/>
    <cellStyle name="Normal 42 2 9" xfId="42704"/>
    <cellStyle name="Normal 42 3" xfId="42705"/>
    <cellStyle name="Normal 42 3 2" xfId="42706"/>
    <cellStyle name="Normal 42 3 3" xfId="42707"/>
    <cellStyle name="Normal 42 3 4" xfId="42708"/>
    <cellStyle name="Normal 42 3 5" xfId="42709"/>
    <cellStyle name="Normal 42 3 6" xfId="42710"/>
    <cellStyle name="Normal 42 3 7" xfId="42711"/>
    <cellStyle name="Normal 42 3 8" xfId="42712"/>
    <cellStyle name="Normal 42 4" xfId="42713"/>
    <cellStyle name="Normal 42 4 2" xfId="42714"/>
    <cellStyle name="Normal 42 5" xfId="42715"/>
    <cellStyle name="Normal 42 6" xfId="42716"/>
    <cellStyle name="Normal 42 7" xfId="42717"/>
    <cellStyle name="Normal 42 8" xfId="42718"/>
    <cellStyle name="Normal 42 9" xfId="42719"/>
    <cellStyle name="Normal 43" xfId="42720"/>
    <cellStyle name="Normal 43 10" xfId="42721"/>
    <cellStyle name="Normal 43 2" xfId="42722"/>
    <cellStyle name="Normal 43 2 2" xfId="42723"/>
    <cellStyle name="Normal 43 2 2 2" xfId="42724"/>
    <cellStyle name="Normal 43 2 2 3" xfId="42725"/>
    <cellStyle name="Normal 43 2 2 4" xfId="42726"/>
    <cellStyle name="Normal 43 2 2 5" xfId="42727"/>
    <cellStyle name="Normal 43 2 2 6" xfId="42728"/>
    <cellStyle name="Normal 43 2 2 7" xfId="42729"/>
    <cellStyle name="Normal 43 2 2 8" xfId="42730"/>
    <cellStyle name="Normal 43 2 3" xfId="42731"/>
    <cellStyle name="Normal 43 2 3 2" xfId="42732"/>
    <cellStyle name="Normal 43 2 4" xfId="42733"/>
    <cellStyle name="Normal 43 2 5" xfId="42734"/>
    <cellStyle name="Normal 43 2 6" xfId="42735"/>
    <cellStyle name="Normal 43 2 7" xfId="42736"/>
    <cellStyle name="Normal 43 2 8" xfId="42737"/>
    <cellStyle name="Normal 43 2 9" xfId="42738"/>
    <cellStyle name="Normal 43 3" xfId="42739"/>
    <cellStyle name="Normal 43 3 2" xfId="42740"/>
    <cellStyle name="Normal 43 3 3" xfId="42741"/>
    <cellStyle name="Normal 43 3 4" xfId="42742"/>
    <cellStyle name="Normal 43 3 5" xfId="42743"/>
    <cellStyle name="Normal 43 3 6" xfId="42744"/>
    <cellStyle name="Normal 43 3 7" xfId="42745"/>
    <cellStyle name="Normal 43 3 8" xfId="42746"/>
    <cellStyle name="Normal 43 4" xfId="42747"/>
    <cellStyle name="Normal 43 4 2" xfId="42748"/>
    <cellStyle name="Normal 43 5" xfId="42749"/>
    <cellStyle name="Normal 43 6" xfId="42750"/>
    <cellStyle name="Normal 43 7" xfId="42751"/>
    <cellStyle name="Normal 43 8" xfId="42752"/>
    <cellStyle name="Normal 43 9" xfId="42753"/>
    <cellStyle name="Normal 44" xfId="42754"/>
    <cellStyle name="Normal 44 10" xfId="42755"/>
    <cellStyle name="Normal 44 11" xfId="42756"/>
    <cellStyle name="Normal 44 12" xfId="42757"/>
    <cellStyle name="Normal 44 2" xfId="42758"/>
    <cellStyle name="Normal 44 2 2" xfId="42759"/>
    <cellStyle name="Normal 44 2 2 2" xfId="42760"/>
    <cellStyle name="Normal 44 2 2 3" xfId="42761"/>
    <cellStyle name="Normal 44 2 2 4" xfId="42762"/>
    <cellStyle name="Normal 44 2 2 5" xfId="42763"/>
    <cellStyle name="Normal 44 2 2 6" xfId="42764"/>
    <cellStyle name="Normal 44 2 2 7" xfId="42765"/>
    <cellStyle name="Normal 44 2 2 8" xfId="42766"/>
    <cellStyle name="Normal 44 2 3" xfId="42767"/>
    <cellStyle name="Normal 44 2 3 2" xfId="42768"/>
    <cellStyle name="Normal 44 2 4" xfId="42769"/>
    <cellStyle name="Normal 44 2 5" xfId="42770"/>
    <cellStyle name="Normal 44 2 6" xfId="42771"/>
    <cellStyle name="Normal 44 2 7" xfId="42772"/>
    <cellStyle name="Normal 44 2 8" xfId="42773"/>
    <cellStyle name="Normal 44 2 9" xfId="42774"/>
    <cellStyle name="Normal 44 3" xfId="42775"/>
    <cellStyle name="Normal 44 3 2" xfId="42776"/>
    <cellStyle name="Normal 44 3 3" xfId="42777"/>
    <cellStyle name="Normal 44 3 4" xfId="42778"/>
    <cellStyle name="Normal 44 3 5" xfId="42779"/>
    <cellStyle name="Normal 44 3 6" xfId="42780"/>
    <cellStyle name="Normal 44 3 7" xfId="42781"/>
    <cellStyle name="Normal 44 3 8" xfId="42782"/>
    <cellStyle name="Normal 44 4" xfId="42783"/>
    <cellStyle name="Normal 44 4 2" xfId="42784"/>
    <cellStyle name="Normal 44 4 3" xfId="42785"/>
    <cellStyle name="Normal 44 4 4" xfId="42786"/>
    <cellStyle name="Normal 44 4 5" xfId="42787"/>
    <cellStyle name="Normal 44 4 6" xfId="42788"/>
    <cellStyle name="Normal 44 4 7" xfId="42789"/>
    <cellStyle name="Normal 44 4 8" xfId="42790"/>
    <cellStyle name="Normal 44 5" xfId="42791"/>
    <cellStyle name="Normal 44 5 2" xfId="42792"/>
    <cellStyle name="Normal 44 5 3" xfId="42793"/>
    <cellStyle name="Normal 44 6" xfId="42794"/>
    <cellStyle name="Normal 44 7" xfId="42795"/>
    <cellStyle name="Normal 44 8" xfId="42796"/>
    <cellStyle name="Normal 44 9" xfId="42797"/>
    <cellStyle name="Normal 45" xfId="42798"/>
    <cellStyle name="Normal 45 10" xfId="42799"/>
    <cellStyle name="Normal 45 2" xfId="42800"/>
    <cellStyle name="Normal 45 2 2" xfId="42801"/>
    <cellStyle name="Normal 45 2 2 2" xfId="42802"/>
    <cellStyle name="Normal 45 2 2 3" xfId="42803"/>
    <cellStyle name="Normal 45 2 2 4" xfId="42804"/>
    <cellStyle name="Normal 45 2 2 5" xfId="42805"/>
    <cellStyle name="Normal 45 2 2 6" xfId="42806"/>
    <cellStyle name="Normal 45 2 2 7" xfId="42807"/>
    <cellStyle name="Normal 45 2 2 8" xfId="42808"/>
    <cellStyle name="Normal 45 2 3" xfId="42809"/>
    <cellStyle name="Normal 45 2 3 2" xfId="42810"/>
    <cellStyle name="Normal 45 2 4" xfId="42811"/>
    <cellStyle name="Normal 45 2 5" xfId="42812"/>
    <cellStyle name="Normal 45 2 6" xfId="42813"/>
    <cellStyle name="Normal 45 2 7" xfId="42814"/>
    <cellStyle name="Normal 45 2 8" xfId="42815"/>
    <cellStyle name="Normal 45 2 9" xfId="42816"/>
    <cellStyle name="Normal 45 3" xfId="42817"/>
    <cellStyle name="Normal 45 3 2" xfId="42818"/>
    <cellStyle name="Normal 45 3 3" xfId="42819"/>
    <cellStyle name="Normal 45 3 4" xfId="42820"/>
    <cellStyle name="Normal 45 3 5" xfId="42821"/>
    <cellStyle name="Normal 45 3 6" xfId="42822"/>
    <cellStyle name="Normal 45 3 7" xfId="42823"/>
    <cellStyle name="Normal 45 3 8" xfId="42824"/>
    <cellStyle name="Normal 45 4" xfId="42825"/>
    <cellStyle name="Normal 45 4 2" xfId="42826"/>
    <cellStyle name="Normal 45 5" xfId="42827"/>
    <cellStyle name="Normal 45 6" xfId="42828"/>
    <cellStyle name="Normal 45 7" xfId="42829"/>
    <cellStyle name="Normal 45 8" xfId="42830"/>
    <cellStyle name="Normal 45 9" xfId="42831"/>
    <cellStyle name="Normal 46" xfId="42832"/>
    <cellStyle name="Normal 46 10" xfId="42833"/>
    <cellStyle name="Normal 46 11" xfId="42834"/>
    <cellStyle name="Normal 46 12" xfId="42835"/>
    <cellStyle name="Normal 46 2" xfId="42836"/>
    <cellStyle name="Normal 46 2 2" xfId="42837"/>
    <cellStyle name="Normal 46 2 2 2" xfId="42838"/>
    <cellStyle name="Normal 46 2 2 3" xfId="42839"/>
    <cellStyle name="Normal 46 2 2 4" xfId="42840"/>
    <cellStyle name="Normal 46 2 2 5" xfId="42841"/>
    <cellStyle name="Normal 46 2 2 6" xfId="42842"/>
    <cellStyle name="Normal 46 2 2 7" xfId="42843"/>
    <cellStyle name="Normal 46 2 2 8" xfId="42844"/>
    <cellStyle name="Normal 46 2 3" xfId="42845"/>
    <cellStyle name="Normal 46 2 3 2" xfId="42846"/>
    <cellStyle name="Normal 46 2 4" xfId="42847"/>
    <cellStyle name="Normal 46 2 5" xfId="42848"/>
    <cellStyle name="Normal 46 2 6" xfId="42849"/>
    <cellStyle name="Normal 46 2 7" xfId="42850"/>
    <cellStyle name="Normal 46 2 8" xfId="42851"/>
    <cellStyle name="Normal 46 2 9" xfId="42852"/>
    <cellStyle name="Normal 46 3" xfId="42853"/>
    <cellStyle name="Normal 46 3 2" xfId="42854"/>
    <cellStyle name="Normal 46 3 3" xfId="42855"/>
    <cellStyle name="Normal 46 3 4" xfId="42856"/>
    <cellStyle name="Normal 46 3 5" xfId="42857"/>
    <cellStyle name="Normal 46 3 6" xfId="42858"/>
    <cellStyle name="Normal 46 3 7" xfId="42859"/>
    <cellStyle name="Normal 46 3 8" xfId="42860"/>
    <cellStyle name="Normal 46 4" xfId="42861"/>
    <cellStyle name="Normal 46 4 2" xfId="42862"/>
    <cellStyle name="Normal 46 4 3" xfId="42863"/>
    <cellStyle name="Normal 46 4 4" xfId="42864"/>
    <cellStyle name="Normal 46 4 5" xfId="42865"/>
    <cellStyle name="Normal 46 4 6" xfId="42866"/>
    <cellStyle name="Normal 46 4 7" xfId="42867"/>
    <cellStyle name="Normal 46 4 8" xfId="42868"/>
    <cellStyle name="Normal 46 5" xfId="42869"/>
    <cellStyle name="Normal 46 5 2" xfId="42870"/>
    <cellStyle name="Normal 46 5 3" xfId="42871"/>
    <cellStyle name="Normal 46 6" xfId="42872"/>
    <cellStyle name="Normal 46 7" xfId="42873"/>
    <cellStyle name="Normal 46 8" xfId="42874"/>
    <cellStyle name="Normal 46 9" xfId="42875"/>
    <cellStyle name="Normal 47" xfId="42876"/>
    <cellStyle name="Normal 47 10" xfId="42877"/>
    <cellStyle name="Normal 47 2" xfId="42878"/>
    <cellStyle name="Normal 47 2 2" xfId="42879"/>
    <cellStyle name="Normal 47 2 2 2" xfId="42880"/>
    <cellStyle name="Normal 47 2 2 3" xfId="42881"/>
    <cellStyle name="Normal 47 2 2 4" xfId="42882"/>
    <cellStyle name="Normal 47 2 2 5" xfId="42883"/>
    <cellStyle name="Normal 47 2 2 6" xfId="42884"/>
    <cellStyle name="Normal 47 2 2 7" xfId="42885"/>
    <cellStyle name="Normal 47 2 2 8" xfId="42886"/>
    <cellStyle name="Normal 47 2 3" xfId="42887"/>
    <cellStyle name="Normal 47 2 3 2" xfId="42888"/>
    <cellStyle name="Normal 47 2 4" xfId="42889"/>
    <cellStyle name="Normal 47 2 5" xfId="42890"/>
    <cellStyle name="Normal 47 2 6" xfId="42891"/>
    <cellStyle name="Normal 47 2 7" xfId="42892"/>
    <cellStyle name="Normal 47 2 8" xfId="42893"/>
    <cellStyle name="Normal 47 2 9" xfId="42894"/>
    <cellStyle name="Normal 47 3" xfId="42895"/>
    <cellStyle name="Normal 47 3 2" xfId="42896"/>
    <cellStyle name="Normal 47 3 3" xfId="42897"/>
    <cellStyle name="Normal 47 3 4" xfId="42898"/>
    <cellStyle name="Normal 47 3 5" xfId="42899"/>
    <cellStyle name="Normal 47 3 6" xfId="42900"/>
    <cellStyle name="Normal 47 3 7" xfId="42901"/>
    <cellStyle name="Normal 47 3 8" xfId="42902"/>
    <cellStyle name="Normal 47 4" xfId="42903"/>
    <cellStyle name="Normal 47 4 2" xfId="42904"/>
    <cellStyle name="Normal 47 5" xfId="42905"/>
    <cellStyle name="Normal 47 6" xfId="42906"/>
    <cellStyle name="Normal 47 7" xfId="42907"/>
    <cellStyle name="Normal 47 8" xfId="42908"/>
    <cellStyle name="Normal 47 9" xfId="42909"/>
    <cellStyle name="Normal 48" xfId="42910"/>
    <cellStyle name="Normal 48 10" xfId="42911"/>
    <cellStyle name="Normal 48 2" xfId="42912"/>
    <cellStyle name="Normal 48 2 2" xfId="42913"/>
    <cellStyle name="Normal 48 2 2 2" xfId="42914"/>
    <cellStyle name="Normal 48 2 2 3" xfId="42915"/>
    <cellStyle name="Normal 48 2 2 4" xfId="42916"/>
    <cellStyle name="Normal 48 2 2 5" xfId="42917"/>
    <cellStyle name="Normal 48 2 2 6" xfId="42918"/>
    <cellStyle name="Normal 48 2 2 7" xfId="42919"/>
    <cellStyle name="Normal 48 2 2 8" xfId="42920"/>
    <cellStyle name="Normal 48 2 3" xfId="42921"/>
    <cellStyle name="Normal 48 2 3 2" xfId="42922"/>
    <cellStyle name="Normal 48 2 4" xfId="42923"/>
    <cellStyle name="Normal 48 2 5" xfId="42924"/>
    <cellStyle name="Normal 48 2 6" xfId="42925"/>
    <cellStyle name="Normal 48 2 7" xfId="42926"/>
    <cellStyle name="Normal 48 2 8" xfId="42927"/>
    <cellStyle name="Normal 48 2 9" xfId="42928"/>
    <cellStyle name="Normal 48 3" xfId="42929"/>
    <cellStyle name="Normal 48 3 2" xfId="42930"/>
    <cellStyle name="Normal 48 3 3" xfId="42931"/>
    <cellStyle name="Normal 48 3 4" xfId="42932"/>
    <cellStyle name="Normal 48 3 5" xfId="42933"/>
    <cellStyle name="Normal 48 3 6" xfId="42934"/>
    <cellStyle name="Normal 48 3 7" xfId="42935"/>
    <cellStyle name="Normal 48 3 8" xfId="42936"/>
    <cellStyle name="Normal 48 4" xfId="42937"/>
    <cellStyle name="Normal 48 4 2" xfId="42938"/>
    <cellStyle name="Normal 48 5" xfId="42939"/>
    <cellStyle name="Normal 48 6" xfId="42940"/>
    <cellStyle name="Normal 48 7" xfId="42941"/>
    <cellStyle name="Normal 48 8" xfId="42942"/>
    <cellStyle name="Normal 48 9" xfId="42943"/>
    <cellStyle name="Normal 49" xfId="42944"/>
    <cellStyle name="Normal 49 10" xfId="42945"/>
    <cellStyle name="Normal 49 2" xfId="42946"/>
    <cellStyle name="Normal 49 2 2" xfId="42947"/>
    <cellStyle name="Normal 49 2 2 2" xfId="42948"/>
    <cellStyle name="Normal 49 2 2 3" xfId="42949"/>
    <cellStyle name="Normal 49 2 2 4" xfId="42950"/>
    <cellStyle name="Normal 49 2 2 5" xfId="42951"/>
    <cellStyle name="Normal 49 2 2 6" xfId="42952"/>
    <cellStyle name="Normal 49 2 2 7" xfId="42953"/>
    <cellStyle name="Normal 49 2 2 8" xfId="42954"/>
    <cellStyle name="Normal 49 2 3" xfId="42955"/>
    <cellStyle name="Normal 49 2 3 2" xfId="42956"/>
    <cellStyle name="Normal 49 2 4" xfId="42957"/>
    <cellStyle name="Normal 49 2 5" xfId="42958"/>
    <cellStyle name="Normal 49 2 6" xfId="42959"/>
    <cellStyle name="Normal 49 2 7" xfId="42960"/>
    <cellStyle name="Normal 49 2 8" xfId="42961"/>
    <cellStyle name="Normal 49 2 9" xfId="42962"/>
    <cellStyle name="Normal 49 3" xfId="42963"/>
    <cellStyle name="Normal 49 3 2" xfId="42964"/>
    <cellStyle name="Normal 49 3 3" xfId="42965"/>
    <cellStyle name="Normal 49 3 4" xfId="42966"/>
    <cellStyle name="Normal 49 3 5" xfId="42967"/>
    <cellStyle name="Normal 49 3 6" xfId="42968"/>
    <cellStyle name="Normal 49 3 7" xfId="42969"/>
    <cellStyle name="Normal 49 3 8" xfId="42970"/>
    <cellStyle name="Normal 49 4" xfId="42971"/>
    <cellStyle name="Normal 49 4 2" xfId="42972"/>
    <cellStyle name="Normal 49 5" xfId="42973"/>
    <cellStyle name="Normal 49 6" xfId="42974"/>
    <cellStyle name="Normal 49 7" xfId="42975"/>
    <cellStyle name="Normal 49 8" xfId="42976"/>
    <cellStyle name="Normal 49 9" xfId="42977"/>
    <cellStyle name="Normal 5" xfId="42978"/>
    <cellStyle name="Normal 5 10" xfId="42979"/>
    <cellStyle name="Normal 5 11" xfId="42980"/>
    <cellStyle name="Normal 5 12" xfId="42981"/>
    <cellStyle name="Normal 5 2" xfId="42982"/>
    <cellStyle name="Normal 5 2 2" xfId="42983"/>
    <cellStyle name="Normal 5 2 2 2" xfId="42984"/>
    <cellStyle name="Normal 5 2 2 3" xfId="42985"/>
    <cellStyle name="Normal 5 2 2 4" xfId="42986"/>
    <cellStyle name="Normal 5 2 2 5" xfId="42987"/>
    <cellStyle name="Normal 5 2 2 6" xfId="42988"/>
    <cellStyle name="Normal 5 2 2 7" xfId="42989"/>
    <cellStyle name="Normal 5 2 2 8" xfId="42990"/>
    <cellStyle name="Normal 5 2 3" xfId="42991"/>
    <cellStyle name="Normal 5 2 3 2" xfId="42992"/>
    <cellStyle name="Normal 5 2 4" xfId="42993"/>
    <cellStyle name="Normal 5 2 5" xfId="42994"/>
    <cellStyle name="Normal 5 2 6" xfId="42995"/>
    <cellStyle name="Normal 5 2 7" xfId="42996"/>
    <cellStyle name="Normal 5 2 8" xfId="42997"/>
    <cellStyle name="Normal 5 2 9" xfId="42998"/>
    <cellStyle name="Normal 5 3" xfId="42999"/>
    <cellStyle name="Normal 5 3 2" xfId="43000"/>
    <cellStyle name="Normal 5 3 3" xfId="43001"/>
    <cellStyle name="Normal 5 3 4" xfId="43002"/>
    <cellStyle name="Normal 5 3 5" xfId="43003"/>
    <cellStyle name="Normal 5 3 6" xfId="43004"/>
    <cellStyle name="Normal 5 3 7" xfId="43005"/>
    <cellStyle name="Normal 5 3 8" xfId="43006"/>
    <cellStyle name="Normal 5 4" xfId="43007"/>
    <cellStyle name="Normal 5 4 2" xfId="43008"/>
    <cellStyle name="Normal 5 4 3" xfId="43009"/>
    <cellStyle name="Normal 5 4 4" xfId="43010"/>
    <cellStyle name="Normal 5 4 5" xfId="43011"/>
    <cellStyle name="Normal 5 4 6" xfId="43012"/>
    <cellStyle name="Normal 5 4 7" xfId="43013"/>
    <cellStyle name="Normal 5 4 8" xfId="43014"/>
    <cellStyle name="Normal 5 5" xfId="43015"/>
    <cellStyle name="Normal 5 5 2" xfId="43016"/>
    <cellStyle name="Normal 5 5 3" xfId="43017"/>
    <cellStyle name="Normal 5 6" xfId="43018"/>
    <cellStyle name="Normal 5 7" xfId="43019"/>
    <cellStyle name="Normal 5 8" xfId="43020"/>
    <cellStyle name="Normal 5 9" xfId="43021"/>
    <cellStyle name="Normal 50" xfId="43022"/>
    <cellStyle name="Normal 50 10" xfId="43023"/>
    <cellStyle name="Normal 50 2" xfId="43024"/>
    <cellStyle name="Normal 50 2 2" xfId="43025"/>
    <cellStyle name="Normal 50 2 2 2" xfId="43026"/>
    <cellStyle name="Normal 50 2 2 3" xfId="43027"/>
    <cellStyle name="Normal 50 2 2 4" xfId="43028"/>
    <cellStyle name="Normal 50 2 2 5" xfId="43029"/>
    <cellStyle name="Normal 50 2 2 6" xfId="43030"/>
    <cellStyle name="Normal 50 2 2 7" xfId="43031"/>
    <cellStyle name="Normal 50 2 2 8" xfId="43032"/>
    <cellStyle name="Normal 50 2 3" xfId="43033"/>
    <cellStyle name="Normal 50 2 3 2" xfId="43034"/>
    <cellStyle name="Normal 50 2 4" xfId="43035"/>
    <cellStyle name="Normal 50 2 5" xfId="43036"/>
    <cellStyle name="Normal 50 2 6" xfId="43037"/>
    <cellStyle name="Normal 50 2 7" xfId="43038"/>
    <cellStyle name="Normal 50 2 8" xfId="43039"/>
    <cellStyle name="Normal 50 2 9" xfId="43040"/>
    <cellStyle name="Normal 50 3" xfId="43041"/>
    <cellStyle name="Normal 50 3 2" xfId="43042"/>
    <cellStyle name="Normal 50 3 3" xfId="43043"/>
    <cellStyle name="Normal 50 3 4" xfId="43044"/>
    <cellStyle name="Normal 50 3 5" xfId="43045"/>
    <cellStyle name="Normal 50 3 6" xfId="43046"/>
    <cellStyle name="Normal 50 3 7" xfId="43047"/>
    <cellStyle name="Normal 50 3 8" xfId="43048"/>
    <cellStyle name="Normal 50 4" xfId="43049"/>
    <cellStyle name="Normal 50 4 2" xfId="43050"/>
    <cellStyle name="Normal 50 5" xfId="43051"/>
    <cellStyle name="Normal 50 6" xfId="43052"/>
    <cellStyle name="Normal 50 7" xfId="43053"/>
    <cellStyle name="Normal 50 8" xfId="43054"/>
    <cellStyle name="Normal 50 9" xfId="43055"/>
    <cellStyle name="Normal 51" xfId="43056"/>
    <cellStyle name="Normal 51 10" xfId="43057"/>
    <cellStyle name="Normal 51 2" xfId="43058"/>
    <cellStyle name="Normal 51 2 2" xfId="43059"/>
    <cellStyle name="Normal 51 2 2 2" xfId="43060"/>
    <cellStyle name="Normal 51 2 2 3" xfId="43061"/>
    <cellStyle name="Normal 51 2 2 4" xfId="43062"/>
    <cellStyle name="Normal 51 2 2 5" xfId="43063"/>
    <cellStyle name="Normal 51 2 2 6" xfId="43064"/>
    <cellStyle name="Normal 51 2 2 7" xfId="43065"/>
    <cellStyle name="Normal 51 2 2 8" xfId="43066"/>
    <cellStyle name="Normal 51 2 3" xfId="43067"/>
    <cellStyle name="Normal 51 2 3 2" xfId="43068"/>
    <cellStyle name="Normal 51 2 4" xfId="43069"/>
    <cellStyle name="Normal 51 2 5" xfId="43070"/>
    <cellStyle name="Normal 51 2 6" xfId="43071"/>
    <cellStyle name="Normal 51 2 7" xfId="43072"/>
    <cellStyle name="Normal 51 2 8" xfId="43073"/>
    <cellStyle name="Normal 51 2 9" xfId="43074"/>
    <cellStyle name="Normal 51 3" xfId="43075"/>
    <cellStyle name="Normal 51 3 2" xfId="43076"/>
    <cellStyle name="Normal 51 3 3" xfId="43077"/>
    <cellStyle name="Normal 51 3 4" xfId="43078"/>
    <cellStyle name="Normal 51 3 5" xfId="43079"/>
    <cellStyle name="Normal 51 3 6" xfId="43080"/>
    <cellStyle name="Normal 51 3 7" xfId="43081"/>
    <cellStyle name="Normal 51 3 8" xfId="43082"/>
    <cellStyle name="Normal 51 4" xfId="43083"/>
    <cellStyle name="Normal 51 4 2" xfId="43084"/>
    <cellStyle name="Normal 51 5" xfId="43085"/>
    <cellStyle name="Normal 51 6" xfId="43086"/>
    <cellStyle name="Normal 51 7" xfId="43087"/>
    <cellStyle name="Normal 51 8" xfId="43088"/>
    <cellStyle name="Normal 51 9" xfId="43089"/>
    <cellStyle name="Normal 52" xfId="43090"/>
    <cellStyle name="Normal 52 10" xfId="43091"/>
    <cellStyle name="Normal 52 2" xfId="43092"/>
    <cellStyle name="Normal 52 2 2" xfId="43093"/>
    <cellStyle name="Normal 52 2 2 2" xfId="43094"/>
    <cellStyle name="Normal 52 2 2 3" xfId="43095"/>
    <cellStyle name="Normal 52 2 2 4" xfId="43096"/>
    <cellStyle name="Normal 52 2 2 5" xfId="43097"/>
    <cellStyle name="Normal 52 2 2 6" xfId="43098"/>
    <cellStyle name="Normal 52 2 2 7" xfId="43099"/>
    <cellStyle name="Normal 52 2 2 8" xfId="43100"/>
    <cellStyle name="Normal 52 2 3" xfId="43101"/>
    <cellStyle name="Normal 52 2 3 2" xfId="43102"/>
    <cellStyle name="Normal 52 2 4" xfId="43103"/>
    <cellStyle name="Normal 52 2 5" xfId="43104"/>
    <cellStyle name="Normal 52 2 6" xfId="43105"/>
    <cellStyle name="Normal 52 2 7" xfId="43106"/>
    <cellStyle name="Normal 52 2 8" xfId="43107"/>
    <cellStyle name="Normal 52 2 9" xfId="43108"/>
    <cellStyle name="Normal 52 3" xfId="43109"/>
    <cellStyle name="Normal 52 3 2" xfId="43110"/>
    <cellStyle name="Normal 52 3 3" xfId="43111"/>
    <cellStyle name="Normal 52 3 4" xfId="43112"/>
    <cellStyle name="Normal 52 3 5" xfId="43113"/>
    <cellStyle name="Normal 52 3 6" xfId="43114"/>
    <cellStyle name="Normal 52 3 7" xfId="43115"/>
    <cellStyle name="Normal 52 3 8" xfId="43116"/>
    <cellStyle name="Normal 52 4" xfId="43117"/>
    <cellStyle name="Normal 52 4 2" xfId="43118"/>
    <cellStyle name="Normal 52 5" xfId="43119"/>
    <cellStyle name="Normal 52 6" xfId="43120"/>
    <cellStyle name="Normal 52 7" xfId="43121"/>
    <cellStyle name="Normal 52 8" xfId="43122"/>
    <cellStyle name="Normal 52 9" xfId="43123"/>
    <cellStyle name="Normal 53" xfId="43124"/>
    <cellStyle name="Normal 53 10" xfId="43125"/>
    <cellStyle name="Normal 53 2" xfId="43126"/>
    <cellStyle name="Normal 53 2 2" xfId="43127"/>
    <cellStyle name="Normal 53 2 2 2" xfId="43128"/>
    <cellStyle name="Normal 53 2 2 3" xfId="43129"/>
    <cellStyle name="Normal 53 2 2 4" xfId="43130"/>
    <cellStyle name="Normal 53 2 2 5" xfId="43131"/>
    <cellStyle name="Normal 53 2 2 6" xfId="43132"/>
    <cellStyle name="Normal 53 2 2 7" xfId="43133"/>
    <cellStyle name="Normal 53 2 2 8" xfId="43134"/>
    <cellStyle name="Normal 53 2 3" xfId="43135"/>
    <cellStyle name="Normal 53 2 3 2" xfId="43136"/>
    <cellStyle name="Normal 53 2 4" xfId="43137"/>
    <cellStyle name="Normal 53 2 5" xfId="43138"/>
    <cellStyle name="Normal 53 2 6" xfId="43139"/>
    <cellStyle name="Normal 53 2 7" xfId="43140"/>
    <cellStyle name="Normal 53 2 8" xfId="43141"/>
    <cellStyle name="Normal 53 2 9" xfId="43142"/>
    <cellStyle name="Normal 53 3" xfId="43143"/>
    <cellStyle name="Normal 53 3 2" xfId="43144"/>
    <cellStyle name="Normal 53 3 3" xfId="43145"/>
    <cellStyle name="Normal 53 3 4" xfId="43146"/>
    <cellStyle name="Normal 53 3 5" xfId="43147"/>
    <cellStyle name="Normal 53 3 6" xfId="43148"/>
    <cellStyle name="Normal 53 3 7" xfId="43149"/>
    <cellStyle name="Normal 53 3 8" xfId="43150"/>
    <cellStyle name="Normal 53 4" xfId="43151"/>
    <cellStyle name="Normal 53 4 2" xfId="43152"/>
    <cellStyle name="Normal 53 5" xfId="43153"/>
    <cellStyle name="Normal 53 6" xfId="43154"/>
    <cellStyle name="Normal 53 7" xfId="43155"/>
    <cellStyle name="Normal 53 8" xfId="43156"/>
    <cellStyle name="Normal 53 9" xfId="43157"/>
    <cellStyle name="Normal 54" xfId="43158"/>
    <cellStyle name="Normal 54 10" xfId="43159"/>
    <cellStyle name="Normal 54 2" xfId="43160"/>
    <cellStyle name="Normal 54 2 2" xfId="43161"/>
    <cellStyle name="Normal 54 2 2 2" xfId="43162"/>
    <cellStyle name="Normal 54 2 2 3" xfId="43163"/>
    <cellStyle name="Normal 54 2 2 4" xfId="43164"/>
    <cellStyle name="Normal 54 2 2 5" xfId="43165"/>
    <cellStyle name="Normal 54 2 2 6" xfId="43166"/>
    <cellStyle name="Normal 54 2 2 7" xfId="43167"/>
    <cellStyle name="Normal 54 2 2 8" xfId="43168"/>
    <cellStyle name="Normal 54 2 3" xfId="43169"/>
    <cellStyle name="Normal 54 2 3 2" xfId="43170"/>
    <cellStyle name="Normal 54 2 4" xfId="43171"/>
    <cellStyle name="Normal 54 2 5" xfId="43172"/>
    <cellStyle name="Normal 54 2 6" xfId="43173"/>
    <cellStyle name="Normal 54 2 7" xfId="43174"/>
    <cellStyle name="Normal 54 2 8" xfId="43175"/>
    <cellStyle name="Normal 54 2 9" xfId="43176"/>
    <cellStyle name="Normal 54 3" xfId="43177"/>
    <cellStyle name="Normal 54 3 2" xfId="43178"/>
    <cellStyle name="Normal 54 3 3" xfId="43179"/>
    <cellStyle name="Normal 54 3 4" xfId="43180"/>
    <cellStyle name="Normal 54 3 5" xfId="43181"/>
    <cellStyle name="Normal 54 3 6" xfId="43182"/>
    <cellStyle name="Normal 54 3 7" xfId="43183"/>
    <cellStyle name="Normal 54 3 8" xfId="43184"/>
    <cellStyle name="Normal 54 4" xfId="43185"/>
    <cellStyle name="Normal 54 4 2" xfId="43186"/>
    <cellStyle name="Normal 54 5" xfId="43187"/>
    <cellStyle name="Normal 54 6" xfId="43188"/>
    <cellStyle name="Normal 54 7" xfId="43189"/>
    <cellStyle name="Normal 54 8" xfId="43190"/>
    <cellStyle name="Normal 54 9" xfId="43191"/>
    <cellStyle name="Normal 55" xfId="43192"/>
    <cellStyle name="Normal 55 10" xfId="43193"/>
    <cellStyle name="Normal 55 2" xfId="43194"/>
    <cellStyle name="Normal 55 2 2" xfId="43195"/>
    <cellStyle name="Normal 55 2 2 2" xfId="43196"/>
    <cellStyle name="Normal 55 2 2 3" xfId="43197"/>
    <cellStyle name="Normal 55 2 2 4" xfId="43198"/>
    <cellStyle name="Normal 55 2 2 5" xfId="43199"/>
    <cellStyle name="Normal 55 2 2 6" xfId="43200"/>
    <cellStyle name="Normal 55 2 2 7" xfId="43201"/>
    <cellStyle name="Normal 55 2 2 8" xfId="43202"/>
    <cellStyle name="Normal 55 2 3" xfId="43203"/>
    <cellStyle name="Normal 55 2 3 2" xfId="43204"/>
    <cellStyle name="Normal 55 2 4" xfId="43205"/>
    <cellStyle name="Normal 55 2 5" xfId="43206"/>
    <cellStyle name="Normal 55 2 6" xfId="43207"/>
    <cellStyle name="Normal 55 2 7" xfId="43208"/>
    <cellStyle name="Normal 55 2 8" xfId="43209"/>
    <cellStyle name="Normal 55 2 9" xfId="43210"/>
    <cellStyle name="Normal 55 3" xfId="43211"/>
    <cellStyle name="Normal 55 3 2" xfId="43212"/>
    <cellStyle name="Normal 55 3 3" xfId="43213"/>
    <cellStyle name="Normal 55 3 4" xfId="43214"/>
    <cellStyle name="Normal 55 3 5" xfId="43215"/>
    <cellStyle name="Normal 55 3 6" xfId="43216"/>
    <cellStyle name="Normal 55 3 7" xfId="43217"/>
    <cellStyle name="Normal 55 3 8" xfId="43218"/>
    <cellStyle name="Normal 55 4" xfId="43219"/>
    <cellStyle name="Normal 55 4 2" xfId="43220"/>
    <cellStyle name="Normal 55 5" xfId="43221"/>
    <cellStyle name="Normal 55 6" xfId="43222"/>
    <cellStyle name="Normal 55 7" xfId="43223"/>
    <cellStyle name="Normal 55 8" xfId="43224"/>
    <cellStyle name="Normal 55 9" xfId="43225"/>
    <cellStyle name="Normal 56" xfId="43226"/>
    <cellStyle name="Normal 56 10" xfId="43227"/>
    <cellStyle name="Normal 56 2" xfId="43228"/>
    <cellStyle name="Normal 56 2 2" xfId="43229"/>
    <cellStyle name="Normal 56 2 2 2" xfId="43230"/>
    <cellStyle name="Normal 56 2 2 3" xfId="43231"/>
    <cellStyle name="Normal 56 2 2 4" xfId="43232"/>
    <cellStyle name="Normal 56 2 2 5" xfId="43233"/>
    <cellStyle name="Normal 56 2 2 6" xfId="43234"/>
    <cellStyle name="Normal 56 2 2 7" xfId="43235"/>
    <cellStyle name="Normal 56 2 2 8" xfId="43236"/>
    <cellStyle name="Normal 56 2 3" xfId="43237"/>
    <cellStyle name="Normal 56 2 3 2" xfId="43238"/>
    <cellStyle name="Normal 56 2 4" xfId="43239"/>
    <cellStyle name="Normal 56 2 5" xfId="43240"/>
    <cellStyle name="Normal 56 2 6" xfId="43241"/>
    <cellStyle name="Normal 56 2 7" xfId="43242"/>
    <cellStyle name="Normal 56 2 8" xfId="43243"/>
    <cellStyle name="Normal 56 2 9" xfId="43244"/>
    <cellStyle name="Normal 56 3" xfId="43245"/>
    <cellStyle name="Normal 56 3 2" xfId="43246"/>
    <cellStyle name="Normal 56 3 3" xfId="43247"/>
    <cellStyle name="Normal 56 3 4" xfId="43248"/>
    <cellStyle name="Normal 56 3 5" xfId="43249"/>
    <cellStyle name="Normal 56 3 6" xfId="43250"/>
    <cellStyle name="Normal 56 3 7" xfId="43251"/>
    <cellStyle name="Normal 56 3 8" xfId="43252"/>
    <cellStyle name="Normal 56 4" xfId="43253"/>
    <cellStyle name="Normal 56 4 2" xfId="43254"/>
    <cellStyle name="Normal 56 5" xfId="43255"/>
    <cellStyle name="Normal 56 6" xfId="43256"/>
    <cellStyle name="Normal 56 7" xfId="43257"/>
    <cellStyle name="Normal 56 8" xfId="43258"/>
    <cellStyle name="Normal 56 9" xfId="43259"/>
    <cellStyle name="Normal 57" xfId="43260"/>
    <cellStyle name="Normal 57 10" xfId="43261"/>
    <cellStyle name="Normal 57 2" xfId="43262"/>
    <cellStyle name="Normal 57 2 2" xfId="43263"/>
    <cellStyle name="Normal 57 2 2 2" xfId="43264"/>
    <cellStyle name="Normal 57 2 2 3" xfId="43265"/>
    <cellStyle name="Normal 57 2 2 4" xfId="43266"/>
    <cellStyle name="Normal 57 2 2 5" xfId="43267"/>
    <cellStyle name="Normal 57 2 2 6" xfId="43268"/>
    <cellStyle name="Normal 57 2 2 7" xfId="43269"/>
    <cellStyle name="Normal 57 2 2 8" xfId="43270"/>
    <cellStyle name="Normal 57 2 3" xfId="43271"/>
    <cellStyle name="Normal 57 2 3 2" xfId="43272"/>
    <cellStyle name="Normal 57 2 4" xfId="43273"/>
    <cellStyle name="Normal 57 2 5" xfId="43274"/>
    <cellStyle name="Normal 57 2 6" xfId="43275"/>
    <cellStyle name="Normal 57 2 7" xfId="43276"/>
    <cellStyle name="Normal 57 2 8" xfId="43277"/>
    <cellStyle name="Normal 57 2 9" xfId="43278"/>
    <cellStyle name="Normal 57 3" xfId="43279"/>
    <cellStyle name="Normal 57 3 2" xfId="43280"/>
    <cellStyle name="Normal 57 3 3" xfId="43281"/>
    <cellStyle name="Normal 57 3 4" xfId="43282"/>
    <cellStyle name="Normal 57 3 5" xfId="43283"/>
    <cellStyle name="Normal 57 3 6" xfId="43284"/>
    <cellStyle name="Normal 57 3 7" xfId="43285"/>
    <cellStyle name="Normal 57 3 8" xfId="43286"/>
    <cellStyle name="Normal 57 4" xfId="43287"/>
    <cellStyle name="Normal 57 4 2" xfId="43288"/>
    <cellStyle name="Normal 57 5" xfId="43289"/>
    <cellStyle name="Normal 57 6" xfId="43290"/>
    <cellStyle name="Normal 57 7" xfId="43291"/>
    <cellStyle name="Normal 57 8" xfId="43292"/>
    <cellStyle name="Normal 57 9" xfId="43293"/>
    <cellStyle name="Normal 58" xfId="43294"/>
    <cellStyle name="Normal 58 10" xfId="43295"/>
    <cellStyle name="Normal 58 2" xfId="43296"/>
    <cellStyle name="Normal 58 2 2" xfId="43297"/>
    <cellStyle name="Normal 58 2 2 2" xfId="43298"/>
    <cellStyle name="Normal 58 2 2 3" xfId="43299"/>
    <cellStyle name="Normal 58 2 2 4" xfId="43300"/>
    <cellStyle name="Normal 58 2 2 5" xfId="43301"/>
    <cellStyle name="Normal 58 2 2 6" xfId="43302"/>
    <cellStyle name="Normal 58 2 2 7" xfId="43303"/>
    <cellStyle name="Normal 58 2 2 8" xfId="43304"/>
    <cellStyle name="Normal 58 2 3" xfId="43305"/>
    <cellStyle name="Normal 58 2 3 2" xfId="43306"/>
    <cellStyle name="Normal 58 2 4" xfId="43307"/>
    <cellStyle name="Normal 58 2 5" xfId="43308"/>
    <cellStyle name="Normal 58 2 6" xfId="43309"/>
    <cellStyle name="Normal 58 2 7" xfId="43310"/>
    <cellStyle name="Normal 58 2 8" xfId="43311"/>
    <cellStyle name="Normal 58 2 9" xfId="43312"/>
    <cellStyle name="Normal 58 3" xfId="43313"/>
    <cellStyle name="Normal 58 3 2" xfId="43314"/>
    <cellStyle name="Normal 58 3 3" xfId="43315"/>
    <cellStyle name="Normal 58 3 4" xfId="43316"/>
    <cellStyle name="Normal 58 3 5" xfId="43317"/>
    <cellStyle name="Normal 58 3 6" xfId="43318"/>
    <cellStyle name="Normal 58 3 7" xfId="43319"/>
    <cellStyle name="Normal 58 3 8" xfId="43320"/>
    <cellStyle name="Normal 58 4" xfId="43321"/>
    <cellStyle name="Normal 58 4 2" xfId="43322"/>
    <cellStyle name="Normal 58 5" xfId="43323"/>
    <cellStyle name="Normal 58 6" xfId="43324"/>
    <cellStyle name="Normal 58 7" xfId="43325"/>
    <cellStyle name="Normal 58 8" xfId="43326"/>
    <cellStyle name="Normal 58 9" xfId="43327"/>
    <cellStyle name="Normal 59" xfId="43328"/>
    <cellStyle name="Normal 59 10" xfId="43329"/>
    <cellStyle name="Normal 59 2" xfId="43330"/>
    <cellStyle name="Normal 59 2 2" xfId="43331"/>
    <cellStyle name="Normal 59 2 2 2" xfId="43332"/>
    <cellStyle name="Normal 59 2 2 3" xfId="43333"/>
    <cellStyle name="Normal 59 2 2 4" xfId="43334"/>
    <cellStyle name="Normal 59 2 2 5" xfId="43335"/>
    <cellStyle name="Normal 59 2 2 6" xfId="43336"/>
    <cellStyle name="Normal 59 2 2 7" xfId="43337"/>
    <cellStyle name="Normal 59 2 2 8" xfId="43338"/>
    <cellStyle name="Normal 59 2 3" xfId="43339"/>
    <cellStyle name="Normal 59 2 3 2" xfId="43340"/>
    <cellStyle name="Normal 59 2 4" xfId="43341"/>
    <cellStyle name="Normal 59 2 5" xfId="43342"/>
    <cellStyle name="Normal 59 2 6" xfId="43343"/>
    <cellStyle name="Normal 59 2 7" xfId="43344"/>
    <cellStyle name="Normal 59 2 8" xfId="43345"/>
    <cellStyle name="Normal 59 2 9" xfId="43346"/>
    <cellStyle name="Normal 59 3" xfId="43347"/>
    <cellStyle name="Normal 59 3 2" xfId="43348"/>
    <cellStyle name="Normal 59 3 3" xfId="43349"/>
    <cellStyle name="Normal 59 3 4" xfId="43350"/>
    <cellStyle name="Normal 59 3 5" xfId="43351"/>
    <cellStyle name="Normal 59 3 6" xfId="43352"/>
    <cellStyle name="Normal 59 3 7" xfId="43353"/>
    <cellStyle name="Normal 59 3 8" xfId="43354"/>
    <cellStyle name="Normal 59 4" xfId="43355"/>
    <cellStyle name="Normal 59 4 2" xfId="43356"/>
    <cellStyle name="Normal 59 5" xfId="43357"/>
    <cellStyle name="Normal 59 6" xfId="43358"/>
    <cellStyle name="Normal 59 7" xfId="43359"/>
    <cellStyle name="Normal 59 8" xfId="43360"/>
    <cellStyle name="Normal 59 9" xfId="43361"/>
    <cellStyle name="Normal 6" xfId="43362"/>
    <cellStyle name="Normal 6 10" xfId="43363"/>
    <cellStyle name="Normal 6 11" xfId="43364"/>
    <cellStyle name="Normal 6 12" xfId="43365"/>
    <cellStyle name="Normal 6 2" xfId="43366"/>
    <cellStyle name="Normal 6 2 2" xfId="43367"/>
    <cellStyle name="Normal 6 2 2 2" xfId="43368"/>
    <cellStyle name="Normal 6 2 2 3" xfId="43369"/>
    <cellStyle name="Normal 6 2 2 4" xfId="43370"/>
    <cellStyle name="Normal 6 2 2 5" xfId="43371"/>
    <cellStyle name="Normal 6 2 2 6" xfId="43372"/>
    <cellStyle name="Normal 6 2 2 7" xfId="43373"/>
    <cellStyle name="Normal 6 2 2 8" xfId="43374"/>
    <cellStyle name="Normal 6 2 3" xfId="43375"/>
    <cellStyle name="Normal 6 2 3 2" xfId="43376"/>
    <cellStyle name="Normal 6 2 4" xfId="43377"/>
    <cellStyle name="Normal 6 2 5" xfId="43378"/>
    <cellStyle name="Normal 6 2 6" xfId="43379"/>
    <cellStyle name="Normal 6 2 7" xfId="43380"/>
    <cellStyle name="Normal 6 2 8" xfId="43381"/>
    <cellStyle name="Normal 6 2 9" xfId="43382"/>
    <cellStyle name="Normal 6 3" xfId="43383"/>
    <cellStyle name="Normal 6 3 2" xfId="43384"/>
    <cellStyle name="Normal 6 3 3" xfId="43385"/>
    <cellStyle name="Normal 6 3 4" xfId="43386"/>
    <cellStyle name="Normal 6 3 5" xfId="43387"/>
    <cellStyle name="Normal 6 3 6" xfId="43388"/>
    <cellStyle name="Normal 6 3 7" xfId="43389"/>
    <cellStyle name="Normal 6 3 8" xfId="43390"/>
    <cellStyle name="Normal 6 4" xfId="43391"/>
    <cellStyle name="Normal 6 4 2" xfId="43392"/>
    <cellStyle name="Normal 6 4 3" xfId="43393"/>
    <cellStyle name="Normal 6 4 4" xfId="43394"/>
    <cellStyle name="Normal 6 4 5" xfId="43395"/>
    <cellStyle name="Normal 6 4 6" xfId="43396"/>
    <cellStyle name="Normal 6 4 7" xfId="43397"/>
    <cellStyle name="Normal 6 4 8" xfId="43398"/>
    <cellStyle name="Normal 6 5" xfId="43399"/>
    <cellStyle name="Normal 6 5 2" xfId="43400"/>
    <cellStyle name="Normal 6 5 3" xfId="43401"/>
    <cellStyle name="Normal 6 6" xfId="43402"/>
    <cellStyle name="Normal 6 7" xfId="43403"/>
    <cellStyle name="Normal 6 8" xfId="43404"/>
    <cellStyle name="Normal 6 9" xfId="43405"/>
    <cellStyle name="Normal 60" xfId="43406"/>
    <cellStyle name="Normal 60 10" xfId="43407"/>
    <cellStyle name="Normal 60 2" xfId="43408"/>
    <cellStyle name="Normal 60 2 2" xfId="43409"/>
    <cellStyle name="Normal 60 2 2 2" xfId="43410"/>
    <cellStyle name="Normal 60 2 2 3" xfId="43411"/>
    <cellStyle name="Normal 60 2 2 4" xfId="43412"/>
    <cellStyle name="Normal 60 2 2 5" xfId="43413"/>
    <cellStyle name="Normal 60 2 2 6" xfId="43414"/>
    <cellStyle name="Normal 60 2 2 7" xfId="43415"/>
    <cellStyle name="Normal 60 2 2 8" xfId="43416"/>
    <cellStyle name="Normal 60 2 3" xfId="43417"/>
    <cellStyle name="Normal 60 2 3 2" xfId="43418"/>
    <cellStyle name="Normal 60 2 4" xfId="43419"/>
    <cellStyle name="Normal 60 2 5" xfId="43420"/>
    <cellStyle name="Normal 60 2 6" xfId="43421"/>
    <cellStyle name="Normal 60 2 7" xfId="43422"/>
    <cellStyle name="Normal 60 2 8" xfId="43423"/>
    <cellStyle name="Normal 60 2 9" xfId="43424"/>
    <cellStyle name="Normal 60 3" xfId="43425"/>
    <cellStyle name="Normal 60 3 2" xfId="43426"/>
    <cellStyle name="Normal 60 3 3" xfId="43427"/>
    <cellStyle name="Normal 60 3 4" xfId="43428"/>
    <cellStyle name="Normal 60 3 5" xfId="43429"/>
    <cellStyle name="Normal 60 3 6" xfId="43430"/>
    <cellStyle name="Normal 60 3 7" xfId="43431"/>
    <cellStyle name="Normal 60 3 8" xfId="43432"/>
    <cellStyle name="Normal 60 4" xfId="43433"/>
    <cellStyle name="Normal 60 4 2" xfId="43434"/>
    <cellStyle name="Normal 60 5" xfId="43435"/>
    <cellStyle name="Normal 60 6" xfId="43436"/>
    <cellStyle name="Normal 60 7" xfId="43437"/>
    <cellStyle name="Normal 60 8" xfId="43438"/>
    <cellStyle name="Normal 60 9" xfId="43439"/>
    <cellStyle name="Normal 61" xfId="43440"/>
    <cellStyle name="Normal 61 10" xfId="43441"/>
    <cellStyle name="Normal 61 2" xfId="43442"/>
    <cellStyle name="Normal 61 2 2" xfId="43443"/>
    <cellStyle name="Normal 61 2 2 2" xfId="43444"/>
    <cellStyle name="Normal 61 2 2 3" xfId="43445"/>
    <cellStyle name="Normal 61 2 2 4" xfId="43446"/>
    <cellStyle name="Normal 61 2 2 5" xfId="43447"/>
    <cellStyle name="Normal 61 2 2 6" xfId="43448"/>
    <cellStyle name="Normal 61 2 2 7" xfId="43449"/>
    <cellStyle name="Normal 61 2 2 8" xfId="43450"/>
    <cellStyle name="Normal 61 2 3" xfId="43451"/>
    <cellStyle name="Normal 61 2 3 2" xfId="43452"/>
    <cellStyle name="Normal 61 2 4" xfId="43453"/>
    <cellStyle name="Normal 61 2 5" xfId="43454"/>
    <cellStyle name="Normal 61 2 6" xfId="43455"/>
    <cellStyle name="Normal 61 2 7" xfId="43456"/>
    <cellStyle name="Normal 61 2 8" xfId="43457"/>
    <cellStyle name="Normal 61 2 9" xfId="43458"/>
    <cellStyle name="Normal 61 3" xfId="43459"/>
    <cellStyle name="Normal 61 3 2" xfId="43460"/>
    <cellStyle name="Normal 61 3 3" xfId="43461"/>
    <cellStyle name="Normal 61 3 4" xfId="43462"/>
    <cellStyle name="Normal 61 3 5" xfId="43463"/>
    <cellStyle name="Normal 61 3 6" xfId="43464"/>
    <cellStyle name="Normal 61 3 7" xfId="43465"/>
    <cellStyle name="Normal 61 3 8" xfId="43466"/>
    <cellStyle name="Normal 61 4" xfId="43467"/>
    <cellStyle name="Normal 61 4 2" xfId="43468"/>
    <cellStyle name="Normal 61 5" xfId="43469"/>
    <cellStyle name="Normal 61 6" xfId="43470"/>
    <cellStyle name="Normal 61 7" xfId="43471"/>
    <cellStyle name="Normal 61 8" xfId="43472"/>
    <cellStyle name="Normal 61 9" xfId="43473"/>
    <cellStyle name="Normal 62" xfId="43474"/>
    <cellStyle name="Normal 62 10" xfId="43475"/>
    <cellStyle name="Normal 62 2" xfId="43476"/>
    <cellStyle name="Normal 62 2 2" xfId="43477"/>
    <cellStyle name="Normal 62 2 2 2" xfId="43478"/>
    <cellStyle name="Normal 62 2 2 3" xfId="43479"/>
    <cellStyle name="Normal 62 2 2 4" xfId="43480"/>
    <cellStyle name="Normal 62 2 2 5" xfId="43481"/>
    <cellStyle name="Normal 62 2 2 6" xfId="43482"/>
    <cellStyle name="Normal 62 2 2 7" xfId="43483"/>
    <cellStyle name="Normal 62 2 2 8" xfId="43484"/>
    <cellStyle name="Normal 62 2 3" xfId="43485"/>
    <cellStyle name="Normal 62 2 3 2" xfId="43486"/>
    <cellStyle name="Normal 62 2 4" xfId="43487"/>
    <cellStyle name="Normal 62 2 5" xfId="43488"/>
    <cellStyle name="Normal 62 2 6" xfId="43489"/>
    <cellStyle name="Normal 62 2 7" xfId="43490"/>
    <cellStyle name="Normal 62 2 8" xfId="43491"/>
    <cellStyle name="Normal 62 2 9" xfId="43492"/>
    <cellStyle name="Normal 62 3" xfId="43493"/>
    <cellStyle name="Normal 62 3 2" xfId="43494"/>
    <cellStyle name="Normal 62 3 3" xfId="43495"/>
    <cellStyle name="Normal 62 3 4" xfId="43496"/>
    <cellStyle name="Normal 62 3 5" xfId="43497"/>
    <cellStyle name="Normal 62 3 6" xfId="43498"/>
    <cellStyle name="Normal 62 3 7" xfId="43499"/>
    <cellStyle name="Normal 62 3 8" xfId="43500"/>
    <cellStyle name="Normal 62 4" xfId="43501"/>
    <cellStyle name="Normal 62 4 2" xfId="43502"/>
    <cellStyle name="Normal 62 5" xfId="43503"/>
    <cellStyle name="Normal 62 6" xfId="43504"/>
    <cellStyle name="Normal 62 7" xfId="43505"/>
    <cellStyle name="Normal 62 8" xfId="43506"/>
    <cellStyle name="Normal 62 9" xfId="43507"/>
    <cellStyle name="Normal 63" xfId="43508"/>
    <cellStyle name="Normal 63 10" xfId="43509"/>
    <cellStyle name="Normal 63 2" xfId="43510"/>
    <cellStyle name="Normal 63 2 2" xfId="43511"/>
    <cellStyle name="Normal 63 2 2 2" xfId="43512"/>
    <cellStyle name="Normal 63 2 2 3" xfId="43513"/>
    <cellStyle name="Normal 63 2 2 4" xfId="43514"/>
    <cellStyle name="Normal 63 2 2 5" xfId="43515"/>
    <cellStyle name="Normal 63 2 2 6" xfId="43516"/>
    <cellStyle name="Normal 63 2 2 7" xfId="43517"/>
    <cellStyle name="Normal 63 2 2 8" xfId="43518"/>
    <cellStyle name="Normal 63 2 3" xfId="43519"/>
    <cellStyle name="Normal 63 2 3 2" xfId="43520"/>
    <cellStyle name="Normal 63 2 4" xfId="43521"/>
    <cellStyle name="Normal 63 2 5" xfId="43522"/>
    <cellStyle name="Normal 63 2 6" xfId="43523"/>
    <cellStyle name="Normal 63 2 7" xfId="43524"/>
    <cellStyle name="Normal 63 2 8" xfId="43525"/>
    <cellStyle name="Normal 63 2 9" xfId="43526"/>
    <cellStyle name="Normal 63 3" xfId="43527"/>
    <cellStyle name="Normal 63 3 2" xfId="43528"/>
    <cellStyle name="Normal 63 3 3" xfId="43529"/>
    <cellStyle name="Normal 63 3 4" xfId="43530"/>
    <cellStyle name="Normal 63 3 5" xfId="43531"/>
    <cellStyle name="Normal 63 3 6" xfId="43532"/>
    <cellStyle name="Normal 63 3 7" xfId="43533"/>
    <cellStyle name="Normal 63 3 8" xfId="43534"/>
    <cellStyle name="Normal 63 4" xfId="43535"/>
    <cellStyle name="Normal 63 4 2" xfId="43536"/>
    <cellStyle name="Normal 63 5" xfId="43537"/>
    <cellStyle name="Normal 63 6" xfId="43538"/>
    <cellStyle name="Normal 63 7" xfId="43539"/>
    <cellStyle name="Normal 63 8" xfId="43540"/>
    <cellStyle name="Normal 63 9" xfId="43541"/>
    <cellStyle name="Normal 64" xfId="43542"/>
    <cellStyle name="Normal 64 10" xfId="43543"/>
    <cellStyle name="Normal 64 2" xfId="43544"/>
    <cellStyle name="Normal 64 2 2" xfId="43545"/>
    <cellStyle name="Normal 64 2 2 2" xfId="43546"/>
    <cellStyle name="Normal 64 2 2 3" xfId="43547"/>
    <cellStyle name="Normal 64 2 2 4" xfId="43548"/>
    <cellStyle name="Normal 64 2 2 5" xfId="43549"/>
    <cellStyle name="Normal 64 2 2 6" xfId="43550"/>
    <cellStyle name="Normal 64 2 2 7" xfId="43551"/>
    <cellStyle name="Normal 64 2 2 8" xfId="43552"/>
    <cellStyle name="Normal 64 2 3" xfId="43553"/>
    <cellStyle name="Normal 64 2 3 2" xfId="43554"/>
    <cellStyle name="Normal 64 2 4" xfId="43555"/>
    <cellStyle name="Normal 64 2 5" xfId="43556"/>
    <cellStyle name="Normal 64 2 6" xfId="43557"/>
    <cellStyle name="Normal 64 2 7" xfId="43558"/>
    <cellStyle name="Normal 64 2 8" xfId="43559"/>
    <cellStyle name="Normal 64 2 9" xfId="43560"/>
    <cellStyle name="Normal 64 3" xfId="43561"/>
    <cellStyle name="Normal 64 3 2" xfId="43562"/>
    <cellStyle name="Normal 64 3 3" xfId="43563"/>
    <cellStyle name="Normal 64 3 4" xfId="43564"/>
    <cellStyle name="Normal 64 3 5" xfId="43565"/>
    <cellStyle name="Normal 64 3 6" xfId="43566"/>
    <cellStyle name="Normal 64 3 7" xfId="43567"/>
    <cellStyle name="Normal 64 3 8" xfId="43568"/>
    <cellStyle name="Normal 64 4" xfId="43569"/>
    <cellStyle name="Normal 64 4 2" xfId="43570"/>
    <cellStyle name="Normal 64 5" xfId="43571"/>
    <cellStyle name="Normal 64 6" xfId="43572"/>
    <cellStyle name="Normal 64 7" xfId="43573"/>
    <cellStyle name="Normal 64 8" xfId="43574"/>
    <cellStyle name="Normal 64 9" xfId="43575"/>
    <cellStyle name="Normal 65" xfId="43576"/>
    <cellStyle name="Normal 65 10" xfId="43577"/>
    <cellStyle name="Normal 65 11" xfId="43578"/>
    <cellStyle name="Normal 65 12" xfId="43579"/>
    <cellStyle name="Normal 65 2" xfId="43580"/>
    <cellStyle name="Normal 65 2 2" xfId="43581"/>
    <cellStyle name="Normal 65 2 2 2" xfId="43582"/>
    <cellStyle name="Normal 65 2 2 3" xfId="43583"/>
    <cellStyle name="Normal 65 2 2 4" xfId="43584"/>
    <cellStyle name="Normal 65 2 2 5" xfId="43585"/>
    <cellStyle name="Normal 65 2 2 6" xfId="43586"/>
    <cellStyle name="Normal 65 2 2 7" xfId="43587"/>
    <cellStyle name="Normal 65 2 2 8" xfId="43588"/>
    <cellStyle name="Normal 65 2 3" xfId="43589"/>
    <cellStyle name="Normal 65 2 3 2" xfId="43590"/>
    <cellStyle name="Normal 65 2 4" xfId="43591"/>
    <cellStyle name="Normal 65 2 5" xfId="43592"/>
    <cellStyle name="Normal 65 2 6" xfId="43593"/>
    <cellStyle name="Normal 65 2 7" xfId="43594"/>
    <cellStyle name="Normal 65 2 8" xfId="43595"/>
    <cellStyle name="Normal 65 2 9" xfId="43596"/>
    <cellStyle name="Normal 65 3" xfId="43597"/>
    <cellStyle name="Normal 65 3 2" xfId="43598"/>
    <cellStyle name="Normal 65 3 3" xfId="43599"/>
    <cellStyle name="Normal 65 3 4" xfId="43600"/>
    <cellStyle name="Normal 65 3 5" xfId="43601"/>
    <cellStyle name="Normal 65 3 6" xfId="43602"/>
    <cellStyle name="Normal 65 3 7" xfId="43603"/>
    <cellStyle name="Normal 65 3 8" xfId="43604"/>
    <cellStyle name="Normal 65 4" xfId="43605"/>
    <cellStyle name="Normal 65 4 2" xfId="43606"/>
    <cellStyle name="Normal 65 4 3" xfId="43607"/>
    <cellStyle name="Normal 65 4 4" xfId="43608"/>
    <cellStyle name="Normal 65 4 5" xfId="43609"/>
    <cellStyle name="Normal 65 4 6" xfId="43610"/>
    <cellStyle name="Normal 65 4 7" xfId="43611"/>
    <cellStyle name="Normal 65 4 8" xfId="43612"/>
    <cellStyle name="Normal 65 5" xfId="43613"/>
    <cellStyle name="Normal 65 5 2" xfId="43614"/>
    <cellStyle name="Normal 65 5 3" xfId="43615"/>
    <cellStyle name="Normal 65 6" xfId="43616"/>
    <cellStyle name="Normal 65 7" xfId="43617"/>
    <cellStyle name="Normal 65 8" xfId="43618"/>
    <cellStyle name="Normal 65 9" xfId="43619"/>
    <cellStyle name="Normal 66" xfId="43620"/>
    <cellStyle name="Normal 66 10" xfId="43621"/>
    <cellStyle name="Normal 66 11" xfId="43622"/>
    <cellStyle name="Normal 66 12" xfId="43623"/>
    <cellStyle name="Normal 66 2" xfId="43624"/>
    <cellStyle name="Normal 66 2 2" xfId="43625"/>
    <cellStyle name="Normal 66 2 2 2" xfId="43626"/>
    <cellStyle name="Normal 66 2 2 3" xfId="43627"/>
    <cellStyle name="Normal 66 2 2 4" xfId="43628"/>
    <cellStyle name="Normal 66 2 2 5" xfId="43629"/>
    <cellStyle name="Normal 66 2 2 6" xfId="43630"/>
    <cellStyle name="Normal 66 2 2 7" xfId="43631"/>
    <cellStyle name="Normal 66 2 2 8" xfId="43632"/>
    <cellStyle name="Normal 66 2 3" xfId="43633"/>
    <cellStyle name="Normal 66 2 3 2" xfId="43634"/>
    <cellStyle name="Normal 66 2 4" xfId="43635"/>
    <cellStyle name="Normal 66 2 5" xfId="43636"/>
    <cellStyle name="Normal 66 2 6" xfId="43637"/>
    <cellStyle name="Normal 66 2 7" xfId="43638"/>
    <cellStyle name="Normal 66 2 8" xfId="43639"/>
    <cellStyle name="Normal 66 2 9" xfId="43640"/>
    <cellStyle name="Normal 66 3" xfId="43641"/>
    <cellStyle name="Normal 66 3 2" xfId="43642"/>
    <cellStyle name="Normal 66 3 3" xfId="43643"/>
    <cellStyle name="Normal 66 3 4" xfId="43644"/>
    <cellStyle name="Normal 66 3 5" xfId="43645"/>
    <cellStyle name="Normal 66 3 6" xfId="43646"/>
    <cellStyle name="Normal 66 3 7" xfId="43647"/>
    <cellStyle name="Normal 66 3 8" xfId="43648"/>
    <cellStyle name="Normal 66 4" xfId="43649"/>
    <cellStyle name="Normal 66 4 2" xfId="43650"/>
    <cellStyle name="Normal 66 4 3" xfId="43651"/>
    <cellStyle name="Normal 66 4 4" xfId="43652"/>
    <cellStyle name="Normal 66 4 5" xfId="43653"/>
    <cellStyle name="Normal 66 4 6" xfId="43654"/>
    <cellStyle name="Normal 66 4 7" xfId="43655"/>
    <cellStyle name="Normal 66 4 8" xfId="43656"/>
    <cellStyle name="Normal 66 5" xfId="43657"/>
    <cellStyle name="Normal 66 5 2" xfId="43658"/>
    <cellStyle name="Normal 66 5 3" xfId="43659"/>
    <cellStyle name="Normal 66 6" xfId="43660"/>
    <cellStyle name="Normal 66 7" xfId="43661"/>
    <cellStyle name="Normal 66 8" xfId="43662"/>
    <cellStyle name="Normal 66 9" xfId="43663"/>
    <cellStyle name="Normal 67" xfId="43664"/>
    <cellStyle name="Normal 67 10" xfId="43665"/>
    <cellStyle name="Normal 67 2" xfId="43666"/>
    <cellStyle name="Normal 67 2 2" xfId="43667"/>
    <cellStyle name="Normal 67 2 2 2" xfId="43668"/>
    <cellStyle name="Normal 67 2 2 3" xfId="43669"/>
    <cellStyle name="Normal 67 2 2 4" xfId="43670"/>
    <cellStyle name="Normal 67 2 2 5" xfId="43671"/>
    <cellStyle name="Normal 67 2 2 6" xfId="43672"/>
    <cellStyle name="Normal 67 2 2 7" xfId="43673"/>
    <cellStyle name="Normal 67 2 2 8" xfId="43674"/>
    <cellStyle name="Normal 67 2 3" xfId="43675"/>
    <cellStyle name="Normal 67 2 3 2" xfId="43676"/>
    <cellStyle name="Normal 67 2 4" xfId="43677"/>
    <cellStyle name="Normal 67 2 5" xfId="43678"/>
    <cellStyle name="Normal 67 2 6" xfId="43679"/>
    <cellStyle name="Normal 67 2 7" xfId="43680"/>
    <cellStyle name="Normal 67 2 8" xfId="43681"/>
    <cellStyle name="Normal 67 2 9" xfId="43682"/>
    <cellStyle name="Normal 67 3" xfId="43683"/>
    <cellStyle name="Normal 67 3 2" xfId="43684"/>
    <cellStyle name="Normal 67 3 3" xfId="43685"/>
    <cellStyle name="Normal 67 3 4" xfId="43686"/>
    <cellStyle name="Normal 67 3 5" xfId="43687"/>
    <cellStyle name="Normal 67 3 6" xfId="43688"/>
    <cellStyle name="Normal 67 3 7" xfId="43689"/>
    <cellStyle name="Normal 67 3 8" xfId="43690"/>
    <cellStyle name="Normal 67 4" xfId="43691"/>
    <cellStyle name="Normal 67 4 2" xfId="43692"/>
    <cellStyle name="Normal 67 5" xfId="43693"/>
    <cellStyle name="Normal 67 6" xfId="43694"/>
    <cellStyle name="Normal 67 7" xfId="43695"/>
    <cellStyle name="Normal 67 8" xfId="43696"/>
    <cellStyle name="Normal 67 9" xfId="43697"/>
    <cellStyle name="Normal 68" xfId="43698"/>
    <cellStyle name="Normal 68 10" xfId="43699"/>
    <cellStyle name="Normal 68 2" xfId="43700"/>
    <cellStyle name="Normal 68 2 2" xfId="43701"/>
    <cellStyle name="Normal 68 2 2 2" xfId="43702"/>
    <cellStyle name="Normal 68 2 2 3" xfId="43703"/>
    <cellStyle name="Normal 68 2 2 4" xfId="43704"/>
    <cellStyle name="Normal 68 2 2 5" xfId="43705"/>
    <cellStyle name="Normal 68 2 2 6" xfId="43706"/>
    <cellStyle name="Normal 68 2 2 7" xfId="43707"/>
    <cellStyle name="Normal 68 2 2 8" xfId="43708"/>
    <cellStyle name="Normal 68 2 3" xfId="43709"/>
    <cellStyle name="Normal 68 2 3 2" xfId="43710"/>
    <cellStyle name="Normal 68 2 4" xfId="43711"/>
    <cellStyle name="Normal 68 2 5" xfId="43712"/>
    <cellStyle name="Normal 68 2 6" xfId="43713"/>
    <cellStyle name="Normal 68 2 7" xfId="43714"/>
    <cellStyle name="Normal 68 2 8" xfId="43715"/>
    <cellStyle name="Normal 68 2 9" xfId="43716"/>
    <cellStyle name="Normal 68 3" xfId="43717"/>
    <cellStyle name="Normal 68 3 2" xfId="43718"/>
    <cellStyle name="Normal 68 3 3" xfId="43719"/>
    <cellStyle name="Normal 68 3 4" xfId="43720"/>
    <cellStyle name="Normal 68 3 5" xfId="43721"/>
    <cellStyle name="Normal 68 3 6" xfId="43722"/>
    <cellStyle name="Normal 68 3 7" xfId="43723"/>
    <cellStyle name="Normal 68 3 8" xfId="43724"/>
    <cellStyle name="Normal 68 4" xfId="43725"/>
    <cellStyle name="Normal 68 4 2" xfId="43726"/>
    <cellStyle name="Normal 68 5" xfId="43727"/>
    <cellStyle name="Normal 68 6" xfId="43728"/>
    <cellStyle name="Normal 68 7" xfId="43729"/>
    <cellStyle name="Normal 68 8" xfId="43730"/>
    <cellStyle name="Normal 68 9" xfId="43731"/>
    <cellStyle name="Normal 69" xfId="43732"/>
    <cellStyle name="Normal 69 10" xfId="43733"/>
    <cellStyle name="Normal 69 2" xfId="43734"/>
    <cellStyle name="Normal 69 2 2" xfId="43735"/>
    <cellStyle name="Normal 69 2 2 2" xfId="43736"/>
    <cellStyle name="Normal 69 2 2 3" xfId="43737"/>
    <cellStyle name="Normal 69 2 2 4" xfId="43738"/>
    <cellStyle name="Normal 69 2 2 5" xfId="43739"/>
    <cellStyle name="Normal 69 2 2 6" xfId="43740"/>
    <cellStyle name="Normal 69 2 2 7" xfId="43741"/>
    <cellStyle name="Normal 69 2 2 8" xfId="43742"/>
    <cellStyle name="Normal 69 2 3" xfId="43743"/>
    <cellStyle name="Normal 69 2 3 2" xfId="43744"/>
    <cellStyle name="Normal 69 2 4" xfId="43745"/>
    <cellStyle name="Normal 69 2 5" xfId="43746"/>
    <cellStyle name="Normal 69 2 6" xfId="43747"/>
    <cellStyle name="Normal 69 2 7" xfId="43748"/>
    <cellStyle name="Normal 69 2 8" xfId="43749"/>
    <cellStyle name="Normal 69 2 9" xfId="43750"/>
    <cellStyle name="Normal 69 3" xfId="43751"/>
    <cellStyle name="Normal 69 3 2" xfId="43752"/>
    <cellStyle name="Normal 69 3 3" xfId="43753"/>
    <cellStyle name="Normal 69 3 4" xfId="43754"/>
    <cellStyle name="Normal 69 3 5" xfId="43755"/>
    <cellStyle name="Normal 69 3 6" xfId="43756"/>
    <cellStyle name="Normal 69 3 7" xfId="43757"/>
    <cellStyle name="Normal 69 3 8" xfId="43758"/>
    <cellStyle name="Normal 69 4" xfId="43759"/>
    <cellStyle name="Normal 69 4 2" xfId="43760"/>
    <cellStyle name="Normal 69 5" xfId="43761"/>
    <cellStyle name="Normal 69 6" xfId="43762"/>
    <cellStyle name="Normal 69 7" xfId="43763"/>
    <cellStyle name="Normal 69 8" xfId="43764"/>
    <cellStyle name="Normal 69 9" xfId="43765"/>
    <cellStyle name="Normal 7" xfId="43766"/>
    <cellStyle name="Normal 7 10" xfId="43767"/>
    <cellStyle name="Normal 7 11" xfId="43768"/>
    <cellStyle name="Normal 7 12" xfId="43769"/>
    <cellStyle name="Normal 7 2" xfId="43770"/>
    <cellStyle name="Normal 7 2 2" xfId="43771"/>
    <cellStyle name="Normal 7 2 2 2" xfId="43772"/>
    <cellStyle name="Normal 7 2 2 3" xfId="43773"/>
    <cellStyle name="Normal 7 2 2 4" xfId="43774"/>
    <cellStyle name="Normal 7 2 2 5" xfId="43775"/>
    <cellStyle name="Normal 7 2 2 6" xfId="43776"/>
    <cellStyle name="Normal 7 2 2 7" xfId="43777"/>
    <cellStyle name="Normal 7 2 2 8" xfId="43778"/>
    <cellStyle name="Normal 7 2 3" xfId="43779"/>
    <cellStyle name="Normal 7 2 3 2" xfId="43780"/>
    <cellStyle name="Normal 7 2 4" xfId="43781"/>
    <cellStyle name="Normal 7 2 5" xfId="43782"/>
    <cellStyle name="Normal 7 2 6" xfId="43783"/>
    <cellStyle name="Normal 7 2 7" xfId="43784"/>
    <cellStyle name="Normal 7 2 8" xfId="43785"/>
    <cellStyle name="Normal 7 2 9" xfId="43786"/>
    <cellStyle name="Normal 7 3" xfId="43787"/>
    <cellStyle name="Normal 7 3 2" xfId="43788"/>
    <cellStyle name="Normal 7 3 3" xfId="43789"/>
    <cellStyle name="Normal 7 3 4" xfId="43790"/>
    <cellStyle name="Normal 7 3 5" xfId="43791"/>
    <cellStyle name="Normal 7 3 6" xfId="43792"/>
    <cellStyle name="Normal 7 3 7" xfId="43793"/>
    <cellStyle name="Normal 7 3 8" xfId="43794"/>
    <cellStyle name="Normal 7 4" xfId="43795"/>
    <cellStyle name="Normal 7 4 2" xfId="43796"/>
    <cellStyle name="Normal 7 4 3" xfId="43797"/>
    <cellStyle name="Normal 7 4 4" xfId="43798"/>
    <cellStyle name="Normal 7 4 5" xfId="43799"/>
    <cellStyle name="Normal 7 4 6" xfId="43800"/>
    <cellStyle name="Normal 7 4 7" xfId="43801"/>
    <cellStyle name="Normal 7 4 8" xfId="43802"/>
    <cellStyle name="Normal 7 5" xfId="43803"/>
    <cellStyle name="Normal 7 5 2" xfId="43804"/>
    <cellStyle name="Normal 7 5 3" xfId="43805"/>
    <cellStyle name="Normal 7 6" xfId="43806"/>
    <cellStyle name="Normal 7 7" xfId="43807"/>
    <cellStyle name="Normal 7 8" xfId="43808"/>
    <cellStyle name="Normal 7 9" xfId="43809"/>
    <cellStyle name="Normal 70" xfId="43810"/>
    <cellStyle name="Normal 70 2" xfId="43811"/>
    <cellStyle name="Normal 70 2 2" xfId="43812"/>
    <cellStyle name="Normal 70 2 3" xfId="43813"/>
    <cellStyle name="Normal 70 2 4" xfId="43814"/>
    <cellStyle name="Normal 70 2 5" xfId="43815"/>
    <cellStyle name="Normal 70 2 6" xfId="43816"/>
    <cellStyle name="Normal 70 2 7" xfId="43817"/>
    <cellStyle name="Normal 70 2 8" xfId="43818"/>
    <cellStyle name="Normal 70 3" xfId="43819"/>
    <cellStyle name="Normal 70 3 2" xfId="43820"/>
    <cellStyle name="Normal 70 4" xfId="43821"/>
    <cellStyle name="Normal 70 5" xfId="43822"/>
    <cellStyle name="Normal 70 6" xfId="43823"/>
    <cellStyle name="Normal 70 7" xfId="43824"/>
    <cellStyle name="Normal 70 8" xfId="43825"/>
    <cellStyle name="Normal 70 9" xfId="43826"/>
    <cellStyle name="Normal 71" xfId="43827"/>
    <cellStyle name="Normal 71 2" xfId="43828"/>
    <cellStyle name="Normal 71 2 2" xfId="43829"/>
    <cellStyle name="Normal 71 2 3" xfId="43830"/>
    <cellStyle name="Normal 71 2 4" xfId="43831"/>
    <cellStyle name="Normal 71 2 5" xfId="43832"/>
    <cellStyle name="Normal 71 2 6" xfId="43833"/>
    <cellStyle name="Normal 71 2 7" xfId="43834"/>
    <cellStyle name="Normal 71 2 8" xfId="43835"/>
    <cellStyle name="Normal 71 3" xfId="43836"/>
    <cellStyle name="Normal 71 3 2" xfId="43837"/>
    <cellStyle name="Normal 71 4" xfId="43838"/>
    <cellStyle name="Normal 71 5" xfId="43839"/>
    <cellStyle name="Normal 71 6" xfId="43840"/>
    <cellStyle name="Normal 71 7" xfId="43841"/>
    <cellStyle name="Normal 71 8" xfId="43842"/>
    <cellStyle name="Normal 71 9" xfId="43843"/>
    <cellStyle name="Normal 72" xfId="43844"/>
    <cellStyle name="Normal 72 2" xfId="43845"/>
    <cellStyle name="Normal 72 2 2" xfId="43846"/>
    <cellStyle name="Normal 72 2 3" xfId="43847"/>
    <cellStyle name="Normal 72 2 4" xfId="43848"/>
    <cellStyle name="Normal 72 2 5" xfId="43849"/>
    <cellStyle name="Normal 72 2 6" xfId="43850"/>
    <cellStyle name="Normal 72 2 7" xfId="43851"/>
    <cellStyle name="Normal 72 2 8" xfId="43852"/>
    <cellStyle name="Normal 72 3" xfId="43853"/>
    <cellStyle name="Normal 72 3 2" xfId="43854"/>
    <cellStyle name="Normal 72 4" xfId="43855"/>
    <cellStyle name="Normal 72 5" xfId="43856"/>
    <cellStyle name="Normal 72 6" xfId="43857"/>
    <cellStyle name="Normal 72 7" xfId="43858"/>
    <cellStyle name="Normal 72 8" xfId="43859"/>
    <cellStyle name="Normal 72 9" xfId="43860"/>
    <cellStyle name="Normal 73" xfId="43861"/>
    <cellStyle name="Normal 73 2" xfId="43862"/>
    <cellStyle name="Normal 73 2 2" xfId="43863"/>
    <cellStyle name="Normal 73 2 3" xfId="43864"/>
    <cellStyle name="Normal 73 2 4" xfId="43865"/>
    <cellStyle name="Normal 73 2 5" xfId="43866"/>
    <cellStyle name="Normal 73 2 6" xfId="43867"/>
    <cellStyle name="Normal 73 2 7" xfId="43868"/>
    <cellStyle name="Normal 73 2 8" xfId="43869"/>
    <cellStyle name="Normal 73 3" xfId="43870"/>
    <cellStyle name="Normal 73 3 2" xfId="43871"/>
    <cellStyle name="Normal 73 4" xfId="43872"/>
    <cellStyle name="Normal 73 5" xfId="43873"/>
    <cellStyle name="Normal 73 6" xfId="43874"/>
    <cellStyle name="Normal 73 7" xfId="43875"/>
    <cellStyle name="Normal 73 8" xfId="43876"/>
    <cellStyle name="Normal 73 9" xfId="43877"/>
    <cellStyle name="Normal 74" xfId="43878"/>
    <cellStyle name="Normal 74 2" xfId="43879"/>
    <cellStyle name="Normal 74 2 2" xfId="43880"/>
    <cellStyle name="Normal 74 2 3" xfId="43881"/>
    <cellStyle name="Normal 74 2 4" xfId="43882"/>
    <cellStyle name="Normal 74 2 5" xfId="43883"/>
    <cellStyle name="Normal 74 2 6" xfId="43884"/>
    <cellStyle name="Normal 74 2 7" xfId="43885"/>
    <cellStyle name="Normal 74 2 8" xfId="43886"/>
    <cellStyle name="Normal 74 3" xfId="43887"/>
    <cellStyle name="Normal 74 3 2" xfId="43888"/>
    <cellStyle name="Normal 74 4" xfId="43889"/>
    <cellStyle name="Normal 74 5" xfId="43890"/>
    <cellStyle name="Normal 74 6" xfId="43891"/>
    <cellStyle name="Normal 74 7" xfId="43892"/>
    <cellStyle name="Normal 74 8" xfId="43893"/>
    <cellStyle name="Normal 74 9" xfId="43894"/>
    <cellStyle name="Normal 75" xfId="43895"/>
    <cellStyle name="Normal 75 10" xfId="43896"/>
    <cellStyle name="Normal 75 11" xfId="43897"/>
    <cellStyle name="Normal 75 2" xfId="43898"/>
    <cellStyle name="Normal 75 2 2" xfId="43899"/>
    <cellStyle name="Normal 75 2 3" xfId="43900"/>
    <cellStyle name="Normal 75 2 4" xfId="43901"/>
    <cellStyle name="Normal 75 2 5" xfId="43902"/>
    <cellStyle name="Normal 75 2 6" xfId="43903"/>
    <cellStyle name="Normal 75 2 7" xfId="43904"/>
    <cellStyle name="Normal 75 2 8" xfId="43905"/>
    <cellStyle name="Normal 75 3" xfId="43906"/>
    <cellStyle name="Normal 75 3 2" xfId="43907"/>
    <cellStyle name="Normal 75 3 3" xfId="43908"/>
    <cellStyle name="Normal 75 3 4" xfId="43909"/>
    <cellStyle name="Normal 75 3 5" xfId="43910"/>
    <cellStyle name="Normal 75 3 6" xfId="43911"/>
    <cellStyle name="Normal 75 3 7" xfId="43912"/>
    <cellStyle name="Normal 75 3 8" xfId="43913"/>
    <cellStyle name="Normal 75 4" xfId="43914"/>
    <cellStyle name="Normal 75 4 2" xfId="43915"/>
    <cellStyle name="Normal 75 4 3" xfId="43916"/>
    <cellStyle name="Normal 75 5" xfId="43917"/>
    <cellStyle name="Normal 75 6" xfId="43918"/>
    <cellStyle name="Normal 75 7" xfId="43919"/>
    <cellStyle name="Normal 75 8" xfId="43920"/>
    <cellStyle name="Normal 75 9" xfId="43921"/>
    <cellStyle name="Normal 76" xfId="43922"/>
    <cellStyle name="Normal 76 10" xfId="43923"/>
    <cellStyle name="Normal 76 11" xfId="43924"/>
    <cellStyle name="Normal 76 2" xfId="43925"/>
    <cellStyle name="Normal 76 2 2" xfId="43926"/>
    <cellStyle name="Normal 76 2 3" xfId="43927"/>
    <cellStyle name="Normal 76 2 4" xfId="43928"/>
    <cellStyle name="Normal 76 2 5" xfId="43929"/>
    <cellStyle name="Normal 76 2 6" xfId="43930"/>
    <cellStyle name="Normal 76 2 7" xfId="43931"/>
    <cellStyle name="Normal 76 2 8" xfId="43932"/>
    <cellStyle name="Normal 76 3" xfId="43933"/>
    <cellStyle name="Normal 76 3 2" xfId="43934"/>
    <cellStyle name="Normal 76 3 3" xfId="43935"/>
    <cellStyle name="Normal 76 3 4" xfId="43936"/>
    <cellStyle name="Normal 76 3 5" xfId="43937"/>
    <cellStyle name="Normal 76 3 6" xfId="43938"/>
    <cellStyle name="Normal 76 3 7" xfId="43939"/>
    <cellStyle name="Normal 76 3 8" xfId="43940"/>
    <cellStyle name="Normal 76 4" xfId="43941"/>
    <cellStyle name="Normal 76 4 2" xfId="43942"/>
    <cellStyle name="Normal 76 4 3" xfId="43943"/>
    <cellStyle name="Normal 76 5" xfId="43944"/>
    <cellStyle name="Normal 76 6" xfId="43945"/>
    <cellStyle name="Normal 76 7" xfId="43946"/>
    <cellStyle name="Normal 76 8" xfId="43947"/>
    <cellStyle name="Normal 76 9" xfId="43948"/>
    <cellStyle name="Normal 77" xfId="43949"/>
    <cellStyle name="Normal 77 2" xfId="43950"/>
    <cellStyle name="Normal 77 2 2" xfId="43951"/>
    <cellStyle name="Normal 77 2 3" xfId="43952"/>
    <cellStyle name="Normal 77 2 4" xfId="43953"/>
    <cellStyle name="Normal 77 2 5" xfId="43954"/>
    <cellStyle name="Normal 77 2 6" xfId="43955"/>
    <cellStyle name="Normal 77 2 7" xfId="43956"/>
    <cellStyle name="Normal 77 2 8" xfId="43957"/>
    <cellStyle name="Normal 77 3" xfId="43958"/>
    <cellStyle name="Normal 77 3 2" xfId="43959"/>
    <cellStyle name="Normal 77 4" xfId="43960"/>
    <cellStyle name="Normal 77 5" xfId="43961"/>
    <cellStyle name="Normal 77 6" xfId="43962"/>
    <cellStyle name="Normal 77 7" xfId="43963"/>
    <cellStyle name="Normal 77 8" xfId="43964"/>
    <cellStyle name="Normal 77 9" xfId="43965"/>
    <cellStyle name="Normal 78" xfId="43966"/>
    <cellStyle name="Normal 78 2" xfId="43967"/>
    <cellStyle name="Normal 78 2 2" xfId="43968"/>
    <cellStyle name="Normal 78 2 3" xfId="43969"/>
    <cellStyle name="Normal 78 2 4" xfId="43970"/>
    <cellStyle name="Normal 78 2 5" xfId="43971"/>
    <cellStyle name="Normal 78 2 6" xfId="43972"/>
    <cellStyle name="Normal 78 2 7" xfId="43973"/>
    <cellStyle name="Normal 78 2 8" xfId="43974"/>
    <cellStyle name="Normal 78 3" xfId="43975"/>
    <cellStyle name="Normal 78 3 2" xfId="43976"/>
    <cellStyle name="Normal 78 4" xfId="43977"/>
    <cellStyle name="Normal 78 5" xfId="43978"/>
    <cellStyle name="Normal 78 6" xfId="43979"/>
    <cellStyle name="Normal 78 7" xfId="43980"/>
    <cellStyle name="Normal 78 8" xfId="43981"/>
    <cellStyle name="Normal 78 9" xfId="43982"/>
    <cellStyle name="Normal 79" xfId="43983"/>
    <cellStyle name="Normal 79 2" xfId="43984"/>
    <cellStyle name="Normal 79 2 2" xfId="43985"/>
    <cellStyle name="Normal 79 2 3" xfId="43986"/>
    <cellStyle name="Normal 79 2 4" xfId="43987"/>
    <cellStyle name="Normal 79 2 5" xfId="43988"/>
    <cellStyle name="Normal 79 2 6" xfId="43989"/>
    <cellStyle name="Normal 79 2 7" xfId="43990"/>
    <cellStyle name="Normal 79 2 8" xfId="43991"/>
    <cellStyle name="Normal 79 3" xfId="43992"/>
    <cellStyle name="Normal 79 3 2" xfId="43993"/>
    <cellStyle name="Normal 79 4" xfId="43994"/>
    <cellStyle name="Normal 79 5" xfId="43995"/>
    <cellStyle name="Normal 79 6" xfId="43996"/>
    <cellStyle name="Normal 79 7" xfId="43997"/>
    <cellStyle name="Normal 79 8" xfId="43998"/>
    <cellStyle name="Normal 79 9" xfId="43999"/>
    <cellStyle name="Normal 8" xfId="44000"/>
    <cellStyle name="Normal 8 10" xfId="44001"/>
    <cellStyle name="Normal 8 11" xfId="44002"/>
    <cellStyle name="Normal 8 12" xfId="44003"/>
    <cellStyle name="Normal 8 2" xfId="44004"/>
    <cellStyle name="Normal 8 2 2" xfId="44005"/>
    <cellStyle name="Normal 8 2 2 2" xfId="44006"/>
    <cellStyle name="Normal 8 2 2 3" xfId="44007"/>
    <cellStyle name="Normal 8 2 2 4" xfId="44008"/>
    <cellStyle name="Normal 8 2 2 5" xfId="44009"/>
    <cellStyle name="Normal 8 2 2 6" xfId="44010"/>
    <cellStyle name="Normal 8 2 2 7" xfId="44011"/>
    <cellStyle name="Normal 8 2 2 8" xfId="44012"/>
    <cellStyle name="Normal 8 2 3" xfId="44013"/>
    <cellStyle name="Normal 8 2 3 2" xfId="44014"/>
    <cellStyle name="Normal 8 2 4" xfId="44015"/>
    <cellStyle name="Normal 8 2 5" xfId="44016"/>
    <cellStyle name="Normal 8 2 6" xfId="44017"/>
    <cellStyle name="Normal 8 2 7" xfId="44018"/>
    <cellStyle name="Normal 8 2 8" xfId="44019"/>
    <cellStyle name="Normal 8 2 9" xfId="44020"/>
    <cellStyle name="Normal 8 3" xfId="44021"/>
    <cellStyle name="Normal 8 3 2" xfId="44022"/>
    <cellStyle name="Normal 8 3 3" xfId="44023"/>
    <cellStyle name="Normal 8 3 4" xfId="44024"/>
    <cellStyle name="Normal 8 3 5" xfId="44025"/>
    <cellStyle name="Normal 8 3 6" xfId="44026"/>
    <cellStyle name="Normal 8 3 7" xfId="44027"/>
    <cellStyle name="Normal 8 3 8" xfId="44028"/>
    <cellStyle name="Normal 8 4" xfId="44029"/>
    <cellStyle name="Normal 8 4 2" xfId="44030"/>
    <cellStyle name="Normal 8 4 3" xfId="44031"/>
    <cellStyle name="Normal 8 4 4" xfId="44032"/>
    <cellStyle name="Normal 8 4 5" xfId="44033"/>
    <cellStyle name="Normal 8 4 6" xfId="44034"/>
    <cellStyle name="Normal 8 4 7" xfId="44035"/>
    <cellStyle name="Normal 8 4 8" xfId="44036"/>
    <cellStyle name="Normal 8 5" xfId="44037"/>
    <cellStyle name="Normal 8 5 2" xfId="44038"/>
    <cellStyle name="Normal 8 5 3" xfId="44039"/>
    <cellStyle name="Normal 8 6" xfId="44040"/>
    <cellStyle name="Normal 8 7" xfId="44041"/>
    <cellStyle name="Normal 8 8" xfId="44042"/>
    <cellStyle name="Normal 8 9" xfId="44043"/>
    <cellStyle name="Normal 80" xfId="44044"/>
    <cellStyle name="Normal 80 2" xfId="44045"/>
    <cellStyle name="Normal 80 2 2" xfId="44046"/>
    <cellStyle name="Normal 80 2 3" xfId="44047"/>
    <cellStyle name="Normal 80 2 4" xfId="44048"/>
    <cellStyle name="Normal 80 2 5" xfId="44049"/>
    <cellStyle name="Normal 80 2 6" xfId="44050"/>
    <cellStyle name="Normal 80 2 7" xfId="44051"/>
    <cellStyle name="Normal 80 2 8" xfId="44052"/>
    <cellStyle name="Normal 80 3" xfId="44053"/>
    <cellStyle name="Normal 80 3 2" xfId="44054"/>
    <cellStyle name="Normal 80 4" xfId="44055"/>
    <cellStyle name="Normal 80 5" xfId="44056"/>
    <cellStyle name="Normal 80 6" xfId="44057"/>
    <cellStyle name="Normal 80 7" xfId="44058"/>
    <cellStyle name="Normal 80 8" xfId="44059"/>
    <cellStyle name="Normal 80 9" xfId="44060"/>
    <cellStyle name="Normal 81" xfId="44061"/>
    <cellStyle name="Normal 81 2" xfId="44062"/>
    <cellStyle name="Normal 81 2 2" xfId="44063"/>
    <cellStyle name="Normal 81 2 3" xfId="44064"/>
    <cellStyle name="Normal 81 2 4" xfId="44065"/>
    <cellStyle name="Normal 81 2 5" xfId="44066"/>
    <cellStyle name="Normal 81 2 6" xfId="44067"/>
    <cellStyle name="Normal 81 2 7" xfId="44068"/>
    <cellStyle name="Normal 81 2 8" xfId="44069"/>
    <cellStyle name="Normal 81 3" xfId="44070"/>
    <cellStyle name="Normal 81 3 2" xfId="44071"/>
    <cellStyle name="Normal 81 4" xfId="44072"/>
    <cellStyle name="Normal 81 5" xfId="44073"/>
    <cellStyle name="Normal 81 6" xfId="44074"/>
    <cellStyle name="Normal 81 7" xfId="44075"/>
    <cellStyle name="Normal 81 8" xfId="44076"/>
    <cellStyle name="Normal 81 9" xfId="44077"/>
    <cellStyle name="Normal 82" xfId="44078"/>
    <cellStyle name="Normal 82 2" xfId="44079"/>
    <cellStyle name="Normal 82 2 2" xfId="44080"/>
    <cellStyle name="Normal 82 2 3" xfId="44081"/>
    <cellStyle name="Normal 82 2 4" xfId="44082"/>
    <cellStyle name="Normal 82 2 5" xfId="44083"/>
    <cellStyle name="Normal 82 2 6" xfId="44084"/>
    <cellStyle name="Normal 82 2 7" xfId="44085"/>
    <cellStyle name="Normal 82 2 8" xfId="44086"/>
    <cellStyle name="Normal 82 3" xfId="44087"/>
    <cellStyle name="Normal 82 3 2" xfId="44088"/>
    <cellStyle name="Normal 82 4" xfId="44089"/>
    <cellStyle name="Normal 82 5" xfId="44090"/>
    <cellStyle name="Normal 82 6" xfId="44091"/>
    <cellStyle name="Normal 82 7" xfId="44092"/>
    <cellStyle name="Normal 82 8" xfId="44093"/>
    <cellStyle name="Normal 82 9" xfId="44094"/>
    <cellStyle name="Normal 83" xfId="44095"/>
    <cellStyle name="Normal 83 2" xfId="44096"/>
    <cellStyle name="Normal 83 2 2" xfId="44097"/>
    <cellStyle name="Normal 83 2 3" xfId="44098"/>
    <cellStyle name="Normal 83 2 4" xfId="44099"/>
    <cellStyle name="Normal 83 2 5" xfId="44100"/>
    <cellStyle name="Normal 83 2 6" xfId="44101"/>
    <cellStyle name="Normal 83 2 7" xfId="44102"/>
    <cellStyle name="Normal 83 2 8" xfId="44103"/>
    <cellStyle name="Normal 83 3" xfId="44104"/>
    <cellStyle name="Normal 83 3 2" xfId="44105"/>
    <cellStyle name="Normal 83 4" xfId="44106"/>
    <cellStyle name="Normal 83 5" xfId="44107"/>
    <cellStyle name="Normal 83 6" xfId="44108"/>
    <cellStyle name="Normal 83 7" xfId="44109"/>
    <cellStyle name="Normal 83 8" xfId="44110"/>
    <cellStyle name="Normal 83 9" xfId="44111"/>
    <cellStyle name="Normal 84" xfId="44112"/>
    <cellStyle name="Normal 84 2" xfId="44113"/>
    <cellStyle name="Normal 84 2 2" xfId="44114"/>
    <cellStyle name="Normal 84 2 3" xfId="44115"/>
    <cellStyle name="Normal 84 2 4" xfId="44116"/>
    <cellStyle name="Normal 84 2 5" xfId="44117"/>
    <cellStyle name="Normal 84 2 6" xfId="44118"/>
    <cellStyle name="Normal 84 2 7" xfId="44119"/>
    <cellStyle name="Normal 84 2 8" xfId="44120"/>
    <cellStyle name="Normal 84 3" xfId="44121"/>
    <cellStyle name="Normal 84 3 2" xfId="44122"/>
    <cellStyle name="Normal 84 4" xfId="44123"/>
    <cellStyle name="Normal 84 5" xfId="44124"/>
    <cellStyle name="Normal 84 6" xfId="44125"/>
    <cellStyle name="Normal 84 7" xfId="44126"/>
    <cellStyle name="Normal 84 8" xfId="44127"/>
    <cellStyle name="Normal 84 9" xfId="44128"/>
    <cellStyle name="Normal 85" xfId="44129"/>
    <cellStyle name="Normal 85 2" xfId="44130"/>
    <cellStyle name="Normal 85 2 2" xfId="44131"/>
    <cellStyle name="Normal 85 2 3" xfId="44132"/>
    <cellStyle name="Normal 85 2 4" xfId="44133"/>
    <cellStyle name="Normal 85 2 5" xfId="44134"/>
    <cellStyle name="Normal 85 2 6" xfId="44135"/>
    <cellStyle name="Normal 85 2 7" xfId="44136"/>
    <cellStyle name="Normal 85 2 8" xfId="44137"/>
    <cellStyle name="Normal 85 3" xfId="44138"/>
    <cellStyle name="Normal 85 3 2" xfId="44139"/>
    <cellStyle name="Normal 85 4" xfId="44140"/>
    <cellStyle name="Normal 85 5" xfId="44141"/>
    <cellStyle name="Normal 85 6" xfId="44142"/>
    <cellStyle name="Normal 85 7" xfId="44143"/>
    <cellStyle name="Normal 85 8" xfId="44144"/>
    <cellStyle name="Normal 85 9" xfId="44145"/>
    <cellStyle name="Normal 86" xfId="44146"/>
    <cellStyle name="Normal 86 2" xfId="44147"/>
    <cellStyle name="Normal 86 2 2" xfId="44148"/>
    <cellStyle name="Normal 86 2 3" xfId="44149"/>
    <cellStyle name="Normal 86 2 4" xfId="44150"/>
    <cellStyle name="Normal 86 2 5" xfId="44151"/>
    <cellStyle name="Normal 86 2 6" xfId="44152"/>
    <cellStyle name="Normal 86 2 7" xfId="44153"/>
    <cellStyle name="Normal 86 2 8" xfId="44154"/>
    <cellStyle name="Normal 86 3" xfId="44155"/>
    <cellStyle name="Normal 86 3 2" xfId="44156"/>
    <cellStyle name="Normal 86 4" xfId="44157"/>
    <cellStyle name="Normal 86 5" xfId="44158"/>
    <cellStyle name="Normal 86 6" xfId="44159"/>
    <cellStyle name="Normal 86 7" xfId="44160"/>
    <cellStyle name="Normal 86 8" xfId="44161"/>
    <cellStyle name="Normal 86 9" xfId="44162"/>
    <cellStyle name="Normal 87" xfId="44163"/>
    <cellStyle name="Normal 87 2" xfId="44164"/>
    <cellStyle name="Normal 87 2 2" xfId="44165"/>
    <cellStyle name="Normal 87 2 3" xfId="44166"/>
    <cellStyle name="Normal 87 2 4" xfId="44167"/>
    <cellStyle name="Normal 87 2 5" xfId="44168"/>
    <cellStyle name="Normal 87 2 6" xfId="44169"/>
    <cellStyle name="Normal 87 2 7" xfId="44170"/>
    <cellStyle name="Normal 87 2 8" xfId="44171"/>
    <cellStyle name="Normal 87 3" xfId="44172"/>
    <cellStyle name="Normal 87 3 2" xfId="44173"/>
    <cellStyle name="Normal 87 4" xfId="44174"/>
    <cellStyle name="Normal 87 5" xfId="44175"/>
    <cellStyle name="Normal 87 6" xfId="44176"/>
    <cellStyle name="Normal 87 7" xfId="44177"/>
    <cellStyle name="Normal 87 8" xfId="44178"/>
    <cellStyle name="Normal 87 9" xfId="44179"/>
    <cellStyle name="Normal 88" xfId="44180"/>
    <cellStyle name="Normal 88 2" xfId="44181"/>
    <cellStyle name="Normal 88 2 2" xfId="44182"/>
    <cellStyle name="Normal 88 2 3" xfId="44183"/>
    <cellStyle name="Normal 88 2 4" xfId="44184"/>
    <cellStyle name="Normal 88 2 5" xfId="44185"/>
    <cellStyle name="Normal 88 2 6" xfId="44186"/>
    <cellStyle name="Normal 88 2 7" xfId="44187"/>
    <cellStyle name="Normal 88 2 8" xfId="44188"/>
    <cellStyle name="Normal 88 3" xfId="44189"/>
    <cellStyle name="Normal 88 3 2" xfId="44190"/>
    <cellStyle name="Normal 88 4" xfId="44191"/>
    <cellStyle name="Normal 88 5" xfId="44192"/>
    <cellStyle name="Normal 88 6" xfId="44193"/>
    <cellStyle name="Normal 88 7" xfId="44194"/>
    <cellStyle name="Normal 88 8" xfId="44195"/>
    <cellStyle name="Normal 88 9" xfId="44196"/>
    <cellStyle name="Normal 89" xfId="44197"/>
    <cellStyle name="Normal 89 2" xfId="44198"/>
    <cellStyle name="Normal 89 2 2" xfId="44199"/>
    <cellStyle name="Normal 89 2 3" xfId="44200"/>
    <cellStyle name="Normal 89 2 4" xfId="44201"/>
    <cellStyle name="Normal 89 2 5" xfId="44202"/>
    <cellStyle name="Normal 89 2 6" xfId="44203"/>
    <cellStyle name="Normal 89 2 7" xfId="44204"/>
    <cellStyle name="Normal 89 2 8" xfId="44205"/>
    <cellStyle name="Normal 89 3" xfId="44206"/>
    <cellStyle name="Normal 89 3 2" xfId="44207"/>
    <cellStyle name="Normal 89 4" xfId="44208"/>
    <cellStyle name="Normal 89 5" xfId="44209"/>
    <cellStyle name="Normal 89 6" xfId="44210"/>
    <cellStyle name="Normal 89 7" xfId="44211"/>
    <cellStyle name="Normal 89 8" xfId="44212"/>
    <cellStyle name="Normal 89 9" xfId="44213"/>
    <cellStyle name="Normal 9" xfId="44214"/>
    <cellStyle name="Normal 9 10" xfId="44215"/>
    <cellStyle name="Normal 9 10 2" xfId="44216"/>
    <cellStyle name="Normal 9 10 3" xfId="44217"/>
    <cellStyle name="Normal 9 11" xfId="44218"/>
    <cellStyle name="Normal 9 11 2" xfId="44219"/>
    <cellStyle name="Normal 9 11 3" xfId="44220"/>
    <cellStyle name="Normal 9 12" xfId="44221"/>
    <cellStyle name="Normal 9 13" xfId="44222"/>
    <cellStyle name="Normal 9 14" xfId="44223"/>
    <cellStyle name="Normal 9 15" xfId="44224"/>
    <cellStyle name="Normal 9 16" xfId="44225"/>
    <cellStyle name="Normal 9 17" xfId="44226"/>
    <cellStyle name="Normal 9 18" xfId="44227"/>
    <cellStyle name="Normal 9 2" xfId="44228"/>
    <cellStyle name="Normal 9 2 10" xfId="44229"/>
    <cellStyle name="Normal 9 2 11" xfId="44230"/>
    <cellStyle name="Normal 9 2 12" xfId="44231"/>
    <cellStyle name="Normal 9 2 13" xfId="44232"/>
    <cellStyle name="Normal 9 2 14" xfId="44233"/>
    <cellStyle name="Normal 9 2 15" xfId="44234"/>
    <cellStyle name="Normal 9 2 2" xfId="44235"/>
    <cellStyle name="Normal 9 2 2 2" xfId="44236"/>
    <cellStyle name="Normal 9 2 2 3" xfId="44237"/>
    <cellStyle name="Normal 9 2 2 4" xfId="44238"/>
    <cellStyle name="Normal 9 2 2 5" xfId="44239"/>
    <cellStyle name="Normal 9 2 2 6" xfId="44240"/>
    <cellStyle name="Normal 9 2 2 7" xfId="44241"/>
    <cellStyle name="Normal 9 2 2 8" xfId="44242"/>
    <cellStyle name="Normal 9 2 3" xfId="44243"/>
    <cellStyle name="Normal 9 2 3 2" xfId="44244"/>
    <cellStyle name="Normal 9 2 3 3" xfId="44245"/>
    <cellStyle name="Normal 9 2 3 4" xfId="44246"/>
    <cellStyle name="Normal 9 2 3 5" xfId="44247"/>
    <cellStyle name="Normal 9 2 3 6" xfId="44248"/>
    <cellStyle name="Normal 9 2 3 7" xfId="44249"/>
    <cellStyle name="Normal 9 2 3 8" xfId="44250"/>
    <cellStyle name="Normal 9 2 4" xfId="44251"/>
    <cellStyle name="Normal 9 2 4 2" xfId="44252"/>
    <cellStyle name="Normal 9 2 4 3" xfId="44253"/>
    <cellStyle name="Normal 9 2 5" xfId="44254"/>
    <cellStyle name="Normal 9 2 5 2" xfId="44255"/>
    <cellStyle name="Normal 9 2 5 3" xfId="44256"/>
    <cellStyle name="Normal 9 2 6" xfId="44257"/>
    <cellStyle name="Normal 9 2 6 2" xfId="44258"/>
    <cellStyle name="Normal 9 2 6 3" xfId="44259"/>
    <cellStyle name="Normal 9 2 7" xfId="44260"/>
    <cellStyle name="Normal 9 2 7 2" xfId="44261"/>
    <cellStyle name="Normal 9 2 7 3" xfId="44262"/>
    <cellStyle name="Normal 9 2 8" xfId="44263"/>
    <cellStyle name="Normal 9 2 8 2" xfId="44264"/>
    <cellStyle name="Normal 9 2 8 3" xfId="44265"/>
    <cellStyle name="Normal 9 2 9" xfId="44266"/>
    <cellStyle name="Normal 9 3" xfId="44267"/>
    <cellStyle name="Normal 9 3 2" xfId="44268"/>
    <cellStyle name="Normal 9 3 2 2" xfId="44269"/>
    <cellStyle name="Normal 9 3 2 3" xfId="44270"/>
    <cellStyle name="Normal 9 3 2 4" xfId="44271"/>
    <cellStyle name="Normal 9 3 2 5" xfId="44272"/>
    <cellStyle name="Normal 9 3 2 6" xfId="44273"/>
    <cellStyle name="Normal 9 3 2 7" xfId="44274"/>
    <cellStyle name="Normal 9 3 2 8" xfId="44275"/>
    <cellStyle name="Normal 9 3 3" xfId="44276"/>
    <cellStyle name="Normal 9 3 3 2" xfId="44277"/>
    <cellStyle name="Normal 9 3 4" xfId="44278"/>
    <cellStyle name="Normal 9 3 5" xfId="44279"/>
    <cellStyle name="Normal 9 3 6" xfId="44280"/>
    <cellStyle name="Normal 9 3 7" xfId="44281"/>
    <cellStyle name="Normal 9 3 8" xfId="44282"/>
    <cellStyle name="Normal 9 3 9" xfId="44283"/>
    <cellStyle name="Normal 9 4" xfId="44284"/>
    <cellStyle name="Normal 9 4 2" xfId="44285"/>
    <cellStyle name="Normal 9 4 2 2" xfId="44286"/>
    <cellStyle name="Normal 9 4 2 3" xfId="44287"/>
    <cellStyle name="Normal 9 4 2 4" xfId="44288"/>
    <cellStyle name="Normal 9 4 2 5" xfId="44289"/>
    <cellStyle name="Normal 9 4 2 6" xfId="44290"/>
    <cellStyle name="Normal 9 4 2 7" xfId="44291"/>
    <cellStyle name="Normal 9 4 2 8" xfId="44292"/>
    <cellStyle name="Normal 9 4 3" xfId="44293"/>
    <cellStyle name="Normal 9 4 3 2" xfId="44294"/>
    <cellStyle name="Normal 9 4 4" xfId="44295"/>
    <cellStyle name="Normal 9 4 5" xfId="44296"/>
    <cellStyle name="Normal 9 4 6" xfId="44297"/>
    <cellStyle name="Normal 9 4 7" xfId="44298"/>
    <cellStyle name="Normal 9 4 8" xfId="44299"/>
    <cellStyle name="Normal 9 4 9" xfId="44300"/>
    <cellStyle name="Normal 9 5" xfId="44301"/>
    <cellStyle name="Normal 9 5 2" xfId="44302"/>
    <cellStyle name="Normal 9 5 2 2" xfId="44303"/>
    <cellStyle name="Normal 9 5 2 3" xfId="44304"/>
    <cellStyle name="Normal 9 5 2 4" xfId="44305"/>
    <cellStyle name="Normal 9 5 2 5" xfId="44306"/>
    <cellStyle name="Normal 9 5 2 6" xfId="44307"/>
    <cellStyle name="Normal 9 5 2 7" xfId="44308"/>
    <cellStyle name="Normal 9 5 2 8" xfId="44309"/>
    <cellStyle name="Normal 9 5 3" xfId="44310"/>
    <cellStyle name="Normal 9 5 3 2" xfId="44311"/>
    <cellStyle name="Normal 9 5 4" xfId="44312"/>
    <cellStyle name="Normal 9 5 5" xfId="44313"/>
    <cellStyle name="Normal 9 5 6" xfId="44314"/>
    <cellStyle name="Normal 9 5 7" xfId="44315"/>
    <cellStyle name="Normal 9 5 8" xfId="44316"/>
    <cellStyle name="Normal 9 5 9" xfId="44317"/>
    <cellStyle name="Normal 9 6" xfId="44318"/>
    <cellStyle name="Normal 9 6 2" xfId="44319"/>
    <cellStyle name="Normal 9 6 3" xfId="44320"/>
    <cellStyle name="Normal 9 6 4" xfId="44321"/>
    <cellStyle name="Normal 9 6 5" xfId="44322"/>
    <cellStyle name="Normal 9 6 6" xfId="44323"/>
    <cellStyle name="Normal 9 6 7" xfId="44324"/>
    <cellStyle name="Normal 9 6 8" xfId="44325"/>
    <cellStyle name="Normal 9 7" xfId="44326"/>
    <cellStyle name="Normal 9 7 2" xfId="44327"/>
    <cellStyle name="Normal 9 7 3" xfId="44328"/>
    <cellStyle name="Normal 9 7 4" xfId="44329"/>
    <cellStyle name="Normal 9 7 5" xfId="44330"/>
    <cellStyle name="Normal 9 7 6" xfId="44331"/>
    <cellStyle name="Normal 9 7 7" xfId="44332"/>
    <cellStyle name="Normal 9 7 8" xfId="44333"/>
    <cellStyle name="Normal 9 8" xfId="44334"/>
    <cellStyle name="Normal 9 8 2" xfId="44335"/>
    <cellStyle name="Normal 9 8 3" xfId="44336"/>
    <cellStyle name="Normal 9 9" xfId="44337"/>
    <cellStyle name="Normal 9 9 2" xfId="44338"/>
    <cellStyle name="Normal 9 9 3" xfId="44339"/>
    <cellStyle name="Normal 90" xfId="44340"/>
    <cellStyle name="Normal 90 2" xfId="44341"/>
    <cellStyle name="Normal 90 2 2" xfId="44342"/>
    <cellStyle name="Normal 90 2 3" xfId="44343"/>
    <cellStyle name="Normal 90 2 4" xfId="44344"/>
    <cellStyle name="Normal 90 2 5" xfId="44345"/>
    <cellStyle name="Normal 90 2 6" xfId="44346"/>
    <cellStyle name="Normal 90 2 7" xfId="44347"/>
    <cellStyle name="Normal 90 2 8" xfId="44348"/>
    <cellStyle name="Normal 90 3" xfId="44349"/>
    <cellStyle name="Normal 90 3 2" xfId="44350"/>
    <cellStyle name="Normal 90 4" xfId="44351"/>
    <cellStyle name="Normal 90 5" xfId="44352"/>
    <cellStyle name="Normal 90 6" xfId="44353"/>
    <cellStyle name="Normal 90 7" xfId="44354"/>
    <cellStyle name="Normal 90 8" xfId="44355"/>
    <cellStyle name="Normal 90 9" xfId="44356"/>
    <cellStyle name="Normal 91" xfId="44357"/>
    <cellStyle name="Normal 91 2" xfId="44358"/>
    <cellStyle name="Normal 91 2 2" xfId="44359"/>
    <cellStyle name="Normal 91 2 3" xfId="44360"/>
    <cellStyle name="Normal 91 2 4" xfId="44361"/>
    <cellStyle name="Normal 91 2 5" xfId="44362"/>
    <cellStyle name="Normal 91 2 6" xfId="44363"/>
    <cellStyle name="Normal 91 2 7" xfId="44364"/>
    <cellStyle name="Normal 91 2 8" xfId="44365"/>
    <cellStyle name="Normal 91 3" xfId="44366"/>
    <cellStyle name="Normal 91 3 2" xfId="44367"/>
    <cellStyle name="Normal 91 4" xfId="44368"/>
    <cellStyle name="Normal 91 5" xfId="44369"/>
    <cellStyle name="Normal 91 6" xfId="44370"/>
    <cellStyle name="Normal 91 7" xfId="44371"/>
    <cellStyle name="Normal 91 8" xfId="44372"/>
    <cellStyle name="Normal 91 9" xfId="44373"/>
    <cellStyle name="Normal 92" xfId="44374"/>
    <cellStyle name="Normal 92 2" xfId="44375"/>
    <cellStyle name="Normal 92 2 2" xfId="44376"/>
    <cellStyle name="Normal 92 2 3" xfId="44377"/>
    <cellStyle name="Normal 92 2 4" xfId="44378"/>
    <cellStyle name="Normal 92 2 5" xfId="44379"/>
    <cellStyle name="Normal 92 2 6" xfId="44380"/>
    <cellStyle name="Normal 92 2 7" xfId="44381"/>
    <cellStyle name="Normal 92 2 8" xfId="44382"/>
    <cellStyle name="Normal 92 3" xfId="44383"/>
    <cellStyle name="Normal 92 3 2" xfId="44384"/>
    <cellStyle name="Normal 92 4" xfId="44385"/>
    <cellStyle name="Normal 92 5" xfId="44386"/>
    <cellStyle name="Normal 92 6" xfId="44387"/>
    <cellStyle name="Normal 92 7" xfId="44388"/>
    <cellStyle name="Normal 92 8" xfId="44389"/>
    <cellStyle name="Normal 92 9" xfId="44390"/>
    <cellStyle name="Normal 93" xfId="44391"/>
    <cellStyle name="Normal 93 2" xfId="44392"/>
    <cellStyle name="Normal 93 2 2" xfId="44393"/>
    <cellStyle name="Normal 93 2 3" xfId="44394"/>
    <cellStyle name="Normal 93 2 4" xfId="44395"/>
    <cellStyle name="Normal 93 2 5" xfId="44396"/>
    <cellStyle name="Normal 93 2 6" xfId="44397"/>
    <cellStyle name="Normal 93 2 7" xfId="44398"/>
    <cellStyle name="Normal 93 2 8" xfId="44399"/>
    <cellStyle name="Normal 93 3" xfId="44400"/>
    <cellStyle name="Normal 93 3 2" xfId="44401"/>
    <cellStyle name="Normal 93 4" xfId="44402"/>
    <cellStyle name="Normal 93 5" xfId="44403"/>
    <cellStyle name="Normal 93 6" xfId="44404"/>
    <cellStyle name="Normal 93 7" xfId="44405"/>
    <cellStyle name="Normal 93 8" xfId="44406"/>
    <cellStyle name="Normal 93 9" xfId="44407"/>
    <cellStyle name="Normal 94" xfId="44408"/>
    <cellStyle name="Normal 94 2" xfId="44409"/>
    <cellStyle name="Normal 94 2 2" xfId="44410"/>
    <cellStyle name="Normal 94 2 3" xfId="44411"/>
    <cellStyle name="Normal 94 2 4" xfId="44412"/>
    <cellStyle name="Normal 94 2 5" xfId="44413"/>
    <cellStyle name="Normal 94 2 6" xfId="44414"/>
    <cellStyle name="Normal 94 2 7" xfId="44415"/>
    <cellStyle name="Normal 94 2 8" xfId="44416"/>
    <cellStyle name="Normal 94 3" xfId="44417"/>
    <cellStyle name="Normal 94 3 2" xfId="44418"/>
    <cellStyle name="Normal 94 4" xfId="44419"/>
    <cellStyle name="Normal 94 5" xfId="44420"/>
    <cellStyle name="Normal 94 6" xfId="44421"/>
    <cellStyle name="Normal 94 7" xfId="44422"/>
    <cellStyle name="Normal 94 8" xfId="44423"/>
    <cellStyle name="Normal 94 9" xfId="44424"/>
    <cellStyle name="Normal 95" xfId="44425"/>
    <cellStyle name="Normal 95 2" xfId="44426"/>
    <cellStyle name="Normal 95 2 2" xfId="44427"/>
    <cellStyle name="Normal 95 2 3" xfId="44428"/>
    <cellStyle name="Normal 95 2 4" xfId="44429"/>
    <cellStyle name="Normal 95 2 5" xfId="44430"/>
    <cellStyle name="Normal 95 2 6" xfId="44431"/>
    <cellStyle name="Normal 95 2 7" xfId="44432"/>
    <cellStyle name="Normal 95 2 8" xfId="44433"/>
    <cellStyle name="Normal 95 3" xfId="44434"/>
    <cellStyle name="Normal 95 3 2" xfId="44435"/>
    <cellStyle name="Normal 95 4" xfId="44436"/>
    <cellStyle name="Normal 95 5" xfId="44437"/>
    <cellStyle name="Normal 95 6" xfId="44438"/>
    <cellStyle name="Normal 95 7" xfId="44439"/>
    <cellStyle name="Normal 95 8" xfId="44440"/>
    <cellStyle name="Normal 95 9" xfId="44441"/>
    <cellStyle name="Normal 96" xfId="44442"/>
    <cellStyle name="Normal 96 2" xfId="44443"/>
    <cellStyle name="Normal 96 2 2" xfId="44444"/>
    <cellStyle name="Normal 96 2 3" xfId="44445"/>
    <cellStyle name="Normal 96 2 4" xfId="44446"/>
    <cellStyle name="Normal 96 2 5" xfId="44447"/>
    <cellStyle name="Normal 96 2 6" xfId="44448"/>
    <cellStyle name="Normal 96 2 7" xfId="44449"/>
    <cellStyle name="Normal 96 2 8" xfId="44450"/>
    <cellStyle name="Normal 96 3" xfId="44451"/>
    <cellStyle name="Normal 96 3 2" xfId="44452"/>
    <cellStyle name="Normal 96 4" xfId="44453"/>
    <cellStyle name="Normal 96 5" xfId="44454"/>
    <cellStyle name="Normal 96 6" xfId="44455"/>
    <cellStyle name="Normal 96 7" xfId="44456"/>
    <cellStyle name="Normal 96 8" xfId="44457"/>
    <cellStyle name="Normal 96 9" xfId="44458"/>
    <cellStyle name="Normal 97" xfId="44459"/>
    <cellStyle name="Normal 97 2" xfId="44460"/>
    <cellStyle name="Normal 97 2 2" xfId="44461"/>
    <cellStyle name="Normal 97 2 3" xfId="44462"/>
    <cellStyle name="Normal 97 2 4" xfId="44463"/>
    <cellStyle name="Normal 97 2 5" xfId="44464"/>
    <cellStyle name="Normal 97 2 6" xfId="44465"/>
    <cellStyle name="Normal 97 2 7" xfId="44466"/>
    <cellStyle name="Normal 97 2 8" xfId="44467"/>
    <cellStyle name="Normal 97 3" xfId="44468"/>
    <cellStyle name="Normal 97 3 2" xfId="44469"/>
    <cellStyle name="Normal 97 4" xfId="44470"/>
    <cellStyle name="Normal 97 5" xfId="44471"/>
    <cellStyle name="Normal 97 6" xfId="44472"/>
    <cellStyle name="Normal 97 7" xfId="44473"/>
    <cellStyle name="Normal 97 8" xfId="44474"/>
    <cellStyle name="Normal 97 9" xfId="44475"/>
    <cellStyle name="Normal 98" xfId="44476"/>
    <cellStyle name="Normal 98 2" xfId="44477"/>
    <cellStyle name="Normal 98 2 2" xfId="44478"/>
    <cellStyle name="Normal 98 2 3" xfId="44479"/>
    <cellStyle name="Normal 98 2 4" xfId="44480"/>
    <cellStyle name="Normal 98 2 5" xfId="44481"/>
    <cellStyle name="Normal 98 2 6" xfId="44482"/>
    <cellStyle name="Normal 98 2 7" xfId="44483"/>
    <cellStyle name="Normal 98 2 8" xfId="44484"/>
    <cellStyle name="Normal 98 3" xfId="44485"/>
    <cellStyle name="Normal 98 3 2" xfId="44486"/>
    <cellStyle name="Normal 98 4" xfId="44487"/>
    <cellStyle name="Normal 98 5" xfId="44488"/>
    <cellStyle name="Normal 98 6" xfId="44489"/>
    <cellStyle name="Normal 98 7" xfId="44490"/>
    <cellStyle name="Normal 98 8" xfId="44491"/>
    <cellStyle name="Normal 98 9" xfId="44492"/>
    <cellStyle name="Normal 99" xfId="44493"/>
    <cellStyle name="Normal 99 2" xfId="44494"/>
    <cellStyle name="Normal 99 2 2" xfId="44495"/>
    <cellStyle name="Normal 99 2 3" xfId="44496"/>
    <cellStyle name="Normal 99 2 4" xfId="44497"/>
    <cellStyle name="Normal 99 2 5" xfId="44498"/>
    <cellStyle name="Normal 99 2 6" xfId="44499"/>
    <cellStyle name="Normal 99 2 7" xfId="44500"/>
    <cellStyle name="Normal 99 2 8" xfId="44501"/>
    <cellStyle name="Normal 99 3" xfId="44502"/>
    <cellStyle name="Normal 99 3 2" xfId="44503"/>
    <cellStyle name="Normal 99 4" xfId="44504"/>
    <cellStyle name="Normal 99 5" xfId="44505"/>
    <cellStyle name="Normal 99 6" xfId="44506"/>
    <cellStyle name="Normal 99 7" xfId="44507"/>
    <cellStyle name="Normal 99 8" xfId="44508"/>
    <cellStyle name="Normal 99 9" xfId="44509"/>
    <cellStyle name="Nota 10" xfId="44510"/>
    <cellStyle name="Nota 10 10" xfId="44511"/>
    <cellStyle name="Nota 10 11" xfId="44512"/>
    <cellStyle name="Nota 10 12" xfId="44513"/>
    <cellStyle name="Nota 10 2" xfId="44514"/>
    <cellStyle name="Nota 10 2 2" xfId="44515"/>
    <cellStyle name="Nota 10 2 2 2" xfId="44516"/>
    <cellStyle name="Nota 10 2 2 3" xfId="44517"/>
    <cellStyle name="Nota 10 2 2 4" xfId="44518"/>
    <cellStyle name="Nota 10 2 2 5" xfId="44519"/>
    <cellStyle name="Nota 10 2 2 6" xfId="44520"/>
    <cellStyle name="Nota 10 2 2 7" xfId="44521"/>
    <cellStyle name="Nota 10 2 2 8" xfId="44522"/>
    <cellStyle name="Nota 10 2 3" xfId="44523"/>
    <cellStyle name="Nota 10 2 3 2" xfId="44524"/>
    <cellStyle name="Nota 10 2 4" xfId="44525"/>
    <cellStyle name="Nota 10 2 5" xfId="44526"/>
    <cellStyle name="Nota 10 2 6" xfId="44527"/>
    <cellStyle name="Nota 10 2 7" xfId="44528"/>
    <cellStyle name="Nota 10 2 8" xfId="44529"/>
    <cellStyle name="Nota 10 2 9" xfId="44530"/>
    <cellStyle name="Nota 10 3" xfId="44531"/>
    <cellStyle name="Nota 10 3 2" xfId="44532"/>
    <cellStyle name="Nota 10 3 3" xfId="44533"/>
    <cellStyle name="Nota 10 3 4" xfId="44534"/>
    <cellStyle name="Nota 10 3 5" xfId="44535"/>
    <cellStyle name="Nota 10 3 6" xfId="44536"/>
    <cellStyle name="Nota 10 3 7" xfId="44537"/>
    <cellStyle name="Nota 10 3 8" xfId="44538"/>
    <cellStyle name="Nota 10 4" xfId="44539"/>
    <cellStyle name="Nota 10 4 2" xfId="44540"/>
    <cellStyle name="Nota 10 4 3" xfId="44541"/>
    <cellStyle name="Nota 10 4 4" xfId="44542"/>
    <cellStyle name="Nota 10 4 5" xfId="44543"/>
    <cellStyle name="Nota 10 4 6" xfId="44544"/>
    <cellStyle name="Nota 10 4 7" xfId="44545"/>
    <cellStyle name="Nota 10 4 8" xfId="44546"/>
    <cellStyle name="Nota 10 5" xfId="44547"/>
    <cellStyle name="Nota 10 5 2" xfId="44548"/>
    <cellStyle name="Nota 10 5 3" xfId="44549"/>
    <cellStyle name="Nota 10 6" xfId="44550"/>
    <cellStyle name="Nota 10 7" xfId="44551"/>
    <cellStyle name="Nota 10 8" xfId="44552"/>
    <cellStyle name="Nota 10 9" xfId="44553"/>
    <cellStyle name="Nota 100" xfId="44554"/>
    <cellStyle name="Nota 100 2" xfId="44555"/>
    <cellStyle name="Nota 100 2 2" xfId="44556"/>
    <cellStyle name="Nota 100 2 3" xfId="44557"/>
    <cellStyle name="Nota 100 2 4" xfId="44558"/>
    <cellStyle name="Nota 100 2 5" xfId="44559"/>
    <cellStyle name="Nota 100 2 6" xfId="44560"/>
    <cellStyle name="Nota 100 2 7" xfId="44561"/>
    <cellStyle name="Nota 100 2 8" xfId="44562"/>
    <cellStyle name="Nota 100 3" xfId="44563"/>
    <cellStyle name="Nota 100 3 2" xfId="44564"/>
    <cellStyle name="Nota 100 4" xfId="44565"/>
    <cellStyle name="Nota 100 5" xfId="44566"/>
    <cellStyle name="Nota 100 6" xfId="44567"/>
    <cellStyle name="Nota 100 7" xfId="44568"/>
    <cellStyle name="Nota 100 8" xfId="44569"/>
    <cellStyle name="Nota 100 9" xfId="44570"/>
    <cellStyle name="Nota 101" xfId="44571"/>
    <cellStyle name="Nota 101 2" xfId="44572"/>
    <cellStyle name="Nota 101 2 2" xfId="44573"/>
    <cellStyle name="Nota 101 2 3" xfId="44574"/>
    <cellStyle name="Nota 101 2 4" xfId="44575"/>
    <cellStyle name="Nota 101 2 5" xfId="44576"/>
    <cellStyle name="Nota 101 2 6" xfId="44577"/>
    <cellStyle name="Nota 101 2 7" xfId="44578"/>
    <cellStyle name="Nota 101 2 8" xfId="44579"/>
    <cellStyle name="Nota 101 3" xfId="44580"/>
    <cellStyle name="Nota 101 3 2" xfId="44581"/>
    <cellStyle name="Nota 101 4" xfId="44582"/>
    <cellStyle name="Nota 101 5" xfId="44583"/>
    <cellStyle name="Nota 101 6" xfId="44584"/>
    <cellStyle name="Nota 101 7" xfId="44585"/>
    <cellStyle name="Nota 101 8" xfId="44586"/>
    <cellStyle name="Nota 101 9" xfId="44587"/>
    <cellStyle name="Nota 102" xfId="44588"/>
    <cellStyle name="Nota 102 2" xfId="44589"/>
    <cellStyle name="Nota 102 2 2" xfId="44590"/>
    <cellStyle name="Nota 102 2 3" xfId="44591"/>
    <cellStyle name="Nota 102 2 4" xfId="44592"/>
    <cellStyle name="Nota 102 2 5" xfId="44593"/>
    <cellStyle name="Nota 102 2 6" xfId="44594"/>
    <cellStyle name="Nota 102 2 7" xfId="44595"/>
    <cellStyle name="Nota 102 2 8" xfId="44596"/>
    <cellStyle name="Nota 102 3" xfId="44597"/>
    <cellStyle name="Nota 102 3 2" xfId="44598"/>
    <cellStyle name="Nota 102 4" xfId="44599"/>
    <cellStyle name="Nota 102 5" xfId="44600"/>
    <cellStyle name="Nota 102 6" xfId="44601"/>
    <cellStyle name="Nota 102 7" xfId="44602"/>
    <cellStyle name="Nota 102 8" xfId="44603"/>
    <cellStyle name="Nota 102 9" xfId="44604"/>
    <cellStyle name="Nota 103" xfId="44605"/>
    <cellStyle name="Nota 103 2" xfId="44606"/>
    <cellStyle name="Nota 103 2 2" xfId="44607"/>
    <cellStyle name="Nota 103 2 3" xfId="44608"/>
    <cellStyle name="Nota 103 2 4" xfId="44609"/>
    <cellStyle name="Nota 103 2 5" xfId="44610"/>
    <cellStyle name="Nota 103 2 6" xfId="44611"/>
    <cellStyle name="Nota 103 2 7" xfId="44612"/>
    <cellStyle name="Nota 103 2 8" xfId="44613"/>
    <cellStyle name="Nota 103 3" xfId="44614"/>
    <cellStyle name="Nota 103 3 2" xfId="44615"/>
    <cellStyle name="Nota 103 4" xfId="44616"/>
    <cellStyle name="Nota 103 5" xfId="44617"/>
    <cellStyle name="Nota 103 6" xfId="44618"/>
    <cellStyle name="Nota 103 7" xfId="44619"/>
    <cellStyle name="Nota 103 8" xfId="44620"/>
    <cellStyle name="Nota 103 9" xfId="44621"/>
    <cellStyle name="Nota 104" xfId="44622"/>
    <cellStyle name="Nota 104 2" xfId="44623"/>
    <cellStyle name="Nota 104 2 2" xfId="44624"/>
    <cellStyle name="Nota 104 2 3" xfId="44625"/>
    <cellStyle name="Nota 104 2 4" xfId="44626"/>
    <cellStyle name="Nota 104 2 5" xfId="44627"/>
    <cellStyle name="Nota 104 2 6" xfId="44628"/>
    <cellStyle name="Nota 104 2 7" xfId="44629"/>
    <cellStyle name="Nota 104 2 8" xfId="44630"/>
    <cellStyle name="Nota 104 3" xfId="44631"/>
    <cellStyle name="Nota 104 3 2" xfId="44632"/>
    <cellStyle name="Nota 104 4" xfId="44633"/>
    <cellStyle name="Nota 104 5" xfId="44634"/>
    <cellStyle name="Nota 104 6" xfId="44635"/>
    <cellStyle name="Nota 104 7" xfId="44636"/>
    <cellStyle name="Nota 104 8" xfId="44637"/>
    <cellStyle name="Nota 104 9" xfId="44638"/>
    <cellStyle name="Nota 105" xfId="44639"/>
    <cellStyle name="Nota 105 2" xfId="44640"/>
    <cellStyle name="Nota 105 2 2" xfId="44641"/>
    <cellStyle name="Nota 105 2 3" xfId="44642"/>
    <cellStyle name="Nota 105 2 4" xfId="44643"/>
    <cellStyle name="Nota 105 2 5" xfId="44644"/>
    <cellStyle name="Nota 105 2 6" xfId="44645"/>
    <cellStyle name="Nota 105 2 7" xfId="44646"/>
    <cellStyle name="Nota 105 2 8" xfId="44647"/>
    <cellStyle name="Nota 105 3" xfId="44648"/>
    <cellStyle name="Nota 105 3 2" xfId="44649"/>
    <cellStyle name="Nota 105 4" xfId="44650"/>
    <cellStyle name="Nota 105 5" xfId="44651"/>
    <cellStyle name="Nota 105 6" xfId="44652"/>
    <cellStyle name="Nota 105 7" xfId="44653"/>
    <cellStyle name="Nota 105 8" xfId="44654"/>
    <cellStyle name="Nota 105 9" xfId="44655"/>
    <cellStyle name="Nota 106" xfId="44656"/>
    <cellStyle name="Nota 106 2" xfId="44657"/>
    <cellStyle name="Nota 106 2 2" xfId="44658"/>
    <cellStyle name="Nota 106 2 3" xfId="44659"/>
    <cellStyle name="Nota 106 2 4" xfId="44660"/>
    <cellStyle name="Nota 106 2 5" xfId="44661"/>
    <cellStyle name="Nota 106 2 6" xfId="44662"/>
    <cellStyle name="Nota 106 2 7" xfId="44663"/>
    <cellStyle name="Nota 106 2 8" xfId="44664"/>
    <cellStyle name="Nota 106 3" xfId="44665"/>
    <cellStyle name="Nota 106 3 2" xfId="44666"/>
    <cellStyle name="Nota 106 4" xfId="44667"/>
    <cellStyle name="Nota 106 5" xfId="44668"/>
    <cellStyle name="Nota 106 6" xfId="44669"/>
    <cellStyle name="Nota 106 7" xfId="44670"/>
    <cellStyle name="Nota 106 8" xfId="44671"/>
    <cellStyle name="Nota 106 9" xfId="44672"/>
    <cellStyle name="Nota 107" xfId="44673"/>
    <cellStyle name="Nota 107 2" xfId="44674"/>
    <cellStyle name="Nota 107 2 2" xfId="44675"/>
    <cellStyle name="Nota 107 2 3" xfId="44676"/>
    <cellStyle name="Nota 107 2 4" xfId="44677"/>
    <cellStyle name="Nota 107 2 5" xfId="44678"/>
    <cellStyle name="Nota 107 2 6" xfId="44679"/>
    <cellStyle name="Nota 107 2 7" xfId="44680"/>
    <cellStyle name="Nota 107 2 8" xfId="44681"/>
    <cellStyle name="Nota 107 3" xfId="44682"/>
    <cellStyle name="Nota 107 3 2" xfId="44683"/>
    <cellStyle name="Nota 107 4" xfId="44684"/>
    <cellStyle name="Nota 107 5" xfId="44685"/>
    <cellStyle name="Nota 107 6" xfId="44686"/>
    <cellStyle name="Nota 107 7" xfId="44687"/>
    <cellStyle name="Nota 107 8" xfId="44688"/>
    <cellStyle name="Nota 107 9" xfId="44689"/>
    <cellStyle name="Nota 108" xfId="44690"/>
    <cellStyle name="Nota 108 2" xfId="44691"/>
    <cellStyle name="Nota 108 2 2" xfId="44692"/>
    <cellStyle name="Nota 108 2 3" xfId="44693"/>
    <cellStyle name="Nota 108 2 4" xfId="44694"/>
    <cellStyle name="Nota 108 2 5" xfId="44695"/>
    <cellStyle name="Nota 108 2 6" xfId="44696"/>
    <cellStyle name="Nota 108 2 7" xfId="44697"/>
    <cellStyle name="Nota 108 2 8" xfId="44698"/>
    <cellStyle name="Nota 108 3" xfId="44699"/>
    <cellStyle name="Nota 108 3 2" xfId="44700"/>
    <cellStyle name="Nota 108 4" xfId="44701"/>
    <cellStyle name="Nota 108 5" xfId="44702"/>
    <cellStyle name="Nota 108 6" xfId="44703"/>
    <cellStyle name="Nota 108 7" xfId="44704"/>
    <cellStyle name="Nota 108 8" xfId="44705"/>
    <cellStyle name="Nota 108 9" xfId="44706"/>
    <cellStyle name="Nota 109" xfId="44707"/>
    <cellStyle name="Nota 109 2" xfId="44708"/>
    <cellStyle name="Nota 109 2 2" xfId="44709"/>
    <cellStyle name="Nota 109 2 3" xfId="44710"/>
    <cellStyle name="Nota 109 2 4" xfId="44711"/>
    <cellStyle name="Nota 109 2 5" xfId="44712"/>
    <cellStyle name="Nota 109 2 6" xfId="44713"/>
    <cellStyle name="Nota 109 2 7" xfId="44714"/>
    <cellStyle name="Nota 109 2 8" xfId="44715"/>
    <cellStyle name="Nota 109 3" xfId="44716"/>
    <cellStyle name="Nota 109 3 2" xfId="44717"/>
    <cellStyle name="Nota 109 4" xfId="44718"/>
    <cellStyle name="Nota 109 5" xfId="44719"/>
    <cellStyle name="Nota 109 6" xfId="44720"/>
    <cellStyle name="Nota 109 7" xfId="44721"/>
    <cellStyle name="Nota 109 8" xfId="44722"/>
    <cellStyle name="Nota 109 9" xfId="44723"/>
    <cellStyle name="Nota 11" xfId="44724"/>
    <cellStyle name="Nota 11 10" xfId="44725"/>
    <cellStyle name="Nota 11 11" xfId="44726"/>
    <cellStyle name="Nota 11 12" xfId="44727"/>
    <cellStyle name="Nota 11 2" xfId="44728"/>
    <cellStyle name="Nota 11 2 2" xfId="44729"/>
    <cellStyle name="Nota 11 2 2 2" xfId="44730"/>
    <cellStyle name="Nota 11 2 2 3" xfId="44731"/>
    <cellStyle name="Nota 11 2 2 4" xfId="44732"/>
    <cellStyle name="Nota 11 2 2 5" xfId="44733"/>
    <cellStyle name="Nota 11 2 2 6" xfId="44734"/>
    <cellStyle name="Nota 11 2 2 7" xfId="44735"/>
    <cellStyle name="Nota 11 2 2 8" xfId="44736"/>
    <cellStyle name="Nota 11 2 3" xfId="44737"/>
    <cellStyle name="Nota 11 2 3 2" xfId="44738"/>
    <cellStyle name="Nota 11 2 4" xfId="44739"/>
    <cellStyle name="Nota 11 2 5" xfId="44740"/>
    <cellStyle name="Nota 11 2 6" xfId="44741"/>
    <cellStyle name="Nota 11 2 7" xfId="44742"/>
    <cellStyle name="Nota 11 2 8" xfId="44743"/>
    <cellStyle name="Nota 11 2 9" xfId="44744"/>
    <cellStyle name="Nota 11 3" xfId="44745"/>
    <cellStyle name="Nota 11 3 2" xfId="44746"/>
    <cellStyle name="Nota 11 3 3" xfId="44747"/>
    <cellStyle name="Nota 11 3 4" xfId="44748"/>
    <cellStyle name="Nota 11 3 5" xfId="44749"/>
    <cellStyle name="Nota 11 3 6" xfId="44750"/>
    <cellStyle name="Nota 11 3 7" xfId="44751"/>
    <cellStyle name="Nota 11 3 8" xfId="44752"/>
    <cellStyle name="Nota 11 4" xfId="44753"/>
    <cellStyle name="Nota 11 4 2" xfId="44754"/>
    <cellStyle name="Nota 11 4 3" xfId="44755"/>
    <cellStyle name="Nota 11 4 4" xfId="44756"/>
    <cellStyle name="Nota 11 4 5" xfId="44757"/>
    <cellStyle name="Nota 11 4 6" xfId="44758"/>
    <cellStyle name="Nota 11 4 7" xfId="44759"/>
    <cellStyle name="Nota 11 4 8" xfId="44760"/>
    <cellStyle name="Nota 11 5" xfId="44761"/>
    <cellStyle name="Nota 11 5 2" xfId="44762"/>
    <cellStyle name="Nota 11 5 3" xfId="44763"/>
    <cellStyle name="Nota 11 6" xfId="44764"/>
    <cellStyle name="Nota 11 7" xfId="44765"/>
    <cellStyle name="Nota 11 8" xfId="44766"/>
    <cellStyle name="Nota 11 9" xfId="44767"/>
    <cellStyle name="Nota 110" xfId="44768"/>
    <cellStyle name="Nota 110 2" xfId="44769"/>
    <cellStyle name="Nota 110 2 2" xfId="44770"/>
    <cellStyle name="Nota 110 2 3" xfId="44771"/>
    <cellStyle name="Nota 110 2 4" xfId="44772"/>
    <cellStyle name="Nota 110 2 5" xfId="44773"/>
    <cellStyle name="Nota 110 2 6" xfId="44774"/>
    <cellStyle name="Nota 110 2 7" xfId="44775"/>
    <cellStyle name="Nota 110 2 8" xfId="44776"/>
    <cellStyle name="Nota 110 3" xfId="44777"/>
    <cellStyle name="Nota 110 3 2" xfId="44778"/>
    <cellStyle name="Nota 110 4" xfId="44779"/>
    <cellStyle name="Nota 110 5" xfId="44780"/>
    <cellStyle name="Nota 110 6" xfId="44781"/>
    <cellStyle name="Nota 110 7" xfId="44782"/>
    <cellStyle name="Nota 110 8" xfId="44783"/>
    <cellStyle name="Nota 110 9" xfId="44784"/>
    <cellStyle name="Nota 111" xfId="44785"/>
    <cellStyle name="Nota 111 2" xfId="44786"/>
    <cellStyle name="Nota 111 2 2" xfId="44787"/>
    <cellStyle name="Nota 111 2 3" xfId="44788"/>
    <cellStyle name="Nota 111 2 4" xfId="44789"/>
    <cellStyle name="Nota 111 2 5" xfId="44790"/>
    <cellStyle name="Nota 111 2 6" xfId="44791"/>
    <cellStyle name="Nota 111 2 7" xfId="44792"/>
    <cellStyle name="Nota 111 2 8" xfId="44793"/>
    <cellStyle name="Nota 111 3" xfId="44794"/>
    <cellStyle name="Nota 111 3 2" xfId="44795"/>
    <cellStyle name="Nota 111 4" xfId="44796"/>
    <cellStyle name="Nota 111 5" xfId="44797"/>
    <cellStyle name="Nota 111 6" xfId="44798"/>
    <cellStyle name="Nota 111 7" xfId="44799"/>
    <cellStyle name="Nota 111 8" xfId="44800"/>
    <cellStyle name="Nota 111 9" xfId="44801"/>
    <cellStyle name="Nota 112" xfId="44802"/>
    <cellStyle name="Nota 112 2" xfId="44803"/>
    <cellStyle name="Nota 112 2 2" xfId="44804"/>
    <cellStyle name="Nota 112 2 3" xfId="44805"/>
    <cellStyle name="Nota 112 2 4" xfId="44806"/>
    <cellStyle name="Nota 112 2 5" xfId="44807"/>
    <cellStyle name="Nota 112 2 6" xfId="44808"/>
    <cellStyle name="Nota 112 2 7" xfId="44809"/>
    <cellStyle name="Nota 112 2 8" xfId="44810"/>
    <cellStyle name="Nota 112 3" xfId="44811"/>
    <cellStyle name="Nota 112 3 2" xfId="44812"/>
    <cellStyle name="Nota 112 4" xfId="44813"/>
    <cellStyle name="Nota 112 5" xfId="44814"/>
    <cellStyle name="Nota 112 6" xfId="44815"/>
    <cellStyle name="Nota 112 7" xfId="44816"/>
    <cellStyle name="Nota 112 8" xfId="44817"/>
    <cellStyle name="Nota 112 9" xfId="44818"/>
    <cellStyle name="Nota 113" xfId="44819"/>
    <cellStyle name="Nota 113 2" xfId="44820"/>
    <cellStyle name="Nota 113 2 2" xfId="44821"/>
    <cellStyle name="Nota 113 2 3" xfId="44822"/>
    <cellStyle name="Nota 113 2 4" xfId="44823"/>
    <cellStyle name="Nota 113 2 5" xfId="44824"/>
    <cellStyle name="Nota 113 2 6" xfId="44825"/>
    <cellStyle name="Nota 113 2 7" xfId="44826"/>
    <cellStyle name="Nota 113 2 8" xfId="44827"/>
    <cellStyle name="Nota 113 3" xfId="44828"/>
    <cellStyle name="Nota 113 3 2" xfId="44829"/>
    <cellStyle name="Nota 113 4" xfId="44830"/>
    <cellStyle name="Nota 113 5" xfId="44831"/>
    <cellStyle name="Nota 113 6" xfId="44832"/>
    <cellStyle name="Nota 113 7" xfId="44833"/>
    <cellStyle name="Nota 113 8" xfId="44834"/>
    <cellStyle name="Nota 113 9" xfId="44835"/>
    <cellStyle name="Nota 114" xfId="44836"/>
    <cellStyle name="Nota 114 2" xfId="44837"/>
    <cellStyle name="Nota 114 2 2" xfId="44838"/>
    <cellStyle name="Nota 114 2 3" xfId="44839"/>
    <cellStyle name="Nota 114 2 4" xfId="44840"/>
    <cellStyle name="Nota 114 2 5" xfId="44841"/>
    <cellStyle name="Nota 114 2 6" xfId="44842"/>
    <cellStyle name="Nota 114 2 7" xfId="44843"/>
    <cellStyle name="Nota 114 2 8" xfId="44844"/>
    <cellStyle name="Nota 114 3" xfId="44845"/>
    <cellStyle name="Nota 114 3 2" xfId="44846"/>
    <cellStyle name="Nota 114 4" xfId="44847"/>
    <cellStyle name="Nota 114 5" xfId="44848"/>
    <cellStyle name="Nota 114 6" xfId="44849"/>
    <cellStyle name="Nota 114 7" xfId="44850"/>
    <cellStyle name="Nota 114 8" xfId="44851"/>
    <cellStyle name="Nota 114 9" xfId="44852"/>
    <cellStyle name="Nota 115" xfId="44853"/>
    <cellStyle name="Nota 115 2" xfId="44854"/>
    <cellStyle name="Nota 115 2 2" xfId="44855"/>
    <cellStyle name="Nota 115 2 3" xfId="44856"/>
    <cellStyle name="Nota 115 2 4" xfId="44857"/>
    <cellStyle name="Nota 115 2 5" xfId="44858"/>
    <cellStyle name="Nota 115 2 6" xfId="44859"/>
    <cellStyle name="Nota 115 2 7" xfId="44860"/>
    <cellStyle name="Nota 115 2 8" xfId="44861"/>
    <cellStyle name="Nota 115 3" xfId="44862"/>
    <cellStyle name="Nota 115 3 2" xfId="44863"/>
    <cellStyle name="Nota 115 4" xfId="44864"/>
    <cellStyle name="Nota 115 5" xfId="44865"/>
    <cellStyle name="Nota 115 6" xfId="44866"/>
    <cellStyle name="Nota 115 7" xfId="44867"/>
    <cellStyle name="Nota 115 8" xfId="44868"/>
    <cellStyle name="Nota 115 9" xfId="44869"/>
    <cellStyle name="Nota 116" xfId="44870"/>
    <cellStyle name="Nota 116 2" xfId="44871"/>
    <cellStyle name="Nota 116 2 2" xfId="44872"/>
    <cellStyle name="Nota 116 2 3" xfId="44873"/>
    <cellStyle name="Nota 116 2 4" xfId="44874"/>
    <cellStyle name="Nota 116 2 5" xfId="44875"/>
    <cellStyle name="Nota 116 2 6" xfId="44876"/>
    <cellStyle name="Nota 116 2 7" xfId="44877"/>
    <cellStyle name="Nota 116 2 8" xfId="44878"/>
    <cellStyle name="Nota 116 3" xfId="44879"/>
    <cellStyle name="Nota 116 3 2" xfId="44880"/>
    <cellStyle name="Nota 116 4" xfId="44881"/>
    <cellStyle name="Nota 116 5" xfId="44882"/>
    <cellStyle name="Nota 116 6" xfId="44883"/>
    <cellStyle name="Nota 116 7" xfId="44884"/>
    <cellStyle name="Nota 116 8" xfId="44885"/>
    <cellStyle name="Nota 116 9" xfId="44886"/>
    <cellStyle name="Nota 117" xfId="44887"/>
    <cellStyle name="Nota 117 2" xfId="44888"/>
    <cellStyle name="Nota 117 2 2" xfId="44889"/>
    <cellStyle name="Nota 117 2 3" xfId="44890"/>
    <cellStyle name="Nota 117 2 4" xfId="44891"/>
    <cellStyle name="Nota 117 2 5" xfId="44892"/>
    <cellStyle name="Nota 117 2 6" xfId="44893"/>
    <cellStyle name="Nota 117 2 7" xfId="44894"/>
    <cellStyle name="Nota 117 2 8" xfId="44895"/>
    <cellStyle name="Nota 117 3" xfId="44896"/>
    <cellStyle name="Nota 117 3 2" xfId="44897"/>
    <cellStyle name="Nota 117 4" xfId="44898"/>
    <cellStyle name="Nota 117 5" xfId="44899"/>
    <cellStyle name="Nota 117 6" xfId="44900"/>
    <cellStyle name="Nota 117 7" xfId="44901"/>
    <cellStyle name="Nota 117 8" xfId="44902"/>
    <cellStyle name="Nota 117 9" xfId="44903"/>
    <cellStyle name="Nota 118" xfId="44904"/>
    <cellStyle name="Nota 118 2" xfId="44905"/>
    <cellStyle name="Nota 118 2 2" xfId="44906"/>
    <cellStyle name="Nota 118 2 3" xfId="44907"/>
    <cellStyle name="Nota 118 2 4" xfId="44908"/>
    <cellStyle name="Nota 118 2 5" xfId="44909"/>
    <cellStyle name="Nota 118 2 6" xfId="44910"/>
    <cellStyle name="Nota 118 2 7" xfId="44911"/>
    <cellStyle name="Nota 118 2 8" xfId="44912"/>
    <cellStyle name="Nota 118 3" xfId="44913"/>
    <cellStyle name="Nota 118 3 2" xfId="44914"/>
    <cellStyle name="Nota 118 4" xfId="44915"/>
    <cellStyle name="Nota 118 5" xfId="44916"/>
    <cellStyle name="Nota 118 6" xfId="44917"/>
    <cellStyle name="Nota 118 7" xfId="44918"/>
    <cellStyle name="Nota 118 8" xfId="44919"/>
    <cellStyle name="Nota 118 9" xfId="44920"/>
    <cellStyle name="Nota 119" xfId="44921"/>
    <cellStyle name="Nota 119 2" xfId="44922"/>
    <cellStyle name="Nota 119 2 2" xfId="44923"/>
    <cellStyle name="Nota 119 2 3" xfId="44924"/>
    <cellStyle name="Nota 119 2 4" xfId="44925"/>
    <cellStyle name="Nota 119 2 5" xfId="44926"/>
    <cellStyle name="Nota 119 2 6" xfId="44927"/>
    <cellStyle name="Nota 119 2 7" xfId="44928"/>
    <cellStyle name="Nota 119 2 8" xfId="44929"/>
    <cellStyle name="Nota 119 3" xfId="44930"/>
    <cellStyle name="Nota 119 3 2" xfId="44931"/>
    <cellStyle name="Nota 119 4" xfId="44932"/>
    <cellStyle name="Nota 119 5" xfId="44933"/>
    <cellStyle name="Nota 119 6" xfId="44934"/>
    <cellStyle name="Nota 119 7" xfId="44935"/>
    <cellStyle name="Nota 119 8" xfId="44936"/>
    <cellStyle name="Nota 119 9" xfId="44937"/>
    <cellStyle name="Nota 12" xfId="44938"/>
    <cellStyle name="Nota 12 10" xfId="44939"/>
    <cellStyle name="Nota 12 11" xfId="44940"/>
    <cellStyle name="Nota 12 12" xfId="44941"/>
    <cellStyle name="Nota 12 2" xfId="44942"/>
    <cellStyle name="Nota 12 2 2" xfId="44943"/>
    <cellStyle name="Nota 12 2 2 2" xfId="44944"/>
    <cellStyle name="Nota 12 2 2 3" xfId="44945"/>
    <cellStyle name="Nota 12 2 2 4" xfId="44946"/>
    <cellStyle name="Nota 12 2 2 5" xfId="44947"/>
    <cellStyle name="Nota 12 2 2 6" xfId="44948"/>
    <cellStyle name="Nota 12 2 2 7" xfId="44949"/>
    <cellStyle name="Nota 12 2 2 8" xfId="44950"/>
    <cellStyle name="Nota 12 2 3" xfId="44951"/>
    <cellStyle name="Nota 12 2 3 2" xfId="44952"/>
    <cellStyle name="Nota 12 2 4" xfId="44953"/>
    <cellStyle name="Nota 12 2 5" xfId="44954"/>
    <cellStyle name="Nota 12 2 6" xfId="44955"/>
    <cellStyle name="Nota 12 2 7" xfId="44956"/>
    <cellStyle name="Nota 12 2 8" xfId="44957"/>
    <cellStyle name="Nota 12 2 9" xfId="44958"/>
    <cellStyle name="Nota 12 3" xfId="44959"/>
    <cellStyle name="Nota 12 3 2" xfId="44960"/>
    <cellStyle name="Nota 12 3 3" xfId="44961"/>
    <cellStyle name="Nota 12 3 4" xfId="44962"/>
    <cellStyle name="Nota 12 3 5" xfId="44963"/>
    <cellStyle name="Nota 12 3 6" xfId="44964"/>
    <cellStyle name="Nota 12 3 7" xfId="44965"/>
    <cellStyle name="Nota 12 3 8" xfId="44966"/>
    <cellStyle name="Nota 12 4" xfId="44967"/>
    <cellStyle name="Nota 12 4 2" xfId="44968"/>
    <cellStyle name="Nota 12 4 3" xfId="44969"/>
    <cellStyle name="Nota 12 4 4" xfId="44970"/>
    <cellStyle name="Nota 12 4 5" xfId="44971"/>
    <cellStyle name="Nota 12 4 6" xfId="44972"/>
    <cellStyle name="Nota 12 4 7" xfId="44973"/>
    <cellStyle name="Nota 12 4 8" xfId="44974"/>
    <cellStyle name="Nota 12 5" xfId="44975"/>
    <cellStyle name="Nota 12 5 2" xfId="44976"/>
    <cellStyle name="Nota 12 5 3" xfId="44977"/>
    <cellStyle name="Nota 12 6" xfId="44978"/>
    <cellStyle name="Nota 12 7" xfId="44979"/>
    <cellStyle name="Nota 12 8" xfId="44980"/>
    <cellStyle name="Nota 12 9" xfId="44981"/>
    <cellStyle name="Nota 120" xfId="44982"/>
    <cellStyle name="Nota 120 2" xfId="44983"/>
    <cellStyle name="Nota 120 2 2" xfId="44984"/>
    <cellStyle name="Nota 120 2 3" xfId="44985"/>
    <cellStyle name="Nota 120 2 4" xfId="44986"/>
    <cellStyle name="Nota 120 2 5" xfId="44987"/>
    <cellStyle name="Nota 120 2 6" xfId="44988"/>
    <cellStyle name="Nota 120 2 7" xfId="44989"/>
    <cellStyle name="Nota 120 2 8" xfId="44990"/>
    <cellStyle name="Nota 120 3" xfId="44991"/>
    <cellStyle name="Nota 120 3 2" xfId="44992"/>
    <cellStyle name="Nota 120 4" xfId="44993"/>
    <cellStyle name="Nota 120 5" xfId="44994"/>
    <cellStyle name="Nota 120 6" xfId="44995"/>
    <cellStyle name="Nota 120 7" xfId="44996"/>
    <cellStyle name="Nota 120 8" xfId="44997"/>
    <cellStyle name="Nota 120 9" xfId="44998"/>
    <cellStyle name="Nota 121" xfId="44999"/>
    <cellStyle name="Nota 121 2" xfId="45000"/>
    <cellStyle name="Nota 121 2 2" xfId="45001"/>
    <cellStyle name="Nota 121 2 3" xfId="45002"/>
    <cellStyle name="Nota 121 2 4" xfId="45003"/>
    <cellStyle name="Nota 121 2 5" xfId="45004"/>
    <cellStyle name="Nota 121 2 6" xfId="45005"/>
    <cellStyle name="Nota 121 2 7" xfId="45006"/>
    <cellStyle name="Nota 121 2 8" xfId="45007"/>
    <cellStyle name="Nota 121 3" xfId="45008"/>
    <cellStyle name="Nota 121 3 2" xfId="45009"/>
    <cellStyle name="Nota 121 4" xfId="45010"/>
    <cellStyle name="Nota 121 5" xfId="45011"/>
    <cellStyle name="Nota 121 6" xfId="45012"/>
    <cellStyle name="Nota 121 7" xfId="45013"/>
    <cellStyle name="Nota 121 8" xfId="45014"/>
    <cellStyle name="Nota 121 9" xfId="45015"/>
    <cellStyle name="Nota 122" xfId="45016"/>
    <cellStyle name="Nota 122 2" xfId="45017"/>
    <cellStyle name="Nota 122 2 2" xfId="45018"/>
    <cellStyle name="Nota 122 2 3" xfId="45019"/>
    <cellStyle name="Nota 122 2 4" xfId="45020"/>
    <cellStyle name="Nota 122 2 5" xfId="45021"/>
    <cellStyle name="Nota 122 2 6" xfId="45022"/>
    <cellStyle name="Nota 122 2 7" xfId="45023"/>
    <cellStyle name="Nota 122 2 8" xfId="45024"/>
    <cellStyle name="Nota 122 3" xfId="45025"/>
    <cellStyle name="Nota 122 3 2" xfId="45026"/>
    <cellStyle name="Nota 122 4" xfId="45027"/>
    <cellStyle name="Nota 122 5" xfId="45028"/>
    <cellStyle name="Nota 122 6" xfId="45029"/>
    <cellStyle name="Nota 122 7" xfId="45030"/>
    <cellStyle name="Nota 122 8" xfId="45031"/>
    <cellStyle name="Nota 122 9" xfId="45032"/>
    <cellStyle name="Nota 123" xfId="45033"/>
    <cellStyle name="Nota 123 2" xfId="45034"/>
    <cellStyle name="Nota 123 2 2" xfId="45035"/>
    <cellStyle name="Nota 123 2 3" xfId="45036"/>
    <cellStyle name="Nota 123 2 4" xfId="45037"/>
    <cellStyle name="Nota 123 2 5" xfId="45038"/>
    <cellStyle name="Nota 123 2 6" xfId="45039"/>
    <cellStyle name="Nota 123 2 7" xfId="45040"/>
    <cellStyle name="Nota 123 2 8" xfId="45041"/>
    <cellStyle name="Nota 123 3" xfId="45042"/>
    <cellStyle name="Nota 123 3 2" xfId="45043"/>
    <cellStyle name="Nota 123 4" xfId="45044"/>
    <cellStyle name="Nota 123 5" xfId="45045"/>
    <cellStyle name="Nota 123 6" xfId="45046"/>
    <cellStyle name="Nota 123 7" xfId="45047"/>
    <cellStyle name="Nota 123 8" xfId="45048"/>
    <cellStyle name="Nota 123 9" xfId="45049"/>
    <cellStyle name="Nota 124" xfId="45050"/>
    <cellStyle name="Nota 124 2" xfId="45051"/>
    <cellStyle name="Nota 124 2 2" xfId="45052"/>
    <cellStyle name="Nota 124 2 3" xfId="45053"/>
    <cellStyle name="Nota 124 2 4" xfId="45054"/>
    <cellStyle name="Nota 124 2 5" xfId="45055"/>
    <cellStyle name="Nota 124 2 6" xfId="45056"/>
    <cellStyle name="Nota 124 2 7" xfId="45057"/>
    <cellStyle name="Nota 124 2 8" xfId="45058"/>
    <cellStyle name="Nota 124 3" xfId="45059"/>
    <cellStyle name="Nota 124 3 2" xfId="45060"/>
    <cellStyle name="Nota 124 4" xfId="45061"/>
    <cellStyle name="Nota 124 5" xfId="45062"/>
    <cellStyle name="Nota 124 6" xfId="45063"/>
    <cellStyle name="Nota 124 7" xfId="45064"/>
    <cellStyle name="Nota 124 8" xfId="45065"/>
    <cellStyle name="Nota 124 9" xfId="45066"/>
    <cellStyle name="Nota 125" xfId="45067"/>
    <cellStyle name="Nota 125 2" xfId="45068"/>
    <cellStyle name="Nota 125 2 2" xfId="45069"/>
    <cellStyle name="Nota 125 2 3" xfId="45070"/>
    <cellStyle name="Nota 125 2 4" xfId="45071"/>
    <cellStyle name="Nota 125 2 5" xfId="45072"/>
    <cellStyle name="Nota 125 2 6" xfId="45073"/>
    <cellStyle name="Nota 125 2 7" xfId="45074"/>
    <cellStyle name="Nota 125 2 8" xfId="45075"/>
    <cellStyle name="Nota 125 3" xfId="45076"/>
    <cellStyle name="Nota 125 3 2" xfId="45077"/>
    <cellStyle name="Nota 125 4" xfId="45078"/>
    <cellStyle name="Nota 125 5" xfId="45079"/>
    <cellStyle name="Nota 125 6" xfId="45080"/>
    <cellStyle name="Nota 125 7" xfId="45081"/>
    <cellStyle name="Nota 125 8" xfId="45082"/>
    <cellStyle name="Nota 125 9" xfId="45083"/>
    <cellStyle name="Nota 126" xfId="45084"/>
    <cellStyle name="Nota 126 2" xfId="45085"/>
    <cellStyle name="Nota 126 2 2" xfId="45086"/>
    <cellStyle name="Nota 126 2 3" xfId="45087"/>
    <cellStyle name="Nota 126 2 4" xfId="45088"/>
    <cellStyle name="Nota 126 2 5" xfId="45089"/>
    <cellStyle name="Nota 126 2 6" xfId="45090"/>
    <cellStyle name="Nota 126 2 7" xfId="45091"/>
    <cellStyle name="Nota 126 2 8" xfId="45092"/>
    <cellStyle name="Nota 126 3" xfId="45093"/>
    <cellStyle name="Nota 126 3 2" xfId="45094"/>
    <cellStyle name="Nota 126 4" xfId="45095"/>
    <cellStyle name="Nota 126 5" xfId="45096"/>
    <cellStyle name="Nota 126 6" xfId="45097"/>
    <cellStyle name="Nota 126 7" xfId="45098"/>
    <cellStyle name="Nota 126 8" xfId="45099"/>
    <cellStyle name="Nota 126 9" xfId="45100"/>
    <cellStyle name="Nota 127" xfId="45101"/>
    <cellStyle name="Nota 127 2" xfId="45102"/>
    <cellStyle name="Nota 127 2 2" xfId="45103"/>
    <cellStyle name="Nota 127 2 3" xfId="45104"/>
    <cellStyle name="Nota 127 2 4" xfId="45105"/>
    <cellStyle name="Nota 127 2 5" xfId="45106"/>
    <cellStyle name="Nota 127 2 6" xfId="45107"/>
    <cellStyle name="Nota 127 2 7" xfId="45108"/>
    <cellStyle name="Nota 127 2 8" xfId="45109"/>
    <cellStyle name="Nota 127 3" xfId="45110"/>
    <cellStyle name="Nota 127 3 2" xfId="45111"/>
    <cellStyle name="Nota 127 4" xfId="45112"/>
    <cellStyle name="Nota 127 5" xfId="45113"/>
    <cellStyle name="Nota 127 6" xfId="45114"/>
    <cellStyle name="Nota 127 7" xfId="45115"/>
    <cellStyle name="Nota 127 8" xfId="45116"/>
    <cellStyle name="Nota 127 9" xfId="45117"/>
    <cellStyle name="Nota 128" xfId="45118"/>
    <cellStyle name="Nota 128 2" xfId="45119"/>
    <cellStyle name="Nota 128 2 2" xfId="45120"/>
    <cellStyle name="Nota 128 2 3" xfId="45121"/>
    <cellStyle name="Nota 128 2 4" xfId="45122"/>
    <cellStyle name="Nota 128 2 5" xfId="45123"/>
    <cellStyle name="Nota 128 2 6" xfId="45124"/>
    <cellStyle name="Nota 128 2 7" xfId="45125"/>
    <cellStyle name="Nota 128 2 8" xfId="45126"/>
    <cellStyle name="Nota 128 3" xfId="45127"/>
    <cellStyle name="Nota 128 3 2" xfId="45128"/>
    <cellStyle name="Nota 128 4" xfId="45129"/>
    <cellStyle name="Nota 128 5" xfId="45130"/>
    <cellStyle name="Nota 128 6" xfId="45131"/>
    <cellStyle name="Nota 128 7" xfId="45132"/>
    <cellStyle name="Nota 128 8" xfId="45133"/>
    <cellStyle name="Nota 128 9" xfId="45134"/>
    <cellStyle name="Nota 129" xfId="45135"/>
    <cellStyle name="Nota 129 2" xfId="45136"/>
    <cellStyle name="Nota 129 2 2" xfId="45137"/>
    <cellStyle name="Nota 129 2 3" xfId="45138"/>
    <cellStyle name="Nota 129 2 4" xfId="45139"/>
    <cellStyle name="Nota 129 2 5" xfId="45140"/>
    <cellStyle name="Nota 129 2 6" xfId="45141"/>
    <cellStyle name="Nota 129 2 7" xfId="45142"/>
    <cellStyle name="Nota 129 2 8" xfId="45143"/>
    <cellStyle name="Nota 129 3" xfId="45144"/>
    <cellStyle name="Nota 129 3 2" xfId="45145"/>
    <cellStyle name="Nota 129 4" xfId="45146"/>
    <cellStyle name="Nota 129 5" xfId="45147"/>
    <cellStyle name="Nota 129 6" xfId="45148"/>
    <cellStyle name="Nota 129 7" xfId="45149"/>
    <cellStyle name="Nota 129 8" xfId="45150"/>
    <cellStyle name="Nota 129 9" xfId="45151"/>
    <cellStyle name="Nota 13" xfId="45152"/>
    <cellStyle name="Nota 13 10" xfId="45153"/>
    <cellStyle name="Nota 13 11" xfId="45154"/>
    <cellStyle name="Nota 13 12" xfId="45155"/>
    <cellStyle name="Nota 13 2" xfId="45156"/>
    <cellStyle name="Nota 13 2 2" xfId="45157"/>
    <cellStyle name="Nota 13 2 2 2" xfId="45158"/>
    <cellStyle name="Nota 13 2 2 3" xfId="45159"/>
    <cellStyle name="Nota 13 2 2 4" xfId="45160"/>
    <cellStyle name="Nota 13 2 2 5" xfId="45161"/>
    <cellStyle name="Nota 13 2 2 6" xfId="45162"/>
    <cellStyle name="Nota 13 2 2 7" xfId="45163"/>
    <cellStyle name="Nota 13 2 2 8" xfId="45164"/>
    <cellStyle name="Nota 13 2 3" xfId="45165"/>
    <cellStyle name="Nota 13 2 3 2" xfId="45166"/>
    <cellStyle name="Nota 13 2 4" xfId="45167"/>
    <cellStyle name="Nota 13 2 5" xfId="45168"/>
    <cellStyle name="Nota 13 2 6" xfId="45169"/>
    <cellStyle name="Nota 13 2 7" xfId="45170"/>
    <cellStyle name="Nota 13 2 8" xfId="45171"/>
    <cellStyle name="Nota 13 2 9" xfId="45172"/>
    <cellStyle name="Nota 13 3" xfId="45173"/>
    <cellStyle name="Nota 13 3 2" xfId="45174"/>
    <cellStyle name="Nota 13 3 3" xfId="45175"/>
    <cellStyle name="Nota 13 3 4" xfId="45176"/>
    <cellStyle name="Nota 13 3 5" xfId="45177"/>
    <cellStyle name="Nota 13 3 6" xfId="45178"/>
    <cellStyle name="Nota 13 3 7" xfId="45179"/>
    <cellStyle name="Nota 13 3 8" xfId="45180"/>
    <cellStyle name="Nota 13 4" xfId="45181"/>
    <cellStyle name="Nota 13 4 2" xfId="45182"/>
    <cellStyle name="Nota 13 4 3" xfId="45183"/>
    <cellStyle name="Nota 13 4 4" xfId="45184"/>
    <cellStyle name="Nota 13 4 5" xfId="45185"/>
    <cellStyle name="Nota 13 4 6" xfId="45186"/>
    <cellStyle name="Nota 13 4 7" xfId="45187"/>
    <cellStyle name="Nota 13 4 8" xfId="45188"/>
    <cellStyle name="Nota 13 5" xfId="45189"/>
    <cellStyle name="Nota 13 5 2" xfId="45190"/>
    <cellStyle name="Nota 13 5 3" xfId="45191"/>
    <cellStyle name="Nota 13 6" xfId="45192"/>
    <cellStyle name="Nota 13 7" xfId="45193"/>
    <cellStyle name="Nota 13 8" xfId="45194"/>
    <cellStyle name="Nota 13 9" xfId="45195"/>
    <cellStyle name="Nota 130" xfId="45196"/>
    <cellStyle name="Nota 130 2" xfId="45197"/>
    <cellStyle name="Nota 130 2 2" xfId="45198"/>
    <cellStyle name="Nota 130 2 3" xfId="45199"/>
    <cellStyle name="Nota 130 2 4" xfId="45200"/>
    <cellStyle name="Nota 130 2 5" xfId="45201"/>
    <cellStyle name="Nota 130 2 6" xfId="45202"/>
    <cellStyle name="Nota 130 2 7" xfId="45203"/>
    <cellStyle name="Nota 130 2 8" xfId="45204"/>
    <cellStyle name="Nota 130 3" xfId="45205"/>
    <cellStyle name="Nota 130 3 2" xfId="45206"/>
    <cellStyle name="Nota 130 4" xfId="45207"/>
    <cellStyle name="Nota 130 5" xfId="45208"/>
    <cellStyle name="Nota 130 6" xfId="45209"/>
    <cellStyle name="Nota 130 7" xfId="45210"/>
    <cellStyle name="Nota 130 8" xfId="45211"/>
    <cellStyle name="Nota 130 9" xfId="45212"/>
    <cellStyle name="Nota 131" xfId="45213"/>
    <cellStyle name="Nota 131 2" xfId="45214"/>
    <cellStyle name="Nota 131 2 2" xfId="45215"/>
    <cellStyle name="Nota 131 2 3" xfId="45216"/>
    <cellStyle name="Nota 131 2 4" xfId="45217"/>
    <cellStyle name="Nota 131 2 5" xfId="45218"/>
    <cellStyle name="Nota 131 2 6" xfId="45219"/>
    <cellStyle name="Nota 131 2 7" xfId="45220"/>
    <cellStyle name="Nota 131 2 8" xfId="45221"/>
    <cellStyle name="Nota 131 3" xfId="45222"/>
    <cellStyle name="Nota 131 3 2" xfId="45223"/>
    <cellStyle name="Nota 131 4" xfId="45224"/>
    <cellStyle name="Nota 131 5" xfId="45225"/>
    <cellStyle name="Nota 131 6" xfId="45226"/>
    <cellStyle name="Nota 131 7" xfId="45227"/>
    <cellStyle name="Nota 131 8" xfId="45228"/>
    <cellStyle name="Nota 131 9" xfId="45229"/>
    <cellStyle name="Nota 132" xfId="45230"/>
    <cellStyle name="Nota 132 2" xfId="45231"/>
    <cellStyle name="Nota 132 2 2" xfId="45232"/>
    <cellStyle name="Nota 132 2 3" xfId="45233"/>
    <cellStyle name="Nota 132 2 4" xfId="45234"/>
    <cellStyle name="Nota 132 2 5" xfId="45235"/>
    <cellStyle name="Nota 132 2 6" xfId="45236"/>
    <cellStyle name="Nota 132 2 7" xfId="45237"/>
    <cellStyle name="Nota 132 2 8" xfId="45238"/>
    <cellStyle name="Nota 132 3" xfId="45239"/>
    <cellStyle name="Nota 132 3 2" xfId="45240"/>
    <cellStyle name="Nota 132 4" xfId="45241"/>
    <cellStyle name="Nota 132 5" xfId="45242"/>
    <cellStyle name="Nota 132 6" xfId="45243"/>
    <cellStyle name="Nota 132 7" xfId="45244"/>
    <cellStyle name="Nota 132 8" xfId="45245"/>
    <cellStyle name="Nota 132 9" xfId="45246"/>
    <cellStyle name="Nota 133" xfId="45247"/>
    <cellStyle name="Nota 133 2" xfId="45248"/>
    <cellStyle name="Nota 133 2 2" xfId="45249"/>
    <cellStyle name="Nota 133 2 3" xfId="45250"/>
    <cellStyle name="Nota 133 2 4" xfId="45251"/>
    <cellStyle name="Nota 133 2 5" xfId="45252"/>
    <cellStyle name="Nota 133 2 6" xfId="45253"/>
    <cellStyle name="Nota 133 2 7" xfId="45254"/>
    <cellStyle name="Nota 133 2 8" xfId="45255"/>
    <cellStyle name="Nota 133 3" xfId="45256"/>
    <cellStyle name="Nota 133 3 2" xfId="45257"/>
    <cellStyle name="Nota 133 4" xfId="45258"/>
    <cellStyle name="Nota 133 5" xfId="45259"/>
    <cellStyle name="Nota 133 6" xfId="45260"/>
    <cellStyle name="Nota 133 7" xfId="45261"/>
    <cellStyle name="Nota 133 8" xfId="45262"/>
    <cellStyle name="Nota 133 9" xfId="45263"/>
    <cellStyle name="Nota 134" xfId="45264"/>
    <cellStyle name="Nota 134 2" xfId="45265"/>
    <cellStyle name="Nota 134 2 2" xfId="45266"/>
    <cellStyle name="Nota 134 2 3" xfId="45267"/>
    <cellStyle name="Nota 134 2 4" xfId="45268"/>
    <cellStyle name="Nota 134 2 5" xfId="45269"/>
    <cellStyle name="Nota 134 2 6" xfId="45270"/>
    <cellStyle name="Nota 134 2 7" xfId="45271"/>
    <cellStyle name="Nota 134 2 8" xfId="45272"/>
    <cellStyle name="Nota 134 3" xfId="45273"/>
    <cellStyle name="Nota 134 3 2" xfId="45274"/>
    <cellStyle name="Nota 134 4" xfId="45275"/>
    <cellStyle name="Nota 134 5" xfId="45276"/>
    <cellStyle name="Nota 134 6" xfId="45277"/>
    <cellStyle name="Nota 134 7" xfId="45278"/>
    <cellStyle name="Nota 134 8" xfId="45279"/>
    <cellStyle name="Nota 134 9" xfId="45280"/>
    <cellStyle name="Nota 135" xfId="45281"/>
    <cellStyle name="Nota 135 2" xfId="45282"/>
    <cellStyle name="Nota 135 2 2" xfId="45283"/>
    <cellStyle name="Nota 135 2 3" xfId="45284"/>
    <cellStyle name="Nota 135 2 4" xfId="45285"/>
    <cellStyle name="Nota 135 2 5" xfId="45286"/>
    <cellStyle name="Nota 135 2 6" xfId="45287"/>
    <cellStyle name="Nota 135 2 7" xfId="45288"/>
    <cellStyle name="Nota 135 2 8" xfId="45289"/>
    <cellStyle name="Nota 135 3" xfId="45290"/>
    <cellStyle name="Nota 135 3 2" xfId="45291"/>
    <cellStyle name="Nota 135 4" xfId="45292"/>
    <cellStyle name="Nota 135 5" xfId="45293"/>
    <cellStyle name="Nota 135 6" xfId="45294"/>
    <cellStyle name="Nota 135 7" xfId="45295"/>
    <cellStyle name="Nota 135 8" xfId="45296"/>
    <cellStyle name="Nota 135 9" xfId="45297"/>
    <cellStyle name="Nota 136" xfId="45298"/>
    <cellStyle name="Nota 136 2" xfId="45299"/>
    <cellStyle name="Nota 136 2 2" xfId="45300"/>
    <cellStyle name="Nota 136 2 3" xfId="45301"/>
    <cellStyle name="Nota 136 2 4" xfId="45302"/>
    <cellStyle name="Nota 136 2 5" xfId="45303"/>
    <cellStyle name="Nota 136 2 6" xfId="45304"/>
    <cellStyle name="Nota 136 2 7" xfId="45305"/>
    <cellStyle name="Nota 136 2 8" xfId="45306"/>
    <cellStyle name="Nota 136 3" xfId="45307"/>
    <cellStyle name="Nota 136 3 2" xfId="45308"/>
    <cellStyle name="Nota 136 4" xfId="45309"/>
    <cellStyle name="Nota 136 5" xfId="45310"/>
    <cellStyle name="Nota 136 6" xfId="45311"/>
    <cellStyle name="Nota 136 7" xfId="45312"/>
    <cellStyle name="Nota 136 8" xfId="45313"/>
    <cellStyle name="Nota 136 9" xfId="45314"/>
    <cellStyle name="Nota 137" xfId="45315"/>
    <cellStyle name="Nota 137 2" xfId="45316"/>
    <cellStyle name="Nota 137 2 2" xfId="45317"/>
    <cellStyle name="Nota 137 2 3" xfId="45318"/>
    <cellStyle name="Nota 137 2 4" xfId="45319"/>
    <cellStyle name="Nota 137 2 5" xfId="45320"/>
    <cellStyle name="Nota 137 2 6" xfId="45321"/>
    <cellStyle name="Nota 137 2 7" xfId="45322"/>
    <cellStyle name="Nota 137 2 8" xfId="45323"/>
    <cellStyle name="Nota 137 3" xfId="45324"/>
    <cellStyle name="Nota 137 3 2" xfId="45325"/>
    <cellStyle name="Nota 137 4" xfId="45326"/>
    <cellStyle name="Nota 137 5" xfId="45327"/>
    <cellStyle name="Nota 137 6" xfId="45328"/>
    <cellStyle name="Nota 137 7" xfId="45329"/>
    <cellStyle name="Nota 137 8" xfId="45330"/>
    <cellStyle name="Nota 137 9" xfId="45331"/>
    <cellStyle name="Nota 138" xfId="45332"/>
    <cellStyle name="Nota 138 2" xfId="45333"/>
    <cellStyle name="Nota 138 2 2" xfId="45334"/>
    <cellStyle name="Nota 138 2 3" xfId="45335"/>
    <cellStyle name="Nota 138 2 4" xfId="45336"/>
    <cellStyle name="Nota 138 2 5" xfId="45337"/>
    <cellStyle name="Nota 138 2 6" xfId="45338"/>
    <cellStyle name="Nota 138 2 7" xfId="45339"/>
    <cellStyle name="Nota 138 2 8" xfId="45340"/>
    <cellStyle name="Nota 138 3" xfId="45341"/>
    <cellStyle name="Nota 138 3 2" xfId="45342"/>
    <cellStyle name="Nota 138 4" xfId="45343"/>
    <cellStyle name="Nota 138 5" xfId="45344"/>
    <cellStyle name="Nota 138 6" xfId="45345"/>
    <cellStyle name="Nota 138 7" xfId="45346"/>
    <cellStyle name="Nota 138 8" xfId="45347"/>
    <cellStyle name="Nota 138 9" xfId="45348"/>
    <cellStyle name="Nota 139" xfId="45349"/>
    <cellStyle name="Nota 139 2" xfId="45350"/>
    <cellStyle name="Nota 139 2 2" xfId="45351"/>
    <cellStyle name="Nota 139 2 3" xfId="45352"/>
    <cellStyle name="Nota 139 2 4" xfId="45353"/>
    <cellStyle name="Nota 139 2 5" xfId="45354"/>
    <cellStyle name="Nota 139 2 6" xfId="45355"/>
    <cellStyle name="Nota 139 2 7" xfId="45356"/>
    <cellStyle name="Nota 139 2 8" xfId="45357"/>
    <cellStyle name="Nota 139 3" xfId="45358"/>
    <cellStyle name="Nota 139 3 2" xfId="45359"/>
    <cellStyle name="Nota 139 4" xfId="45360"/>
    <cellStyle name="Nota 139 5" xfId="45361"/>
    <cellStyle name="Nota 139 6" xfId="45362"/>
    <cellStyle name="Nota 139 7" xfId="45363"/>
    <cellStyle name="Nota 139 8" xfId="45364"/>
    <cellStyle name="Nota 139 9" xfId="45365"/>
    <cellStyle name="Nota 14" xfId="45366"/>
    <cellStyle name="Nota 14 10" xfId="45367"/>
    <cellStyle name="Nota 14 11" xfId="45368"/>
    <cellStyle name="Nota 14 12" xfId="45369"/>
    <cellStyle name="Nota 14 2" xfId="45370"/>
    <cellStyle name="Nota 14 2 2" xfId="45371"/>
    <cellStyle name="Nota 14 2 2 2" xfId="45372"/>
    <cellStyle name="Nota 14 2 2 3" xfId="45373"/>
    <cellStyle name="Nota 14 2 2 4" xfId="45374"/>
    <cellStyle name="Nota 14 2 2 5" xfId="45375"/>
    <cellStyle name="Nota 14 2 2 6" xfId="45376"/>
    <cellStyle name="Nota 14 2 2 7" xfId="45377"/>
    <cellStyle name="Nota 14 2 2 8" xfId="45378"/>
    <cellStyle name="Nota 14 2 3" xfId="45379"/>
    <cellStyle name="Nota 14 2 3 2" xfId="45380"/>
    <cellStyle name="Nota 14 2 4" xfId="45381"/>
    <cellStyle name="Nota 14 2 5" xfId="45382"/>
    <cellStyle name="Nota 14 2 6" xfId="45383"/>
    <cellStyle name="Nota 14 2 7" xfId="45384"/>
    <cellStyle name="Nota 14 2 8" xfId="45385"/>
    <cellStyle name="Nota 14 2 9" xfId="45386"/>
    <cellStyle name="Nota 14 3" xfId="45387"/>
    <cellStyle name="Nota 14 3 2" xfId="45388"/>
    <cellStyle name="Nota 14 3 3" xfId="45389"/>
    <cellStyle name="Nota 14 3 4" xfId="45390"/>
    <cellStyle name="Nota 14 3 5" xfId="45391"/>
    <cellStyle name="Nota 14 3 6" xfId="45392"/>
    <cellStyle name="Nota 14 3 7" xfId="45393"/>
    <cellStyle name="Nota 14 3 8" xfId="45394"/>
    <cellStyle name="Nota 14 4" xfId="45395"/>
    <cellStyle name="Nota 14 4 2" xfId="45396"/>
    <cellStyle name="Nota 14 4 3" xfId="45397"/>
    <cellStyle name="Nota 14 4 4" xfId="45398"/>
    <cellStyle name="Nota 14 4 5" xfId="45399"/>
    <cellStyle name="Nota 14 4 6" xfId="45400"/>
    <cellStyle name="Nota 14 4 7" xfId="45401"/>
    <cellStyle name="Nota 14 4 8" xfId="45402"/>
    <cellStyle name="Nota 14 5" xfId="45403"/>
    <cellStyle name="Nota 14 5 2" xfId="45404"/>
    <cellStyle name="Nota 14 5 3" xfId="45405"/>
    <cellStyle name="Nota 14 6" xfId="45406"/>
    <cellStyle name="Nota 14 7" xfId="45407"/>
    <cellStyle name="Nota 14 8" xfId="45408"/>
    <cellStyle name="Nota 14 9" xfId="45409"/>
    <cellStyle name="Nota 140" xfId="45410"/>
    <cellStyle name="Nota 140 2" xfId="45411"/>
    <cellStyle name="Nota 140 2 2" xfId="45412"/>
    <cellStyle name="Nota 140 2 3" xfId="45413"/>
    <cellStyle name="Nota 140 2 4" xfId="45414"/>
    <cellStyle name="Nota 140 2 5" xfId="45415"/>
    <cellStyle name="Nota 140 2 6" xfId="45416"/>
    <cellStyle name="Nota 140 2 7" xfId="45417"/>
    <cellStyle name="Nota 140 2 8" xfId="45418"/>
    <cellStyle name="Nota 140 3" xfId="45419"/>
    <cellStyle name="Nota 140 3 2" xfId="45420"/>
    <cellStyle name="Nota 140 4" xfId="45421"/>
    <cellStyle name="Nota 140 5" xfId="45422"/>
    <cellStyle name="Nota 140 6" xfId="45423"/>
    <cellStyle name="Nota 140 7" xfId="45424"/>
    <cellStyle name="Nota 140 8" xfId="45425"/>
    <cellStyle name="Nota 140 9" xfId="45426"/>
    <cellStyle name="Nota 141" xfId="45427"/>
    <cellStyle name="Nota 141 2" xfId="45428"/>
    <cellStyle name="Nota 141 2 2" xfId="45429"/>
    <cellStyle name="Nota 141 2 3" xfId="45430"/>
    <cellStyle name="Nota 141 2 4" xfId="45431"/>
    <cellStyle name="Nota 141 2 5" xfId="45432"/>
    <cellStyle name="Nota 141 2 6" xfId="45433"/>
    <cellStyle name="Nota 141 2 7" xfId="45434"/>
    <cellStyle name="Nota 141 2 8" xfId="45435"/>
    <cellStyle name="Nota 141 3" xfId="45436"/>
    <cellStyle name="Nota 141 3 2" xfId="45437"/>
    <cellStyle name="Nota 141 4" xfId="45438"/>
    <cellStyle name="Nota 141 5" xfId="45439"/>
    <cellStyle name="Nota 141 6" xfId="45440"/>
    <cellStyle name="Nota 141 7" xfId="45441"/>
    <cellStyle name="Nota 141 8" xfId="45442"/>
    <cellStyle name="Nota 141 9" xfId="45443"/>
    <cellStyle name="Nota 142" xfId="45444"/>
    <cellStyle name="Nota 142 2" xfId="45445"/>
    <cellStyle name="Nota 142 2 2" xfId="45446"/>
    <cellStyle name="Nota 142 2 3" xfId="45447"/>
    <cellStyle name="Nota 142 2 4" xfId="45448"/>
    <cellStyle name="Nota 142 2 5" xfId="45449"/>
    <cellStyle name="Nota 142 2 6" xfId="45450"/>
    <cellStyle name="Nota 142 2 7" xfId="45451"/>
    <cellStyle name="Nota 142 2 8" xfId="45452"/>
    <cellStyle name="Nota 142 3" xfId="45453"/>
    <cellStyle name="Nota 142 3 2" xfId="45454"/>
    <cellStyle name="Nota 142 4" xfId="45455"/>
    <cellStyle name="Nota 142 5" xfId="45456"/>
    <cellStyle name="Nota 142 6" xfId="45457"/>
    <cellStyle name="Nota 142 7" xfId="45458"/>
    <cellStyle name="Nota 142 8" xfId="45459"/>
    <cellStyle name="Nota 142 9" xfId="45460"/>
    <cellStyle name="Nota 143" xfId="45461"/>
    <cellStyle name="Nota 143 2" xfId="45462"/>
    <cellStyle name="Nota 143 2 2" xfId="45463"/>
    <cellStyle name="Nota 143 2 3" xfId="45464"/>
    <cellStyle name="Nota 143 2 4" xfId="45465"/>
    <cellStyle name="Nota 143 2 5" xfId="45466"/>
    <cellStyle name="Nota 143 2 6" xfId="45467"/>
    <cellStyle name="Nota 143 2 7" xfId="45468"/>
    <cellStyle name="Nota 143 2 8" xfId="45469"/>
    <cellStyle name="Nota 143 3" xfId="45470"/>
    <cellStyle name="Nota 143 3 2" xfId="45471"/>
    <cellStyle name="Nota 143 4" xfId="45472"/>
    <cellStyle name="Nota 143 5" xfId="45473"/>
    <cellStyle name="Nota 143 6" xfId="45474"/>
    <cellStyle name="Nota 143 7" xfId="45475"/>
    <cellStyle name="Nota 143 8" xfId="45476"/>
    <cellStyle name="Nota 143 9" xfId="45477"/>
    <cellStyle name="Nota 144" xfId="45478"/>
    <cellStyle name="Nota 144 2" xfId="45479"/>
    <cellStyle name="Nota 144 2 2" xfId="45480"/>
    <cellStyle name="Nota 144 2 3" xfId="45481"/>
    <cellStyle name="Nota 144 2 4" xfId="45482"/>
    <cellStyle name="Nota 144 2 5" xfId="45483"/>
    <cellStyle name="Nota 144 2 6" xfId="45484"/>
    <cellStyle name="Nota 144 2 7" xfId="45485"/>
    <cellStyle name="Nota 144 2 8" xfId="45486"/>
    <cellStyle name="Nota 144 3" xfId="45487"/>
    <cellStyle name="Nota 144 3 2" xfId="45488"/>
    <cellStyle name="Nota 144 4" xfId="45489"/>
    <cellStyle name="Nota 144 5" xfId="45490"/>
    <cellStyle name="Nota 144 6" xfId="45491"/>
    <cellStyle name="Nota 144 7" xfId="45492"/>
    <cellStyle name="Nota 144 8" xfId="45493"/>
    <cellStyle name="Nota 144 9" xfId="45494"/>
    <cellStyle name="Nota 145" xfId="45495"/>
    <cellStyle name="Nota 145 2" xfId="45496"/>
    <cellStyle name="Nota 145 2 2" xfId="45497"/>
    <cellStyle name="Nota 145 2 3" xfId="45498"/>
    <cellStyle name="Nota 145 2 4" xfId="45499"/>
    <cellStyle name="Nota 145 2 5" xfId="45500"/>
    <cellStyle name="Nota 145 2 6" xfId="45501"/>
    <cellStyle name="Nota 145 2 7" xfId="45502"/>
    <cellStyle name="Nota 145 2 8" xfId="45503"/>
    <cellStyle name="Nota 145 3" xfId="45504"/>
    <cellStyle name="Nota 145 3 2" xfId="45505"/>
    <cellStyle name="Nota 145 4" xfId="45506"/>
    <cellStyle name="Nota 145 5" xfId="45507"/>
    <cellStyle name="Nota 145 6" xfId="45508"/>
    <cellStyle name="Nota 145 7" xfId="45509"/>
    <cellStyle name="Nota 145 8" xfId="45510"/>
    <cellStyle name="Nota 145 9" xfId="45511"/>
    <cellStyle name="Nota 146" xfId="45512"/>
    <cellStyle name="Nota 146 2" xfId="45513"/>
    <cellStyle name="Nota 146 2 2" xfId="45514"/>
    <cellStyle name="Nota 146 2 3" xfId="45515"/>
    <cellStyle name="Nota 146 2 4" xfId="45516"/>
    <cellStyle name="Nota 146 2 5" xfId="45517"/>
    <cellStyle name="Nota 146 2 6" xfId="45518"/>
    <cellStyle name="Nota 146 2 7" xfId="45519"/>
    <cellStyle name="Nota 146 2 8" xfId="45520"/>
    <cellStyle name="Nota 146 3" xfId="45521"/>
    <cellStyle name="Nota 146 3 2" xfId="45522"/>
    <cellStyle name="Nota 146 4" xfId="45523"/>
    <cellStyle name="Nota 146 5" xfId="45524"/>
    <cellStyle name="Nota 146 6" xfId="45525"/>
    <cellStyle name="Nota 146 7" xfId="45526"/>
    <cellStyle name="Nota 146 8" xfId="45527"/>
    <cellStyle name="Nota 146 9" xfId="45528"/>
    <cellStyle name="Nota 147" xfId="45529"/>
    <cellStyle name="Nota 147 2" xfId="45530"/>
    <cellStyle name="Nota 147 2 2" xfId="45531"/>
    <cellStyle name="Nota 147 2 3" xfId="45532"/>
    <cellStyle name="Nota 147 2 4" xfId="45533"/>
    <cellStyle name="Nota 147 2 5" xfId="45534"/>
    <cellStyle name="Nota 147 2 6" xfId="45535"/>
    <cellStyle name="Nota 147 2 7" xfId="45536"/>
    <cellStyle name="Nota 147 2 8" xfId="45537"/>
    <cellStyle name="Nota 147 3" xfId="45538"/>
    <cellStyle name="Nota 147 3 2" xfId="45539"/>
    <cellStyle name="Nota 147 4" xfId="45540"/>
    <cellStyle name="Nota 147 5" xfId="45541"/>
    <cellStyle name="Nota 147 6" xfId="45542"/>
    <cellStyle name="Nota 147 7" xfId="45543"/>
    <cellStyle name="Nota 147 8" xfId="45544"/>
    <cellStyle name="Nota 147 9" xfId="45545"/>
    <cellStyle name="Nota 148" xfId="45546"/>
    <cellStyle name="Nota 148 2" xfId="45547"/>
    <cellStyle name="Nota 148 2 2" xfId="45548"/>
    <cellStyle name="Nota 148 2 3" xfId="45549"/>
    <cellStyle name="Nota 148 2 4" xfId="45550"/>
    <cellStyle name="Nota 148 2 5" xfId="45551"/>
    <cellStyle name="Nota 148 2 6" xfId="45552"/>
    <cellStyle name="Nota 148 2 7" xfId="45553"/>
    <cellStyle name="Nota 148 2 8" xfId="45554"/>
    <cellStyle name="Nota 148 3" xfId="45555"/>
    <cellStyle name="Nota 148 3 2" xfId="45556"/>
    <cellStyle name="Nota 148 4" xfId="45557"/>
    <cellStyle name="Nota 148 5" xfId="45558"/>
    <cellStyle name="Nota 148 6" xfId="45559"/>
    <cellStyle name="Nota 148 7" xfId="45560"/>
    <cellStyle name="Nota 148 8" xfId="45561"/>
    <cellStyle name="Nota 148 9" xfId="45562"/>
    <cellStyle name="Nota 149" xfId="45563"/>
    <cellStyle name="Nota 149 2" xfId="45564"/>
    <cellStyle name="Nota 149 2 2" xfId="45565"/>
    <cellStyle name="Nota 149 2 3" xfId="45566"/>
    <cellStyle name="Nota 149 2 4" xfId="45567"/>
    <cellStyle name="Nota 149 2 5" xfId="45568"/>
    <cellStyle name="Nota 149 2 6" xfId="45569"/>
    <cellStyle name="Nota 149 2 7" xfId="45570"/>
    <cellStyle name="Nota 149 2 8" xfId="45571"/>
    <cellStyle name="Nota 149 3" xfId="45572"/>
    <cellStyle name="Nota 149 3 2" xfId="45573"/>
    <cellStyle name="Nota 149 4" xfId="45574"/>
    <cellStyle name="Nota 149 5" xfId="45575"/>
    <cellStyle name="Nota 149 6" xfId="45576"/>
    <cellStyle name="Nota 149 7" xfId="45577"/>
    <cellStyle name="Nota 149 8" xfId="45578"/>
    <cellStyle name="Nota 149 9" xfId="45579"/>
    <cellStyle name="Nota 15" xfId="45580"/>
    <cellStyle name="Nota 15 10" xfId="45581"/>
    <cellStyle name="Nota 15 11" xfId="45582"/>
    <cellStyle name="Nota 15 12" xfId="45583"/>
    <cellStyle name="Nota 15 2" xfId="45584"/>
    <cellStyle name="Nota 15 2 2" xfId="45585"/>
    <cellStyle name="Nota 15 2 2 2" xfId="45586"/>
    <cellStyle name="Nota 15 2 2 3" xfId="45587"/>
    <cellStyle name="Nota 15 2 2 4" xfId="45588"/>
    <cellStyle name="Nota 15 2 2 5" xfId="45589"/>
    <cellStyle name="Nota 15 2 2 6" xfId="45590"/>
    <cellStyle name="Nota 15 2 2 7" xfId="45591"/>
    <cellStyle name="Nota 15 2 2 8" xfId="45592"/>
    <cellStyle name="Nota 15 2 3" xfId="45593"/>
    <cellStyle name="Nota 15 2 3 2" xfId="45594"/>
    <cellStyle name="Nota 15 2 4" xfId="45595"/>
    <cellStyle name="Nota 15 2 5" xfId="45596"/>
    <cellStyle name="Nota 15 2 6" xfId="45597"/>
    <cellStyle name="Nota 15 2 7" xfId="45598"/>
    <cellStyle name="Nota 15 2 8" xfId="45599"/>
    <cellStyle name="Nota 15 2 9" xfId="45600"/>
    <cellStyle name="Nota 15 3" xfId="45601"/>
    <cellStyle name="Nota 15 3 2" xfId="45602"/>
    <cellStyle name="Nota 15 3 3" xfId="45603"/>
    <cellStyle name="Nota 15 3 4" xfId="45604"/>
    <cellStyle name="Nota 15 3 5" xfId="45605"/>
    <cellStyle name="Nota 15 3 6" xfId="45606"/>
    <cellStyle name="Nota 15 3 7" xfId="45607"/>
    <cellStyle name="Nota 15 3 8" xfId="45608"/>
    <cellStyle name="Nota 15 4" xfId="45609"/>
    <cellStyle name="Nota 15 4 2" xfId="45610"/>
    <cellStyle name="Nota 15 4 3" xfId="45611"/>
    <cellStyle name="Nota 15 4 4" xfId="45612"/>
    <cellStyle name="Nota 15 4 5" xfId="45613"/>
    <cellStyle name="Nota 15 4 6" xfId="45614"/>
    <cellStyle name="Nota 15 4 7" xfId="45615"/>
    <cellStyle name="Nota 15 4 8" xfId="45616"/>
    <cellStyle name="Nota 15 5" xfId="45617"/>
    <cellStyle name="Nota 15 5 2" xfId="45618"/>
    <cellStyle name="Nota 15 5 3" xfId="45619"/>
    <cellStyle name="Nota 15 6" xfId="45620"/>
    <cellStyle name="Nota 15 7" xfId="45621"/>
    <cellStyle name="Nota 15 8" xfId="45622"/>
    <cellStyle name="Nota 15 9" xfId="45623"/>
    <cellStyle name="Nota 150" xfId="45624"/>
    <cellStyle name="Nota 150 2" xfId="45625"/>
    <cellStyle name="Nota 150 2 2" xfId="45626"/>
    <cellStyle name="Nota 150 2 3" xfId="45627"/>
    <cellStyle name="Nota 150 2 4" xfId="45628"/>
    <cellStyle name="Nota 150 2 5" xfId="45629"/>
    <cellStyle name="Nota 150 2 6" xfId="45630"/>
    <cellStyle name="Nota 150 2 7" xfId="45631"/>
    <cellStyle name="Nota 150 2 8" xfId="45632"/>
    <cellStyle name="Nota 150 3" xfId="45633"/>
    <cellStyle name="Nota 150 3 2" xfId="45634"/>
    <cellStyle name="Nota 150 4" xfId="45635"/>
    <cellStyle name="Nota 150 5" xfId="45636"/>
    <cellStyle name="Nota 150 6" xfId="45637"/>
    <cellStyle name="Nota 150 7" xfId="45638"/>
    <cellStyle name="Nota 150 8" xfId="45639"/>
    <cellStyle name="Nota 150 9" xfId="45640"/>
    <cellStyle name="Nota 151" xfId="45641"/>
    <cellStyle name="Nota 151 2" xfId="45642"/>
    <cellStyle name="Nota 151 2 2" xfId="45643"/>
    <cellStyle name="Nota 151 2 3" xfId="45644"/>
    <cellStyle name="Nota 151 2 4" xfId="45645"/>
    <cellStyle name="Nota 151 2 5" xfId="45646"/>
    <cellStyle name="Nota 151 2 6" xfId="45647"/>
    <cellStyle name="Nota 151 2 7" xfId="45648"/>
    <cellStyle name="Nota 151 2 8" xfId="45649"/>
    <cellStyle name="Nota 151 3" xfId="45650"/>
    <cellStyle name="Nota 151 3 2" xfId="45651"/>
    <cellStyle name="Nota 151 4" xfId="45652"/>
    <cellStyle name="Nota 151 5" xfId="45653"/>
    <cellStyle name="Nota 151 6" xfId="45654"/>
    <cellStyle name="Nota 151 7" xfId="45655"/>
    <cellStyle name="Nota 151 8" xfId="45656"/>
    <cellStyle name="Nota 151 9" xfId="45657"/>
    <cellStyle name="Nota 152" xfId="45658"/>
    <cellStyle name="Nota 152 2" xfId="45659"/>
    <cellStyle name="Nota 152 2 2" xfId="45660"/>
    <cellStyle name="Nota 152 2 3" xfId="45661"/>
    <cellStyle name="Nota 152 2 4" xfId="45662"/>
    <cellStyle name="Nota 152 2 5" xfId="45663"/>
    <cellStyle name="Nota 152 2 6" xfId="45664"/>
    <cellStyle name="Nota 152 2 7" xfId="45665"/>
    <cellStyle name="Nota 152 2 8" xfId="45666"/>
    <cellStyle name="Nota 152 3" xfId="45667"/>
    <cellStyle name="Nota 152 3 2" xfId="45668"/>
    <cellStyle name="Nota 152 4" xfId="45669"/>
    <cellStyle name="Nota 152 5" xfId="45670"/>
    <cellStyle name="Nota 152 6" xfId="45671"/>
    <cellStyle name="Nota 152 7" xfId="45672"/>
    <cellStyle name="Nota 152 8" xfId="45673"/>
    <cellStyle name="Nota 152 9" xfId="45674"/>
    <cellStyle name="Nota 153" xfId="45675"/>
    <cellStyle name="Nota 153 2" xfId="45676"/>
    <cellStyle name="Nota 153 2 2" xfId="45677"/>
    <cellStyle name="Nota 153 2 3" xfId="45678"/>
    <cellStyle name="Nota 153 2 4" xfId="45679"/>
    <cellStyle name="Nota 153 2 5" xfId="45680"/>
    <cellStyle name="Nota 153 2 6" xfId="45681"/>
    <cellStyle name="Nota 153 2 7" xfId="45682"/>
    <cellStyle name="Nota 153 2 8" xfId="45683"/>
    <cellStyle name="Nota 153 3" xfId="45684"/>
    <cellStyle name="Nota 153 3 2" xfId="45685"/>
    <cellStyle name="Nota 153 4" xfId="45686"/>
    <cellStyle name="Nota 153 5" xfId="45687"/>
    <cellStyle name="Nota 153 6" xfId="45688"/>
    <cellStyle name="Nota 153 7" xfId="45689"/>
    <cellStyle name="Nota 153 8" xfId="45690"/>
    <cellStyle name="Nota 153 9" xfId="45691"/>
    <cellStyle name="Nota 154" xfId="45692"/>
    <cellStyle name="Nota 154 2" xfId="45693"/>
    <cellStyle name="Nota 154 2 2" xfId="45694"/>
    <cellStyle name="Nota 154 2 3" xfId="45695"/>
    <cellStyle name="Nota 154 2 4" xfId="45696"/>
    <cellStyle name="Nota 154 2 5" xfId="45697"/>
    <cellStyle name="Nota 154 2 6" xfId="45698"/>
    <cellStyle name="Nota 154 2 7" xfId="45699"/>
    <cellStyle name="Nota 154 2 8" xfId="45700"/>
    <cellStyle name="Nota 154 3" xfId="45701"/>
    <cellStyle name="Nota 154 3 2" xfId="45702"/>
    <cellStyle name="Nota 154 4" xfId="45703"/>
    <cellStyle name="Nota 154 5" xfId="45704"/>
    <cellStyle name="Nota 154 6" xfId="45705"/>
    <cellStyle name="Nota 154 7" xfId="45706"/>
    <cellStyle name="Nota 154 8" xfId="45707"/>
    <cellStyle name="Nota 154 9" xfId="45708"/>
    <cellStyle name="Nota 155" xfId="45709"/>
    <cellStyle name="Nota 155 2" xfId="45710"/>
    <cellStyle name="Nota 155 2 2" xfId="45711"/>
    <cellStyle name="Nota 155 2 3" xfId="45712"/>
    <cellStyle name="Nota 155 2 4" xfId="45713"/>
    <cellStyle name="Nota 155 2 5" xfId="45714"/>
    <cellStyle name="Nota 155 2 6" xfId="45715"/>
    <cellStyle name="Nota 155 2 7" xfId="45716"/>
    <cellStyle name="Nota 155 2 8" xfId="45717"/>
    <cellStyle name="Nota 155 3" xfId="45718"/>
    <cellStyle name="Nota 155 3 2" xfId="45719"/>
    <cellStyle name="Nota 155 4" xfId="45720"/>
    <cellStyle name="Nota 155 5" xfId="45721"/>
    <cellStyle name="Nota 155 6" xfId="45722"/>
    <cellStyle name="Nota 155 7" xfId="45723"/>
    <cellStyle name="Nota 155 8" xfId="45724"/>
    <cellStyle name="Nota 155 9" xfId="45725"/>
    <cellStyle name="Nota 156" xfId="45726"/>
    <cellStyle name="Nota 156 2" xfId="45727"/>
    <cellStyle name="Nota 156 2 2" xfId="45728"/>
    <cellStyle name="Nota 156 2 3" xfId="45729"/>
    <cellStyle name="Nota 156 2 4" xfId="45730"/>
    <cellStyle name="Nota 156 2 5" xfId="45731"/>
    <cellStyle name="Nota 156 2 6" xfId="45732"/>
    <cellStyle name="Nota 156 2 7" xfId="45733"/>
    <cellStyle name="Nota 156 2 8" xfId="45734"/>
    <cellStyle name="Nota 156 3" xfId="45735"/>
    <cellStyle name="Nota 156 3 2" xfId="45736"/>
    <cellStyle name="Nota 156 4" xfId="45737"/>
    <cellStyle name="Nota 156 5" xfId="45738"/>
    <cellStyle name="Nota 156 6" xfId="45739"/>
    <cellStyle name="Nota 156 7" xfId="45740"/>
    <cellStyle name="Nota 156 8" xfId="45741"/>
    <cellStyle name="Nota 156 9" xfId="45742"/>
    <cellStyle name="Nota 157" xfId="45743"/>
    <cellStyle name="Nota 157 2" xfId="45744"/>
    <cellStyle name="Nota 157 2 2" xfId="45745"/>
    <cellStyle name="Nota 157 2 3" xfId="45746"/>
    <cellStyle name="Nota 157 2 4" xfId="45747"/>
    <cellStyle name="Nota 157 2 5" xfId="45748"/>
    <cellStyle name="Nota 157 2 6" xfId="45749"/>
    <cellStyle name="Nota 157 2 7" xfId="45750"/>
    <cellStyle name="Nota 157 2 8" xfId="45751"/>
    <cellStyle name="Nota 157 3" xfId="45752"/>
    <cellStyle name="Nota 157 3 2" xfId="45753"/>
    <cellStyle name="Nota 157 4" xfId="45754"/>
    <cellStyle name="Nota 157 5" xfId="45755"/>
    <cellStyle name="Nota 157 6" xfId="45756"/>
    <cellStyle name="Nota 157 7" xfId="45757"/>
    <cellStyle name="Nota 157 8" xfId="45758"/>
    <cellStyle name="Nota 157 9" xfId="45759"/>
    <cellStyle name="Nota 158" xfId="45760"/>
    <cellStyle name="Nota 158 2" xfId="45761"/>
    <cellStyle name="Nota 158 2 2" xfId="45762"/>
    <cellStyle name="Nota 158 2 3" xfId="45763"/>
    <cellStyle name="Nota 158 2 4" xfId="45764"/>
    <cellStyle name="Nota 158 2 5" xfId="45765"/>
    <cellStyle name="Nota 158 2 6" xfId="45766"/>
    <cellStyle name="Nota 158 2 7" xfId="45767"/>
    <cellStyle name="Nota 158 2 8" xfId="45768"/>
    <cellStyle name="Nota 158 3" xfId="45769"/>
    <cellStyle name="Nota 158 3 2" xfId="45770"/>
    <cellStyle name="Nota 158 4" xfId="45771"/>
    <cellStyle name="Nota 158 5" xfId="45772"/>
    <cellStyle name="Nota 158 6" xfId="45773"/>
    <cellStyle name="Nota 158 7" xfId="45774"/>
    <cellStyle name="Nota 158 8" xfId="45775"/>
    <cellStyle name="Nota 158 9" xfId="45776"/>
    <cellStyle name="Nota 159" xfId="45777"/>
    <cellStyle name="Nota 159 2" xfId="45778"/>
    <cellStyle name="Nota 159 2 2" xfId="45779"/>
    <cellStyle name="Nota 159 2 3" xfId="45780"/>
    <cellStyle name="Nota 159 2 4" xfId="45781"/>
    <cellStyle name="Nota 159 2 5" xfId="45782"/>
    <cellStyle name="Nota 159 2 6" xfId="45783"/>
    <cellStyle name="Nota 159 2 7" xfId="45784"/>
    <cellStyle name="Nota 159 2 8" xfId="45785"/>
    <cellStyle name="Nota 159 3" xfId="45786"/>
    <cellStyle name="Nota 159 3 2" xfId="45787"/>
    <cellStyle name="Nota 159 4" xfId="45788"/>
    <cellStyle name="Nota 159 5" xfId="45789"/>
    <cellStyle name="Nota 159 6" xfId="45790"/>
    <cellStyle name="Nota 159 7" xfId="45791"/>
    <cellStyle name="Nota 159 8" xfId="45792"/>
    <cellStyle name="Nota 159 9" xfId="45793"/>
    <cellStyle name="Nota 16" xfId="45794"/>
    <cellStyle name="Nota 16 10" xfId="45795"/>
    <cellStyle name="Nota 16 11" xfId="45796"/>
    <cellStyle name="Nota 16 12" xfId="45797"/>
    <cellStyle name="Nota 16 2" xfId="45798"/>
    <cellStyle name="Nota 16 2 2" xfId="45799"/>
    <cellStyle name="Nota 16 2 2 2" xfId="45800"/>
    <cellStyle name="Nota 16 2 2 3" xfId="45801"/>
    <cellStyle name="Nota 16 2 2 4" xfId="45802"/>
    <cellStyle name="Nota 16 2 2 5" xfId="45803"/>
    <cellStyle name="Nota 16 2 2 6" xfId="45804"/>
    <cellStyle name="Nota 16 2 2 7" xfId="45805"/>
    <cellStyle name="Nota 16 2 2 8" xfId="45806"/>
    <cellStyle name="Nota 16 2 3" xfId="45807"/>
    <cellStyle name="Nota 16 2 3 2" xfId="45808"/>
    <cellStyle name="Nota 16 2 4" xfId="45809"/>
    <cellStyle name="Nota 16 2 5" xfId="45810"/>
    <cellStyle name="Nota 16 2 6" xfId="45811"/>
    <cellStyle name="Nota 16 2 7" xfId="45812"/>
    <cellStyle name="Nota 16 2 8" xfId="45813"/>
    <cellStyle name="Nota 16 2 9" xfId="45814"/>
    <cellStyle name="Nota 16 3" xfId="45815"/>
    <cellStyle name="Nota 16 3 2" xfId="45816"/>
    <cellStyle name="Nota 16 3 3" xfId="45817"/>
    <cellStyle name="Nota 16 3 4" xfId="45818"/>
    <cellStyle name="Nota 16 3 5" xfId="45819"/>
    <cellStyle name="Nota 16 3 6" xfId="45820"/>
    <cellStyle name="Nota 16 3 7" xfId="45821"/>
    <cellStyle name="Nota 16 3 8" xfId="45822"/>
    <cellStyle name="Nota 16 4" xfId="45823"/>
    <cellStyle name="Nota 16 4 2" xfId="45824"/>
    <cellStyle name="Nota 16 4 3" xfId="45825"/>
    <cellStyle name="Nota 16 4 4" xfId="45826"/>
    <cellStyle name="Nota 16 4 5" xfId="45827"/>
    <cellStyle name="Nota 16 4 6" xfId="45828"/>
    <cellStyle name="Nota 16 4 7" xfId="45829"/>
    <cellStyle name="Nota 16 4 8" xfId="45830"/>
    <cellStyle name="Nota 16 5" xfId="45831"/>
    <cellStyle name="Nota 16 5 2" xfId="45832"/>
    <cellStyle name="Nota 16 5 3" xfId="45833"/>
    <cellStyle name="Nota 16 6" xfId="45834"/>
    <cellStyle name="Nota 16 7" xfId="45835"/>
    <cellStyle name="Nota 16 8" xfId="45836"/>
    <cellStyle name="Nota 16 9" xfId="45837"/>
    <cellStyle name="Nota 160" xfId="45838"/>
    <cellStyle name="Nota 160 2" xfId="45839"/>
    <cellStyle name="Nota 160 2 2" xfId="45840"/>
    <cellStyle name="Nota 160 2 3" xfId="45841"/>
    <cellStyle name="Nota 160 2 4" xfId="45842"/>
    <cellStyle name="Nota 160 2 5" xfId="45843"/>
    <cellStyle name="Nota 160 2 6" xfId="45844"/>
    <cellStyle name="Nota 160 2 7" xfId="45845"/>
    <cellStyle name="Nota 160 2 8" xfId="45846"/>
    <cellStyle name="Nota 160 3" xfId="45847"/>
    <cellStyle name="Nota 160 3 2" xfId="45848"/>
    <cellStyle name="Nota 160 4" xfId="45849"/>
    <cellStyle name="Nota 160 5" xfId="45850"/>
    <cellStyle name="Nota 160 6" xfId="45851"/>
    <cellStyle name="Nota 160 7" xfId="45852"/>
    <cellStyle name="Nota 160 8" xfId="45853"/>
    <cellStyle name="Nota 160 9" xfId="45854"/>
    <cellStyle name="Nota 161" xfId="45855"/>
    <cellStyle name="Nota 161 2" xfId="45856"/>
    <cellStyle name="Nota 161 2 2" xfId="45857"/>
    <cellStyle name="Nota 161 2 3" xfId="45858"/>
    <cellStyle name="Nota 161 2 4" xfId="45859"/>
    <cellStyle name="Nota 161 2 5" xfId="45860"/>
    <cellStyle name="Nota 161 2 6" xfId="45861"/>
    <cellStyle name="Nota 161 2 7" xfId="45862"/>
    <cellStyle name="Nota 161 2 8" xfId="45863"/>
    <cellStyle name="Nota 161 3" xfId="45864"/>
    <cellStyle name="Nota 161 3 2" xfId="45865"/>
    <cellStyle name="Nota 161 4" xfId="45866"/>
    <cellStyle name="Nota 161 5" xfId="45867"/>
    <cellStyle name="Nota 161 6" xfId="45868"/>
    <cellStyle name="Nota 161 7" xfId="45869"/>
    <cellStyle name="Nota 161 8" xfId="45870"/>
    <cellStyle name="Nota 161 9" xfId="45871"/>
    <cellStyle name="Nota 162" xfId="45872"/>
    <cellStyle name="Nota 162 2" xfId="45873"/>
    <cellStyle name="Nota 162 2 2" xfId="45874"/>
    <cellStyle name="Nota 162 2 3" xfId="45875"/>
    <cellStyle name="Nota 162 2 4" xfId="45876"/>
    <cellStyle name="Nota 162 2 5" xfId="45877"/>
    <cellStyle name="Nota 162 2 6" xfId="45878"/>
    <cellStyle name="Nota 162 2 7" xfId="45879"/>
    <cellStyle name="Nota 162 2 8" xfId="45880"/>
    <cellStyle name="Nota 162 3" xfId="45881"/>
    <cellStyle name="Nota 162 3 2" xfId="45882"/>
    <cellStyle name="Nota 162 4" xfId="45883"/>
    <cellStyle name="Nota 162 5" xfId="45884"/>
    <cellStyle name="Nota 162 6" xfId="45885"/>
    <cellStyle name="Nota 162 7" xfId="45886"/>
    <cellStyle name="Nota 162 8" xfId="45887"/>
    <cellStyle name="Nota 162 9" xfId="45888"/>
    <cellStyle name="Nota 163" xfId="45889"/>
    <cellStyle name="Nota 163 2" xfId="45890"/>
    <cellStyle name="Nota 163 2 2" xfId="45891"/>
    <cellStyle name="Nota 163 2 3" xfId="45892"/>
    <cellStyle name="Nota 163 2 4" xfId="45893"/>
    <cellStyle name="Nota 163 2 5" xfId="45894"/>
    <cellStyle name="Nota 163 2 6" xfId="45895"/>
    <cellStyle name="Nota 163 2 7" xfId="45896"/>
    <cellStyle name="Nota 163 2 8" xfId="45897"/>
    <cellStyle name="Nota 163 3" xfId="45898"/>
    <cellStyle name="Nota 163 3 2" xfId="45899"/>
    <cellStyle name="Nota 163 4" xfId="45900"/>
    <cellStyle name="Nota 163 5" xfId="45901"/>
    <cellStyle name="Nota 163 6" xfId="45902"/>
    <cellStyle name="Nota 163 7" xfId="45903"/>
    <cellStyle name="Nota 163 8" xfId="45904"/>
    <cellStyle name="Nota 163 9" xfId="45905"/>
    <cellStyle name="Nota 164" xfId="45906"/>
    <cellStyle name="Nota 164 2" xfId="45907"/>
    <cellStyle name="Nota 164 2 2" xfId="45908"/>
    <cellStyle name="Nota 164 2 3" xfId="45909"/>
    <cellStyle name="Nota 164 2 4" xfId="45910"/>
    <cellStyle name="Nota 164 2 5" xfId="45911"/>
    <cellStyle name="Nota 164 2 6" xfId="45912"/>
    <cellStyle name="Nota 164 2 7" xfId="45913"/>
    <cellStyle name="Nota 164 2 8" xfId="45914"/>
    <cellStyle name="Nota 164 3" xfId="45915"/>
    <cellStyle name="Nota 164 3 2" xfId="45916"/>
    <cellStyle name="Nota 164 4" xfId="45917"/>
    <cellStyle name="Nota 164 5" xfId="45918"/>
    <cellStyle name="Nota 164 6" xfId="45919"/>
    <cellStyle name="Nota 164 7" xfId="45920"/>
    <cellStyle name="Nota 164 8" xfId="45921"/>
    <cellStyle name="Nota 164 9" xfId="45922"/>
    <cellStyle name="Nota 165" xfId="45923"/>
    <cellStyle name="Nota 165 2" xfId="45924"/>
    <cellStyle name="Nota 165 2 2" xfId="45925"/>
    <cellStyle name="Nota 165 2 3" xfId="45926"/>
    <cellStyle name="Nota 165 2 4" xfId="45927"/>
    <cellStyle name="Nota 165 2 5" xfId="45928"/>
    <cellStyle name="Nota 165 2 6" xfId="45929"/>
    <cellStyle name="Nota 165 2 7" xfId="45930"/>
    <cellStyle name="Nota 165 2 8" xfId="45931"/>
    <cellStyle name="Nota 165 3" xfId="45932"/>
    <cellStyle name="Nota 165 3 2" xfId="45933"/>
    <cellStyle name="Nota 165 4" xfId="45934"/>
    <cellStyle name="Nota 165 5" xfId="45935"/>
    <cellStyle name="Nota 165 6" xfId="45936"/>
    <cellStyle name="Nota 165 7" xfId="45937"/>
    <cellStyle name="Nota 165 8" xfId="45938"/>
    <cellStyle name="Nota 165 9" xfId="45939"/>
    <cellStyle name="Nota 166" xfId="45940"/>
    <cellStyle name="Nota 166 2" xfId="45941"/>
    <cellStyle name="Nota 166 2 2" xfId="45942"/>
    <cellStyle name="Nota 166 2 3" xfId="45943"/>
    <cellStyle name="Nota 166 2 4" xfId="45944"/>
    <cellStyle name="Nota 166 2 5" xfId="45945"/>
    <cellStyle name="Nota 166 2 6" xfId="45946"/>
    <cellStyle name="Nota 166 2 7" xfId="45947"/>
    <cellStyle name="Nota 166 2 8" xfId="45948"/>
    <cellStyle name="Nota 166 3" xfId="45949"/>
    <cellStyle name="Nota 166 3 2" xfId="45950"/>
    <cellStyle name="Nota 166 4" xfId="45951"/>
    <cellStyle name="Nota 166 5" xfId="45952"/>
    <cellStyle name="Nota 166 6" xfId="45953"/>
    <cellStyle name="Nota 166 7" xfId="45954"/>
    <cellStyle name="Nota 166 8" xfId="45955"/>
    <cellStyle name="Nota 166 9" xfId="45956"/>
    <cellStyle name="Nota 167" xfId="45957"/>
    <cellStyle name="Nota 167 2" xfId="45958"/>
    <cellStyle name="Nota 167 2 2" xfId="45959"/>
    <cellStyle name="Nota 167 2 3" xfId="45960"/>
    <cellStyle name="Nota 167 2 4" xfId="45961"/>
    <cellStyle name="Nota 167 2 5" xfId="45962"/>
    <cellStyle name="Nota 167 2 6" xfId="45963"/>
    <cellStyle name="Nota 167 2 7" xfId="45964"/>
    <cellStyle name="Nota 167 2 8" xfId="45965"/>
    <cellStyle name="Nota 167 3" xfId="45966"/>
    <cellStyle name="Nota 167 3 2" xfId="45967"/>
    <cellStyle name="Nota 167 4" xfId="45968"/>
    <cellStyle name="Nota 167 5" xfId="45969"/>
    <cellStyle name="Nota 167 6" xfId="45970"/>
    <cellStyle name="Nota 167 7" xfId="45971"/>
    <cellStyle name="Nota 167 8" xfId="45972"/>
    <cellStyle name="Nota 167 9" xfId="45973"/>
    <cellStyle name="Nota 168" xfId="45974"/>
    <cellStyle name="Nota 168 2" xfId="45975"/>
    <cellStyle name="Nota 168 2 2" xfId="45976"/>
    <cellStyle name="Nota 168 2 3" xfId="45977"/>
    <cellStyle name="Nota 168 2 4" xfId="45978"/>
    <cellStyle name="Nota 168 2 5" xfId="45979"/>
    <cellStyle name="Nota 168 2 6" xfId="45980"/>
    <cellStyle name="Nota 168 2 7" xfId="45981"/>
    <cellStyle name="Nota 168 2 8" xfId="45982"/>
    <cellStyle name="Nota 168 3" xfId="45983"/>
    <cellStyle name="Nota 168 3 2" xfId="45984"/>
    <cellStyle name="Nota 168 4" xfId="45985"/>
    <cellStyle name="Nota 168 5" xfId="45986"/>
    <cellStyle name="Nota 168 6" xfId="45987"/>
    <cellStyle name="Nota 168 7" xfId="45988"/>
    <cellStyle name="Nota 168 8" xfId="45989"/>
    <cellStyle name="Nota 168 9" xfId="45990"/>
    <cellStyle name="Nota 169" xfId="45991"/>
    <cellStyle name="Nota 169 2" xfId="45992"/>
    <cellStyle name="Nota 169 2 2" xfId="45993"/>
    <cellStyle name="Nota 169 2 3" xfId="45994"/>
    <cellStyle name="Nota 169 2 4" xfId="45995"/>
    <cellStyle name="Nota 169 2 5" xfId="45996"/>
    <cellStyle name="Nota 169 2 6" xfId="45997"/>
    <cellStyle name="Nota 169 2 7" xfId="45998"/>
    <cellStyle name="Nota 169 2 8" xfId="45999"/>
    <cellStyle name="Nota 169 3" xfId="46000"/>
    <cellStyle name="Nota 169 3 2" xfId="46001"/>
    <cellStyle name="Nota 169 4" xfId="46002"/>
    <cellStyle name="Nota 169 5" xfId="46003"/>
    <cellStyle name="Nota 169 6" xfId="46004"/>
    <cellStyle name="Nota 169 7" xfId="46005"/>
    <cellStyle name="Nota 169 8" xfId="46006"/>
    <cellStyle name="Nota 169 9" xfId="46007"/>
    <cellStyle name="Nota 17" xfId="46008"/>
    <cellStyle name="Nota 17 10" xfId="46009"/>
    <cellStyle name="Nota 17 11" xfId="46010"/>
    <cellStyle name="Nota 17 12" xfId="46011"/>
    <cellStyle name="Nota 17 2" xfId="46012"/>
    <cellStyle name="Nota 17 2 2" xfId="46013"/>
    <cellStyle name="Nota 17 2 2 2" xfId="46014"/>
    <cellStyle name="Nota 17 2 2 3" xfId="46015"/>
    <cellStyle name="Nota 17 2 2 4" xfId="46016"/>
    <cellStyle name="Nota 17 2 2 5" xfId="46017"/>
    <cellStyle name="Nota 17 2 2 6" xfId="46018"/>
    <cellStyle name="Nota 17 2 2 7" xfId="46019"/>
    <cellStyle name="Nota 17 2 2 8" xfId="46020"/>
    <cellStyle name="Nota 17 2 3" xfId="46021"/>
    <cellStyle name="Nota 17 2 3 2" xfId="46022"/>
    <cellStyle name="Nota 17 2 4" xfId="46023"/>
    <cellStyle name="Nota 17 2 5" xfId="46024"/>
    <cellStyle name="Nota 17 2 6" xfId="46025"/>
    <cellStyle name="Nota 17 2 7" xfId="46026"/>
    <cellStyle name="Nota 17 2 8" xfId="46027"/>
    <cellStyle name="Nota 17 2 9" xfId="46028"/>
    <cellStyle name="Nota 17 3" xfId="46029"/>
    <cellStyle name="Nota 17 3 2" xfId="46030"/>
    <cellStyle name="Nota 17 3 3" xfId="46031"/>
    <cellStyle name="Nota 17 3 4" xfId="46032"/>
    <cellStyle name="Nota 17 3 5" xfId="46033"/>
    <cellStyle name="Nota 17 3 6" xfId="46034"/>
    <cellStyle name="Nota 17 3 7" xfId="46035"/>
    <cellStyle name="Nota 17 3 8" xfId="46036"/>
    <cellStyle name="Nota 17 4" xfId="46037"/>
    <cellStyle name="Nota 17 4 2" xfId="46038"/>
    <cellStyle name="Nota 17 4 3" xfId="46039"/>
    <cellStyle name="Nota 17 4 4" xfId="46040"/>
    <cellStyle name="Nota 17 4 5" xfId="46041"/>
    <cellStyle name="Nota 17 4 6" xfId="46042"/>
    <cellStyle name="Nota 17 4 7" xfId="46043"/>
    <cellStyle name="Nota 17 4 8" xfId="46044"/>
    <cellStyle name="Nota 17 5" xfId="46045"/>
    <cellStyle name="Nota 17 5 2" xfId="46046"/>
    <cellStyle name="Nota 17 5 3" xfId="46047"/>
    <cellStyle name="Nota 17 6" xfId="46048"/>
    <cellStyle name="Nota 17 7" xfId="46049"/>
    <cellStyle name="Nota 17 8" xfId="46050"/>
    <cellStyle name="Nota 17 9" xfId="46051"/>
    <cellStyle name="Nota 170" xfId="46052"/>
    <cellStyle name="Nota 170 2" xfId="46053"/>
    <cellStyle name="Nota 170 2 2" xfId="46054"/>
    <cellStyle name="Nota 170 2 3" xfId="46055"/>
    <cellStyle name="Nota 170 2 4" xfId="46056"/>
    <cellStyle name="Nota 170 2 5" xfId="46057"/>
    <cellStyle name="Nota 170 2 6" xfId="46058"/>
    <cellStyle name="Nota 170 2 7" xfId="46059"/>
    <cellStyle name="Nota 170 2 8" xfId="46060"/>
    <cellStyle name="Nota 170 3" xfId="46061"/>
    <cellStyle name="Nota 170 3 2" xfId="46062"/>
    <cellStyle name="Nota 170 4" xfId="46063"/>
    <cellStyle name="Nota 170 5" xfId="46064"/>
    <cellStyle name="Nota 170 6" xfId="46065"/>
    <cellStyle name="Nota 170 7" xfId="46066"/>
    <cellStyle name="Nota 170 8" xfId="46067"/>
    <cellStyle name="Nota 170 9" xfId="46068"/>
    <cellStyle name="Nota 171" xfId="46069"/>
    <cellStyle name="Nota 171 2" xfId="46070"/>
    <cellStyle name="Nota 171 2 2" xfId="46071"/>
    <cellStyle name="Nota 171 2 3" xfId="46072"/>
    <cellStyle name="Nota 171 2 4" xfId="46073"/>
    <cellStyle name="Nota 171 2 5" xfId="46074"/>
    <cellStyle name="Nota 171 2 6" xfId="46075"/>
    <cellStyle name="Nota 171 2 7" xfId="46076"/>
    <cellStyle name="Nota 171 2 8" xfId="46077"/>
    <cellStyle name="Nota 171 3" xfId="46078"/>
    <cellStyle name="Nota 171 3 2" xfId="46079"/>
    <cellStyle name="Nota 171 4" xfId="46080"/>
    <cellStyle name="Nota 171 5" xfId="46081"/>
    <cellStyle name="Nota 171 6" xfId="46082"/>
    <cellStyle name="Nota 171 7" xfId="46083"/>
    <cellStyle name="Nota 171 8" xfId="46084"/>
    <cellStyle name="Nota 171 9" xfId="46085"/>
    <cellStyle name="Nota 172" xfId="46086"/>
    <cellStyle name="Nota 172 2" xfId="46087"/>
    <cellStyle name="Nota 172 2 2" xfId="46088"/>
    <cellStyle name="Nota 172 2 3" xfId="46089"/>
    <cellStyle name="Nota 172 2 4" xfId="46090"/>
    <cellStyle name="Nota 172 2 5" xfId="46091"/>
    <cellStyle name="Nota 172 2 6" xfId="46092"/>
    <cellStyle name="Nota 172 2 7" xfId="46093"/>
    <cellStyle name="Nota 172 2 8" xfId="46094"/>
    <cellStyle name="Nota 172 3" xfId="46095"/>
    <cellStyle name="Nota 172 3 2" xfId="46096"/>
    <cellStyle name="Nota 172 4" xfId="46097"/>
    <cellStyle name="Nota 172 5" xfId="46098"/>
    <cellStyle name="Nota 172 6" xfId="46099"/>
    <cellStyle name="Nota 172 7" xfId="46100"/>
    <cellStyle name="Nota 172 8" xfId="46101"/>
    <cellStyle name="Nota 172 9" xfId="46102"/>
    <cellStyle name="Nota 173" xfId="46103"/>
    <cellStyle name="Nota 173 2" xfId="46104"/>
    <cellStyle name="Nota 173 2 2" xfId="46105"/>
    <cellStyle name="Nota 173 2 3" xfId="46106"/>
    <cellStyle name="Nota 173 3" xfId="46107"/>
    <cellStyle name="Nota 173 4" xfId="46108"/>
    <cellStyle name="Nota 173 5" xfId="46109"/>
    <cellStyle name="Nota 173 6" xfId="46110"/>
    <cellStyle name="Nota 173 7" xfId="46111"/>
    <cellStyle name="Nota 173 8" xfId="46112"/>
    <cellStyle name="Nota 173 9" xfId="46113"/>
    <cellStyle name="Nota 174" xfId="46114"/>
    <cellStyle name="Nota 174 2" xfId="46115"/>
    <cellStyle name="Nota 174 2 2" xfId="46116"/>
    <cellStyle name="Nota 174 2 3" xfId="46117"/>
    <cellStyle name="Nota 174 3" xfId="46118"/>
    <cellStyle name="Nota 174 4" xfId="46119"/>
    <cellStyle name="Nota 174 5" xfId="46120"/>
    <cellStyle name="Nota 174 6" xfId="46121"/>
    <cellStyle name="Nota 174 7" xfId="46122"/>
    <cellStyle name="Nota 174 8" xfId="46123"/>
    <cellStyle name="Nota 174 9" xfId="46124"/>
    <cellStyle name="Nota 175" xfId="46125"/>
    <cellStyle name="Nota 175 2" xfId="46126"/>
    <cellStyle name="Nota 175 2 2" xfId="46127"/>
    <cellStyle name="Nota 175 2 3" xfId="46128"/>
    <cellStyle name="Nota 175 3" xfId="46129"/>
    <cellStyle name="Nota 175 4" xfId="46130"/>
    <cellStyle name="Nota 175 5" xfId="46131"/>
    <cellStyle name="Nota 175 6" xfId="46132"/>
    <cellStyle name="Nota 175 7" xfId="46133"/>
    <cellStyle name="Nota 175 8" xfId="46134"/>
    <cellStyle name="Nota 175 9" xfId="46135"/>
    <cellStyle name="Nota 176" xfId="46136"/>
    <cellStyle name="Nota 176 2" xfId="46137"/>
    <cellStyle name="Nota 176 2 2" xfId="46138"/>
    <cellStyle name="Nota 176 2 3" xfId="46139"/>
    <cellStyle name="Nota 176 3" xfId="46140"/>
    <cellStyle name="Nota 176 4" xfId="46141"/>
    <cellStyle name="Nota 176 5" xfId="46142"/>
    <cellStyle name="Nota 176 6" xfId="46143"/>
    <cellStyle name="Nota 176 7" xfId="46144"/>
    <cellStyle name="Nota 176 8" xfId="46145"/>
    <cellStyle name="Nota 176 9" xfId="46146"/>
    <cellStyle name="Nota 177" xfId="46147"/>
    <cellStyle name="Nota 177 2" xfId="46148"/>
    <cellStyle name="Nota 177 2 2" xfId="46149"/>
    <cellStyle name="Nota 177 2 3" xfId="46150"/>
    <cellStyle name="Nota 177 3" xfId="46151"/>
    <cellStyle name="Nota 177 4" xfId="46152"/>
    <cellStyle name="Nota 177 5" xfId="46153"/>
    <cellStyle name="Nota 177 6" xfId="46154"/>
    <cellStyle name="Nota 177 7" xfId="46155"/>
    <cellStyle name="Nota 177 8" xfId="46156"/>
    <cellStyle name="Nota 177 9" xfId="46157"/>
    <cellStyle name="Nota 178" xfId="46158"/>
    <cellStyle name="Nota 178 2" xfId="46159"/>
    <cellStyle name="Nota 178 2 2" xfId="46160"/>
    <cellStyle name="Nota 178 2 3" xfId="46161"/>
    <cellStyle name="Nota 178 3" xfId="46162"/>
    <cellStyle name="Nota 178 4" xfId="46163"/>
    <cellStyle name="Nota 178 5" xfId="46164"/>
    <cellStyle name="Nota 178 6" xfId="46165"/>
    <cellStyle name="Nota 178 7" xfId="46166"/>
    <cellStyle name="Nota 178 8" xfId="46167"/>
    <cellStyle name="Nota 178 9" xfId="46168"/>
    <cellStyle name="Nota 179" xfId="46169"/>
    <cellStyle name="Nota 179 2" xfId="46170"/>
    <cellStyle name="Nota 179 2 2" xfId="46171"/>
    <cellStyle name="Nota 179 2 3" xfId="46172"/>
    <cellStyle name="Nota 179 3" xfId="46173"/>
    <cellStyle name="Nota 179 4" xfId="46174"/>
    <cellStyle name="Nota 179 5" xfId="46175"/>
    <cellStyle name="Nota 179 6" xfId="46176"/>
    <cellStyle name="Nota 179 7" xfId="46177"/>
    <cellStyle name="Nota 179 8" xfId="46178"/>
    <cellStyle name="Nota 179 9" xfId="46179"/>
    <cellStyle name="Nota 18" xfId="46180"/>
    <cellStyle name="Nota 18 10" xfId="46181"/>
    <cellStyle name="Nota 18 11" xfId="46182"/>
    <cellStyle name="Nota 18 12" xfId="46183"/>
    <cellStyle name="Nota 18 2" xfId="46184"/>
    <cellStyle name="Nota 18 2 2" xfId="46185"/>
    <cellStyle name="Nota 18 2 2 2" xfId="46186"/>
    <cellStyle name="Nota 18 2 2 3" xfId="46187"/>
    <cellStyle name="Nota 18 2 2 4" xfId="46188"/>
    <cellStyle name="Nota 18 2 2 5" xfId="46189"/>
    <cellStyle name="Nota 18 2 2 6" xfId="46190"/>
    <cellStyle name="Nota 18 2 2 7" xfId="46191"/>
    <cellStyle name="Nota 18 2 2 8" xfId="46192"/>
    <cellStyle name="Nota 18 2 3" xfId="46193"/>
    <cellStyle name="Nota 18 2 3 2" xfId="46194"/>
    <cellStyle name="Nota 18 2 4" xfId="46195"/>
    <cellStyle name="Nota 18 2 5" xfId="46196"/>
    <cellStyle name="Nota 18 2 6" xfId="46197"/>
    <cellStyle name="Nota 18 2 7" xfId="46198"/>
    <cellStyle name="Nota 18 2 8" xfId="46199"/>
    <cellStyle name="Nota 18 2 9" xfId="46200"/>
    <cellStyle name="Nota 18 3" xfId="46201"/>
    <cellStyle name="Nota 18 3 2" xfId="46202"/>
    <cellStyle name="Nota 18 3 3" xfId="46203"/>
    <cellStyle name="Nota 18 3 4" xfId="46204"/>
    <cellStyle name="Nota 18 3 5" xfId="46205"/>
    <cellStyle name="Nota 18 3 6" xfId="46206"/>
    <cellStyle name="Nota 18 3 7" xfId="46207"/>
    <cellStyle name="Nota 18 3 8" xfId="46208"/>
    <cellStyle name="Nota 18 4" xfId="46209"/>
    <cellStyle name="Nota 18 4 2" xfId="46210"/>
    <cellStyle name="Nota 18 4 3" xfId="46211"/>
    <cellStyle name="Nota 18 4 4" xfId="46212"/>
    <cellStyle name="Nota 18 4 5" xfId="46213"/>
    <cellStyle name="Nota 18 4 6" xfId="46214"/>
    <cellStyle name="Nota 18 4 7" xfId="46215"/>
    <cellStyle name="Nota 18 4 8" xfId="46216"/>
    <cellStyle name="Nota 18 5" xfId="46217"/>
    <cellStyle name="Nota 18 5 2" xfId="46218"/>
    <cellStyle name="Nota 18 5 3" xfId="46219"/>
    <cellStyle name="Nota 18 6" xfId="46220"/>
    <cellStyle name="Nota 18 7" xfId="46221"/>
    <cellStyle name="Nota 18 8" xfId="46222"/>
    <cellStyle name="Nota 18 9" xfId="46223"/>
    <cellStyle name="Nota 180" xfId="46224"/>
    <cellStyle name="Nota 180 2" xfId="46225"/>
    <cellStyle name="Nota 180 2 2" xfId="46226"/>
    <cellStyle name="Nota 180 2 3" xfId="46227"/>
    <cellStyle name="Nota 180 3" xfId="46228"/>
    <cellStyle name="Nota 180 4" xfId="46229"/>
    <cellStyle name="Nota 180 5" xfId="46230"/>
    <cellStyle name="Nota 180 6" xfId="46231"/>
    <cellStyle name="Nota 180 7" xfId="46232"/>
    <cellStyle name="Nota 180 8" xfId="46233"/>
    <cellStyle name="Nota 180 9" xfId="46234"/>
    <cellStyle name="Nota 181" xfId="46235"/>
    <cellStyle name="Nota 181 2" xfId="46236"/>
    <cellStyle name="Nota 181 2 2" xfId="46237"/>
    <cellStyle name="Nota 181 2 3" xfId="46238"/>
    <cellStyle name="Nota 181 3" xfId="46239"/>
    <cellStyle name="Nota 181 4" xfId="46240"/>
    <cellStyle name="Nota 181 5" xfId="46241"/>
    <cellStyle name="Nota 181 6" xfId="46242"/>
    <cellStyle name="Nota 181 7" xfId="46243"/>
    <cellStyle name="Nota 181 8" xfId="46244"/>
    <cellStyle name="Nota 181 9" xfId="46245"/>
    <cellStyle name="Nota 182" xfId="46246"/>
    <cellStyle name="Nota 182 2" xfId="46247"/>
    <cellStyle name="Nota 182 2 2" xfId="46248"/>
    <cellStyle name="Nota 182 2 3" xfId="46249"/>
    <cellStyle name="Nota 182 3" xfId="46250"/>
    <cellStyle name="Nota 182 4" xfId="46251"/>
    <cellStyle name="Nota 182 5" xfId="46252"/>
    <cellStyle name="Nota 182 6" xfId="46253"/>
    <cellStyle name="Nota 182 7" xfId="46254"/>
    <cellStyle name="Nota 182 8" xfId="46255"/>
    <cellStyle name="Nota 182 9" xfId="46256"/>
    <cellStyle name="Nota 183" xfId="46257"/>
    <cellStyle name="Nota 183 2" xfId="46258"/>
    <cellStyle name="Nota 183 2 2" xfId="46259"/>
    <cellStyle name="Nota 183 2 3" xfId="46260"/>
    <cellStyle name="Nota 183 3" xfId="46261"/>
    <cellStyle name="Nota 183 4" xfId="46262"/>
    <cellStyle name="Nota 183 5" xfId="46263"/>
    <cellStyle name="Nota 183 6" xfId="46264"/>
    <cellStyle name="Nota 183 7" xfId="46265"/>
    <cellStyle name="Nota 183 8" xfId="46266"/>
    <cellStyle name="Nota 183 9" xfId="46267"/>
    <cellStyle name="Nota 184" xfId="46268"/>
    <cellStyle name="Nota 184 2" xfId="46269"/>
    <cellStyle name="Nota 184 2 2" xfId="46270"/>
    <cellStyle name="Nota 184 2 3" xfId="46271"/>
    <cellStyle name="Nota 184 3" xfId="46272"/>
    <cellStyle name="Nota 184 4" xfId="46273"/>
    <cellStyle name="Nota 184 5" xfId="46274"/>
    <cellStyle name="Nota 184 6" xfId="46275"/>
    <cellStyle name="Nota 184 7" xfId="46276"/>
    <cellStyle name="Nota 184 8" xfId="46277"/>
    <cellStyle name="Nota 184 9" xfId="46278"/>
    <cellStyle name="Nota 185" xfId="46279"/>
    <cellStyle name="Nota 185 2" xfId="46280"/>
    <cellStyle name="Nota 185 2 2" xfId="46281"/>
    <cellStyle name="Nota 185 2 3" xfId="46282"/>
    <cellStyle name="Nota 185 3" xfId="46283"/>
    <cellStyle name="Nota 185 4" xfId="46284"/>
    <cellStyle name="Nota 185 5" xfId="46285"/>
    <cellStyle name="Nota 185 6" xfId="46286"/>
    <cellStyle name="Nota 185 7" xfId="46287"/>
    <cellStyle name="Nota 185 8" xfId="46288"/>
    <cellStyle name="Nota 185 9" xfId="46289"/>
    <cellStyle name="Nota 186" xfId="46290"/>
    <cellStyle name="Nota 186 2" xfId="46291"/>
    <cellStyle name="Nota 186 2 2" xfId="46292"/>
    <cellStyle name="Nota 186 2 3" xfId="46293"/>
    <cellStyle name="Nota 186 3" xfId="46294"/>
    <cellStyle name="Nota 186 4" xfId="46295"/>
    <cellStyle name="Nota 186 5" xfId="46296"/>
    <cellStyle name="Nota 186 6" xfId="46297"/>
    <cellStyle name="Nota 186 7" xfId="46298"/>
    <cellStyle name="Nota 186 8" xfId="46299"/>
    <cellStyle name="Nota 186 9" xfId="46300"/>
    <cellStyle name="Nota 187" xfId="46301"/>
    <cellStyle name="Nota 187 2" xfId="46302"/>
    <cellStyle name="Nota 187 2 2" xfId="46303"/>
    <cellStyle name="Nota 187 2 3" xfId="46304"/>
    <cellStyle name="Nota 187 3" xfId="46305"/>
    <cellStyle name="Nota 187 4" xfId="46306"/>
    <cellStyle name="Nota 187 5" xfId="46307"/>
    <cellStyle name="Nota 187 6" xfId="46308"/>
    <cellStyle name="Nota 187 7" xfId="46309"/>
    <cellStyle name="Nota 187 8" xfId="46310"/>
    <cellStyle name="Nota 187 9" xfId="46311"/>
    <cellStyle name="Nota 188" xfId="46312"/>
    <cellStyle name="Nota 188 2" xfId="46313"/>
    <cellStyle name="Nota 188 2 2" xfId="46314"/>
    <cellStyle name="Nota 188 2 3" xfId="46315"/>
    <cellStyle name="Nota 188 3" xfId="46316"/>
    <cellStyle name="Nota 188 4" xfId="46317"/>
    <cellStyle name="Nota 188 5" xfId="46318"/>
    <cellStyle name="Nota 188 6" xfId="46319"/>
    <cellStyle name="Nota 188 7" xfId="46320"/>
    <cellStyle name="Nota 188 8" xfId="46321"/>
    <cellStyle name="Nota 188 9" xfId="46322"/>
    <cellStyle name="Nota 189" xfId="46323"/>
    <cellStyle name="Nota 189 2" xfId="46324"/>
    <cellStyle name="Nota 189 2 2" xfId="46325"/>
    <cellStyle name="Nota 189 2 3" xfId="46326"/>
    <cellStyle name="Nota 189 3" xfId="46327"/>
    <cellStyle name="Nota 189 4" xfId="46328"/>
    <cellStyle name="Nota 189 5" xfId="46329"/>
    <cellStyle name="Nota 189 6" xfId="46330"/>
    <cellStyle name="Nota 189 7" xfId="46331"/>
    <cellStyle name="Nota 189 8" xfId="46332"/>
    <cellStyle name="Nota 189 9" xfId="46333"/>
    <cellStyle name="Nota 19" xfId="46334"/>
    <cellStyle name="Nota 19 10" xfId="46335"/>
    <cellStyle name="Nota 19 11" xfId="46336"/>
    <cellStyle name="Nota 19 12" xfId="46337"/>
    <cellStyle name="Nota 19 2" xfId="46338"/>
    <cellStyle name="Nota 19 2 2" xfId="46339"/>
    <cellStyle name="Nota 19 2 2 2" xfId="46340"/>
    <cellStyle name="Nota 19 2 2 3" xfId="46341"/>
    <cellStyle name="Nota 19 2 2 4" xfId="46342"/>
    <cellStyle name="Nota 19 2 2 5" xfId="46343"/>
    <cellStyle name="Nota 19 2 2 6" xfId="46344"/>
    <cellStyle name="Nota 19 2 2 7" xfId="46345"/>
    <cellStyle name="Nota 19 2 2 8" xfId="46346"/>
    <cellStyle name="Nota 19 2 3" xfId="46347"/>
    <cellStyle name="Nota 19 2 3 2" xfId="46348"/>
    <cellStyle name="Nota 19 2 4" xfId="46349"/>
    <cellStyle name="Nota 19 2 5" xfId="46350"/>
    <cellStyle name="Nota 19 2 6" xfId="46351"/>
    <cellStyle name="Nota 19 2 7" xfId="46352"/>
    <cellStyle name="Nota 19 2 8" xfId="46353"/>
    <cellStyle name="Nota 19 2 9" xfId="46354"/>
    <cellStyle name="Nota 19 3" xfId="46355"/>
    <cellStyle name="Nota 19 3 2" xfId="46356"/>
    <cellStyle name="Nota 19 3 3" xfId="46357"/>
    <cellStyle name="Nota 19 3 4" xfId="46358"/>
    <cellStyle name="Nota 19 3 5" xfId="46359"/>
    <cellStyle name="Nota 19 3 6" xfId="46360"/>
    <cellStyle name="Nota 19 3 7" xfId="46361"/>
    <cellStyle name="Nota 19 3 8" xfId="46362"/>
    <cellStyle name="Nota 19 4" xfId="46363"/>
    <cellStyle name="Nota 19 4 2" xfId="46364"/>
    <cellStyle name="Nota 19 4 3" xfId="46365"/>
    <cellStyle name="Nota 19 4 4" xfId="46366"/>
    <cellStyle name="Nota 19 4 5" xfId="46367"/>
    <cellStyle name="Nota 19 4 6" xfId="46368"/>
    <cellStyle name="Nota 19 4 7" xfId="46369"/>
    <cellStyle name="Nota 19 4 8" xfId="46370"/>
    <cellStyle name="Nota 19 5" xfId="46371"/>
    <cellStyle name="Nota 19 5 2" xfId="46372"/>
    <cellStyle name="Nota 19 5 3" xfId="46373"/>
    <cellStyle name="Nota 19 6" xfId="46374"/>
    <cellStyle name="Nota 19 7" xfId="46375"/>
    <cellStyle name="Nota 19 8" xfId="46376"/>
    <cellStyle name="Nota 19 9" xfId="46377"/>
    <cellStyle name="Nota 190" xfId="46378"/>
    <cellStyle name="Nota 190 2" xfId="46379"/>
    <cellStyle name="Nota 190 2 2" xfId="46380"/>
    <cellStyle name="Nota 190 2 3" xfId="46381"/>
    <cellStyle name="Nota 190 3" xfId="46382"/>
    <cellStyle name="Nota 190 4" xfId="46383"/>
    <cellStyle name="Nota 190 5" xfId="46384"/>
    <cellStyle name="Nota 190 6" xfId="46385"/>
    <cellStyle name="Nota 190 7" xfId="46386"/>
    <cellStyle name="Nota 190 8" xfId="46387"/>
    <cellStyle name="Nota 190 9" xfId="46388"/>
    <cellStyle name="Nota 191" xfId="46389"/>
    <cellStyle name="Nota 191 2" xfId="46390"/>
    <cellStyle name="Nota 191 2 2" xfId="46391"/>
    <cellStyle name="Nota 191 2 3" xfId="46392"/>
    <cellStyle name="Nota 191 3" xfId="46393"/>
    <cellStyle name="Nota 191 4" xfId="46394"/>
    <cellStyle name="Nota 191 5" xfId="46395"/>
    <cellStyle name="Nota 191 6" xfId="46396"/>
    <cellStyle name="Nota 191 7" xfId="46397"/>
    <cellStyle name="Nota 191 8" xfId="46398"/>
    <cellStyle name="Nota 191 9" xfId="46399"/>
    <cellStyle name="Nota 192" xfId="46400"/>
    <cellStyle name="Nota 192 2" xfId="46401"/>
    <cellStyle name="Nota 192 2 2" xfId="46402"/>
    <cellStyle name="Nota 192 2 3" xfId="46403"/>
    <cellStyle name="Nota 192 3" xfId="46404"/>
    <cellStyle name="Nota 192 4" xfId="46405"/>
    <cellStyle name="Nota 192 5" xfId="46406"/>
    <cellStyle name="Nota 192 6" xfId="46407"/>
    <cellStyle name="Nota 192 7" xfId="46408"/>
    <cellStyle name="Nota 192 8" xfId="46409"/>
    <cellStyle name="Nota 192 9" xfId="46410"/>
    <cellStyle name="Nota 193" xfId="46411"/>
    <cellStyle name="Nota 193 2" xfId="46412"/>
    <cellStyle name="Nota 193 2 2" xfId="46413"/>
    <cellStyle name="Nota 193 2 3" xfId="46414"/>
    <cellStyle name="Nota 193 3" xfId="46415"/>
    <cellStyle name="Nota 193 4" xfId="46416"/>
    <cellStyle name="Nota 193 5" xfId="46417"/>
    <cellStyle name="Nota 193 6" xfId="46418"/>
    <cellStyle name="Nota 193 7" xfId="46419"/>
    <cellStyle name="Nota 193 8" xfId="46420"/>
    <cellStyle name="Nota 193 9" xfId="46421"/>
    <cellStyle name="Nota 194" xfId="46422"/>
    <cellStyle name="Nota 194 2" xfId="46423"/>
    <cellStyle name="Nota 194 2 2" xfId="46424"/>
    <cellStyle name="Nota 194 2 3" xfId="46425"/>
    <cellStyle name="Nota 194 3" xfId="46426"/>
    <cellStyle name="Nota 194 4" xfId="46427"/>
    <cellStyle name="Nota 194 5" xfId="46428"/>
    <cellStyle name="Nota 194 6" xfId="46429"/>
    <cellStyle name="Nota 194 7" xfId="46430"/>
    <cellStyle name="Nota 194 8" xfId="46431"/>
    <cellStyle name="Nota 194 9" xfId="46432"/>
    <cellStyle name="Nota 195" xfId="46433"/>
    <cellStyle name="Nota 195 2" xfId="46434"/>
    <cellStyle name="Nota 195 2 2" xfId="46435"/>
    <cellStyle name="Nota 195 2 3" xfId="46436"/>
    <cellStyle name="Nota 195 3" xfId="46437"/>
    <cellStyle name="Nota 195 4" xfId="46438"/>
    <cellStyle name="Nota 195 5" xfId="46439"/>
    <cellStyle name="Nota 195 6" xfId="46440"/>
    <cellStyle name="Nota 195 7" xfId="46441"/>
    <cellStyle name="Nota 195 8" xfId="46442"/>
    <cellStyle name="Nota 195 9" xfId="46443"/>
    <cellStyle name="Nota 196" xfId="46444"/>
    <cellStyle name="Nota 196 2" xfId="46445"/>
    <cellStyle name="Nota 196 2 2" xfId="46446"/>
    <cellStyle name="Nota 196 2 3" xfId="46447"/>
    <cellStyle name="Nota 196 3" xfId="46448"/>
    <cellStyle name="Nota 196 4" xfId="46449"/>
    <cellStyle name="Nota 196 5" xfId="46450"/>
    <cellStyle name="Nota 196 6" xfId="46451"/>
    <cellStyle name="Nota 196 7" xfId="46452"/>
    <cellStyle name="Nota 196 8" xfId="46453"/>
    <cellStyle name="Nota 196 9" xfId="46454"/>
    <cellStyle name="Nota 197" xfId="46455"/>
    <cellStyle name="Nota 197 2" xfId="46456"/>
    <cellStyle name="Nota 197 2 2" xfId="46457"/>
    <cellStyle name="Nota 197 2 3" xfId="46458"/>
    <cellStyle name="Nota 197 3" xfId="46459"/>
    <cellStyle name="Nota 197 4" xfId="46460"/>
    <cellStyle name="Nota 197 5" xfId="46461"/>
    <cellStyle name="Nota 197 6" xfId="46462"/>
    <cellStyle name="Nota 197 7" xfId="46463"/>
    <cellStyle name="Nota 197 8" xfId="46464"/>
    <cellStyle name="Nota 197 9" xfId="46465"/>
    <cellStyle name="Nota 198" xfId="46466"/>
    <cellStyle name="Nota 198 2" xfId="46467"/>
    <cellStyle name="Nota 198 2 2" xfId="46468"/>
    <cellStyle name="Nota 198 2 3" xfId="46469"/>
    <cellStyle name="Nota 198 3" xfId="46470"/>
    <cellStyle name="Nota 198 4" xfId="46471"/>
    <cellStyle name="Nota 198 5" xfId="46472"/>
    <cellStyle name="Nota 198 6" xfId="46473"/>
    <cellStyle name="Nota 198 7" xfId="46474"/>
    <cellStyle name="Nota 198 8" xfId="46475"/>
    <cellStyle name="Nota 198 9" xfId="46476"/>
    <cellStyle name="Nota 199" xfId="46477"/>
    <cellStyle name="Nota 199 2" xfId="46478"/>
    <cellStyle name="Nota 199 2 2" xfId="46479"/>
    <cellStyle name="Nota 199 2 3" xfId="46480"/>
    <cellStyle name="Nota 199 3" xfId="46481"/>
    <cellStyle name="Nota 199 4" xfId="46482"/>
    <cellStyle name="Nota 199 5" xfId="46483"/>
    <cellStyle name="Nota 199 6" xfId="46484"/>
    <cellStyle name="Nota 199 7" xfId="46485"/>
    <cellStyle name="Nota 199 8" xfId="46486"/>
    <cellStyle name="Nota 199 9" xfId="46487"/>
    <cellStyle name="Nota 2" xfId="46488"/>
    <cellStyle name="Nota 2 10" xfId="46489"/>
    <cellStyle name="Nota 2 11" xfId="46490"/>
    <cellStyle name="Nota 2 12" xfId="46491"/>
    <cellStyle name="Nota 2 2" xfId="46492"/>
    <cellStyle name="Nota 2 2 2" xfId="46493"/>
    <cellStyle name="Nota 2 2 2 2" xfId="46494"/>
    <cellStyle name="Nota 2 2 2 3" xfId="46495"/>
    <cellStyle name="Nota 2 2 2 4" xfId="46496"/>
    <cellStyle name="Nota 2 2 2 5" xfId="46497"/>
    <cellStyle name="Nota 2 2 2 6" xfId="46498"/>
    <cellStyle name="Nota 2 2 2 7" xfId="46499"/>
    <cellStyle name="Nota 2 2 2 8" xfId="46500"/>
    <cellStyle name="Nota 2 2 3" xfId="46501"/>
    <cellStyle name="Nota 2 2 3 2" xfId="46502"/>
    <cellStyle name="Nota 2 2 4" xfId="46503"/>
    <cellStyle name="Nota 2 2 5" xfId="46504"/>
    <cellStyle name="Nota 2 2 6" xfId="46505"/>
    <cellStyle name="Nota 2 2 7" xfId="46506"/>
    <cellStyle name="Nota 2 2 8" xfId="46507"/>
    <cellStyle name="Nota 2 2 9" xfId="46508"/>
    <cellStyle name="Nota 2 3" xfId="46509"/>
    <cellStyle name="Nota 2 3 2" xfId="46510"/>
    <cellStyle name="Nota 2 3 3" xfId="46511"/>
    <cellStyle name="Nota 2 3 4" xfId="46512"/>
    <cellStyle name="Nota 2 3 5" xfId="46513"/>
    <cellStyle name="Nota 2 3 6" xfId="46514"/>
    <cellStyle name="Nota 2 3 7" xfId="46515"/>
    <cellStyle name="Nota 2 3 8" xfId="46516"/>
    <cellStyle name="Nota 2 4" xfId="46517"/>
    <cellStyle name="Nota 2 4 2" xfId="46518"/>
    <cellStyle name="Nota 2 4 3" xfId="46519"/>
    <cellStyle name="Nota 2 4 4" xfId="46520"/>
    <cellStyle name="Nota 2 4 5" xfId="46521"/>
    <cellStyle name="Nota 2 4 6" xfId="46522"/>
    <cellStyle name="Nota 2 4 7" xfId="46523"/>
    <cellStyle name="Nota 2 4 8" xfId="46524"/>
    <cellStyle name="Nota 2 5" xfId="46525"/>
    <cellStyle name="Nota 2 5 2" xfId="46526"/>
    <cellStyle name="Nota 2 5 3" xfId="46527"/>
    <cellStyle name="Nota 2 6" xfId="46528"/>
    <cellStyle name="Nota 2 7" xfId="46529"/>
    <cellStyle name="Nota 2 8" xfId="46530"/>
    <cellStyle name="Nota 2 9" xfId="46531"/>
    <cellStyle name="Nota 20" xfId="46532"/>
    <cellStyle name="Nota 20 10" xfId="46533"/>
    <cellStyle name="Nota 20 11" xfId="46534"/>
    <cellStyle name="Nota 20 12" xfId="46535"/>
    <cellStyle name="Nota 20 2" xfId="46536"/>
    <cellStyle name="Nota 20 2 2" xfId="46537"/>
    <cellStyle name="Nota 20 2 2 2" xfId="46538"/>
    <cellStyle name="Nota 20 2 2 3" xfId="46539"/>
    <cellStyle name="Nota 20 2 2 4" xfId="46540"/>
    <cellStyle name="Nota 20 2 2 5" xfId="46541"/>
    <cellStyle name="Nota 20 2 2 6" xfId="46542"/>
    <cellStyle name="Nota 20 2 2 7" xfId="46543"/>
    <cellStyle name="Nota 20 2 2 8" xfId="46544"/>
    <cellStyle name="Nota 20 2 3" xfId="46545"/>
    <cellStyle name="Nota 20 2 3 2" xfId="46546"/>
    <cellStyle name="Nota 20 2 4" xfId="46547"/>
    <cellStyle name="Nota 20 2 5" xfId="46548"/>
    <cellStyle name="Nota 20 2 6" xfId="46549"/>
    <cellStyle name="Nota 20 2 7" xfId="46550"/>
    <cellStyle name="Nota 20 2 8" xfId="46551"/>
    <cellStyle name="Nota 20 2 9" xfId="46552"/>
    <cellStyle name="Nota 20 3" xfId="46553"/>
    <cellStyle name="Nota 20 3 2" xfId="46554"/>
    <cellStyle name="Nota 20 3 3" xfId="46555"/>
    <cellStyle name="Nota 20 3 4" xfId="46556"/>
    <cellStyle name="Nota 20 3 5" xfId="46557"/>
    <cellStyle name="Nota 20 3 6" xfId="46558"/>
    <cellStyle name="Nota 20 3 7" xfId="46559"/>
    <cellStyle name="Nota 20 3 8" xfId="46560"/>
    <cellStyle name="Nota 20 4" xfId="46561"/>
    <cellStyle name="Nota 20 4 2" xfId="46562"/>
    <cellStyle name="Nota 20 4 3" xfId="46563"/>
    <cellStyle name="Nota 20 4 4" xfId="46564"/>
    <cellStyle name="Nota 20 4 5" xfId="46565"/>
    <cellStyle name="Nota 20 4 6" xfId="46566"/>
    <cellStyle name="Nota 20 4 7" xfId="46567"/>
    <cellStyle name="Nota 20 4 8" xfId="46568"/>
    <cellStyle name="Nota 20 5" xfId="46569"/>
    <cellStyle name="Nota 20 5 2" xfId="46570"/>
    <cellStyle name="Nota 20 5 3" xfId="46571"/>
    <cellStyle name="Nota 20 6" xfId="46572"/>
    <cellStyle name="Nota 20 7" xfId="46573"/>
    <cellStyle name="Nota 20 8" xfId="46574"/>
    <cellStyle name="Nota 20 9" xfId="46575"/>
    <cellStyle name="Nota 200" xfId="46576"/>
    <cellStyle name="Nota 200 2" xfId="46577"/>
    <cellStyle name="Nota 200 2 2" xfId="46578"/>
    <cellStyle name="Nota 200 2 3" xfId="46579"/>
    <cellStyle name="Nota 200 3" xfId="46580"/>
    <cellStyle name="Nota 200 4" xfId="46581"/>
    <cellStyle name="Nota 200 5" xfId="46582"/>
    <cellStyle name="Nota 200 6" xfId="46583"/>
    <cellStyle name="Nota 200 7" xfId="46584"/>
    <cellStyle name="Nota 200 8" xfId="46585"/>
    <cellStyle name="Nota 200 9" xfId="46586"/>
    <cellStyle name="Nota 201" xfId="46587"/>
    <cellStyle name="Nota 201 2" xfId="46588"/>
    <cellStyle name="Nota 201 2 2" xfId="46589"/>
    <cellStyle name="Nota 201 2 3" xfId="46590"/>
    <cellStyle name="Nota 201 3" xfId="46591"/>
    <cellStyle name="Nota 201 4" xfId="46592"/>
    <cellStyle name="Nota 201 5" xfId="46593"/>
    <cellStyle name="Nota 201 6" xfId="46594"/>
    <cellStyle name="Nota 201 7" xfId="46595"/>
    <cellStyle name="Nota 201 8" xfId="46596"/>
    <cellStyle name="Nota 201 9" xfId="46597"/>
    <cellStyle name="Nota 202" xfId="46598"/>
    <cellStyle name="Nota 202 2" xfId="46599"/>
    <cellStyle name="Nota 202 2 2" xfId="46600"/>
    <cellStyle name="Nota 202 2 3" xfId="46601"/>
    <cellStyle name="Nota 202 3" xfId="46602"/>
    <cellStyle name="Nota 202 4" xfId="46603"/>
    <cellStyle name="Nota 202 5" xfId="46604"/>
    <cellStyle name="Nota 202 6" xfId="46605"/>
    <cellStyle name="Nota 202 7" xfId="46606"/>
    <cellStyle name="Nota 202 8" xfId="46607"/>
    <cellStyle name="Nota 202 9" xfId="46608"/>
    <cellStyle name="Nota 203" xfId="46609"/>
    <cellStyle name="Nota 203 2" xfId="46610"/>
    <cellStyle name="Nota 203 2 2" xfId="46611"/>
    <cellStyle name="Nota 203 2 3" xfId="46612"/>
    <cellStyle name="Nota 203 3" xfId="46613"/>
    <cellStyle name="Nota 203 4" xfId="46614"/>
    <cellStyle name="Nota 203 5" xfId="46615"/>
    <cellStyle name="Nota 203 6" xfId="46616"/>
    <cellStyle name="Nota 203 7" xfId="46617"/>
    <cellStyle name="Nota 203 8" xfId="46618"/>
    <cellStyle name="Nota 203 9" xfId="46619"/>
    <cellStyle name="Nota 204" xfId="46620"/>
    <cellStyle name="Nota 204 2" xfId="46621"/>
    <cellStyle name="Nota 204 2 2" xfId="46622"/>
    <cellStyle name="Nota 204 2 3" xfId="46623"/>
    <cellStyle name="Nota 204 3" xfId="46624"/>
    <cellStyle name="Nota 204 4" xfId="46625"/>
    <cellStyle name="Nota 204 5" xfId="46626"/>
    <cellStyle name="Nota 204 6" xfId="46627"/>
    <cellStyle name="Nota 204 7" xfId="46628"/>
    <cellStyle name="Nota 204 8" xfId="46629"/>
    <cellStyle name="Nota 204 9" xfId="46630"/>
    <cellStyle name="Nota 205" xfId="46631"/>
    <cellStyle name="Nota 205 2" xfId="46632"/>
    <cellStyle name="Nota 205 2 2" xfId="46633"/>
    <cellStyle name="Nota 205 2 3" xfId="46634"/>
    <cellStyle name="Nota 205 3" xfId="46635"/>
    <cellStyle name="Nota 205 4" xfId="46636"/>
    <cellStyle name="Nota 205 5" xfId="46637"/>
    <cellStyle name="Nota 205 6" xfId="46638"/>
    <cellStyle name="Nota 205 7" xfId="46639"/>
    <cellStyle name="Nota 205 8" xfId="46640"/>
    <cellStyle name="Nota 205 9" xfId="46641"/>
    <cellStyle name="Nota 206" xfId="46642"/>
    <cellStyle name="Nota 206 2" xfId="46643"/>
    <cellStyle name="Nota 206 3" xfId="46644"/>
    <cellStyle name="Nota 206 4" xfId="46645"/>
    <cellStyle name="Nota 206 5" xfId="46646"/>
    <cellStyle name="Nota 206 6" xfId="46647"/>
    <cellStyle name="Nota 206 7" xfId="46648"/>
    <cellStyle name="Nota 206 8" xfId="46649"/>
    <cellStyle name="Nota 207" xfId="46650"/>
    <cellStyle name="Nota 207 2" xfId="46651"/>
    <cellStyle name="Nota 207 3" xfId="46652"/>
    <cellStyle name="Nota 207 4" xfId="46653"/>
    <cellStyle name="Nota 207 5" xfId="46654"/>
    <cellStyle name="Nota 207 6" xfId="46655"/>
    <cellStyle name="Nota 207 7" xfId="46656"/>
    <cellStyle name="Nota 207 8" xfId="46657"/>
    <cellStyle name="Nota 208" xfId="46658"/>
    <cellStyle name="Nota 208 2" xfId="46659"/>
    <cellStyle name="Nota 208 3" xfId="46660"/>
    <cellStyle name="Nota 208 4" xfId="46661"/>
    <cellStyle name="Nota 208 5" xfId="46662"/>
    <cellStyle name="Nota 208 6" xfId="46663"/>
    <cellStyle name="Nota 208 7" xfId="46664"/>
    <cellStyle name="Nota 208 8" xfId="46665"/>
    <cellStyle name="Nota 209" xfId="46666"/>
    <cellStyle name="Nota 209 2" xfId="46667"/>
    <cellStyle name="Nota 209 3" xfId="46668"/>
    <cellStyle name="Nota 209 4" xfId="46669"/>
    <cellStyle name="Nota 209 5" xfId="46670"/>
    <cellStyle name="Nota 209 6" xfId="46671"/>
    <cellStyle name="Nota 209 7" xfId="46672"/>
    <cellStyle name="Nota 209 8" xfId="46673"/>
    <cellStyle name="Nota 21" xfId="46674"/>
    <cellStyle name="Nota 21 10" xfId="46675"/>
    <cellStyle name="Nota 21 11" xfId="46676"/>
    <cellStyle name="Nota 21 12" xfId="46677"/>
    <cellStyle name="Nota 21 2" xfId="46678"/>
    <cellStyle name="Nota 21 2 2" xfId="46679"/>
    <cellStyle name="Nota 21 2 2 2" xfId="46680"/>
    <cellStyle name="Nota 21 2 2 3" xfId="46681"/>
    <cellStyle name="Nota 21 2 2 4" xfId="46682"/>
    <cellStyle name="Nota 21 2 2 5" xfId="46683"/>
    <cellStyle name="Nota 21 2 2 6" xfId="46684"/>
    <cellStyle name="Nota 21 2 2 7" xfId="46685"/>
    <cellStyle name="Nota 21 2 2 8" xfId="46686"/>
    <cellStyle name="Nota 21 2 3" xfId="46687"/>
    <cellStyle name="Nota 21 2 3 2" xfId="46688"/>
    <cellStyle name="Nota 21 2 4" xfId="46689"/>
    <cellStyle name="Nota 21 2 5" xfId="46690"/>
    <cellStyle name="Nota 21 2 6" xfId="46691"/>
    <cellStyle name="Nota 21 2 7" xfId="46692"/>
    <cellStyle name="Nota 21 2 8" xfId="46693"/>
    <cellStyle name="Nota 21 2 9" xfId="46694"/>
    <cellStyle name="Nota 21 3" xfId="46695"/>
    <cellStyle name="Nota 21 3 2" xfId="46696"/>
    <cellStyle name="Nota 21 3 3" xfId="46697"/>
    <cellStyle name="Nota 21 3 4" xfId="46698"/>
    <cellStyle name="Nota 21 3 5" xfId="46699"/>
    <cellStyle name="Nota 21 3 6" xfId="46700"/>
    <cellStyle name="Nota 21 3 7" xfId="46701"/>
    <cellStyle name="Nota 21 3 8" xfId="46702"/>
    <cellStyle name="Nota 21 4" xfId="46703"/>
    <cellStyle name="Nota 21 4 2" xfId="46704"/>
    <cellStyle name="Nota 21 4 3" xfId="46705"/>
    <cellStyle name="Nota 21 4 4" xfId="46706"/>
    <cellStyle name="Nota 21 4 5" xfId="46707"/>
    <cellStyle name="Nota 21 4 6" xfId="46708"/>
    <cellStyle name="Nota 21 4 7" xfId="46709"/>
    <cellStyle name="Nota 21 4 8" xfId="46710"/>
    <cellStyle name="Nota 21 5" xfId="46711"/>
    <cellStyle name="Nota 21 5 2" xfId="46712"/>
    <cellStyle name="Nota 21 5 3" xfId="46713"/>
    <cellStyle name="Nota 21 6" xfId="46714"/>
    <cellStyle name="Nota 21 7" xfId="46715"/>
    <cellStyle name="Nota 21 8" xfId="46716"/>
    <cellStyle name="Nota 21 9" xfId="46717"/>
    <cellStyle name="Nota 210" xfId="46718"/>
    <cellStyle name="Nota 210 2" xfId="46719"/>
    <cellStyle name="Nota 210 3" xfId="46720"/>
    <cellStyle name="Nota 210 4" xfId="46721"/>
    <cellStyle name="Nota 210 5" xfId="46722"/>
    <cellStyle name="Nota 211" xfId="46723"/>
    <cellStyle name="Nota 211 2" xfId="46724"/>
    <cellStyle name="Nota 211 3" xfId="46725"/>
    <cellStyle name="Nota 211 4" xfId="46726"/>
    <cellStyle name="Nota 211 5" xfId="46727"/>
    <cellStyle name="Nota 212" xfId="46728"/>
    <cellStyle name="Nota 212 2" xfId="46729"/>
    <cellStyle name="Nota 212 3" xfId="46730"/>
    <cellStyle name="Nota 212 4" xfId="46731"/>
    <cellStyle name="Nota 212 5" xfId="46732"/>
    <cellStyle name="Nota 213" xfId="46733"/>
    <cellStyle name="Nota 213 2" xfId="46734"/>
    <cellStyle name="Nota 213 3" xfId="46735"/>
    <cellStyle name="Nota 213 4" xfId="46736"/>
    <cellStyle name="Nota 213 5" xfId="46737"/>
    <cellStyle name="Nota 214" xfId="46738"/>
    <cellStyle name="Nota 214 2" xfId="46739"/>
    <cellStyle name="Nota 214 3" xfId="46740"/>
    <cellStyle name="Nota 214 4" xfId="46741"/>
    <cellStyle name="Nota 214 5" xfId="46742"/>
    <cellStyle name="Nota 215" xfId="46743"/>
    <cellStyle name="Nota 215 2" xfId="46744"/>
    <cellStyle name="Nota 215 3" xfId="46745"/>
    <cellStyle name="Nota 215 4" xfId="46746"/>
    <cellStyle name="Nota 215 5" xfId="46747"/>
    <cellStyle name="Nota 216" xfId="46748"/>
    <cellStyle name="Nota 216 2" xfId="46749"/>
    <cellStyle name="Nota 216 3" xfId="46750"/>
    <cellStyle name="Nota 216 4" xfId="46751"/>
    <cellStyle name="Nota 216 5" xfId="46752"/>
    <cellStyle name="Nota 217" xfId="46753"/>
    <cellStyle name="Nota 217 2" xfId="46754"/>
    <cellStyle name="Nota 217 3" xfId="46755"/>
    <cellStyle name="Nota 217 4" xfId="46756"/>
    <cellStyle name="Nota 217 5" xfId="46757"/>
    <cellStyle name="Nota 218" xfId="46758"/>
    <cellStyle name="Nota 218 2" xfId="46759"/>
    <cellStyle name="Nota 218 3" xfId="46760"/>
    <cellStyle name="Nota 218 4" xfId="46761"/>
    <cellStyle name="Nota 218 5" xfId="46762"/>
    <cellStyle name="Nota 219" xfId="46763"/>
    <cellStyle name="Nota 219 2" xfId="46764"/>
    <cellStyle name="Nota 219 3" xfId="46765"/>
    <cellStyle name="Nota 219 4" xfId="46766"/>
    <cellStyle name="Nota 219 5" xfId="46767"/>
    <cellStyle name="Nota 22" xfId="46768"/>
    <cellStyle name="Nota 22 10" xfId="46769"/>
    <cellStyle name="Nota 22 11" xfId="46770"/>
    <cellStyle name="Nota 22 2" xfId="46771"/>
    <cellStyle name="Nota 22 2 2" xfId="46772"/>
    <cellStyle name="Nota 22 2 3" xfId="46773"/>
    <cellStyle name="Nota 22 2 4" xfId="46774"/>
    <cellStyle name="Nota 22 2 5" xfId="46775"/>
    <cellStyle name="Nota 22 2 6" xfId="46776"/>
    <cellStyle name="Nota 22 2 7" xfId="46777"/>
    <cellStyle name="Nota 22 2 8" xfId="46778"/>
    <cellStyle name="Nota 22 3" xfId="46779"/>
    <cellStyle name="Nota 22 3 2" xfId="46780"/>
    <cellStyle name="Nota 22 3 3" xfId="46781"/>
    <cellStyle name="Nota 22 3 4" xfId="46782"/>
    <cellStyle name="Nota 22 3 5" xfId="46783"/>
    <cellStyle name="Nota 22 3 6" xfId="46784"/>
    <cellStyle name="Nota 22 3 7" xfId="46785"/>
    <cellStyle name="Nota 22 3 8" xfId="46786"/>
    <cellStyle name="Nota 22 4" xfId="46787"/>
    <cellStyle name="Nota 22 4 2" xfId="46788"/>
    <cellStyle name="Nota 22 4 3" xfId="46789"/>
    <cellStyle name="Nota 22 5" xfId="46790"/>
    <cellStyle name="Nota 22 6" xfId="46791"/>
    <cellStyle name="Nota 22 7" xfId="46792"/>
    <cellStyle name="Nota 22 8" xfId="46793"/>
    <cellStyle name="Nota 22 9" xfId="46794"/>
    <cellStyle name="Nota 220" xfId="46795"/>
    <cellStyle name="Nota 220 2" xfId="46796"/>
    <cellStyle name="Nota 220 3" xfId="46797"/>
    <cellStyle name="Nota 220 4" xfId="46798"/>
    <cellStyle name="Nota 220 5" xfId="46799"/>
    <cellStyle name="Nota 221" xfId="46800"/>
    <cellStyle name="Nota 221 2" xfId="46801"/>
    <cellStyle name="Nota 221 3" xfId="46802"/>
    <cellStyle name="Nota 221 4" xfId="46803"/>
    <cellStyle name="Nota 221 5" xfId="46804"/>
    <cellStyle name="Nota 222" xfId="46805"/>
    <cellStyle name="Nota 222 2" xfId="46806"/>
    <cellStyle name="Nota 222 3" xfId="46807"/>
    <cellStyle name="Nota 222 4" xfId="46808"/>
    <cellStyle name="Nota 222 5" xfId="46809"/>
    <cellStyle name="Nota 223" xfId="46810"/>
    <cellStyle name="Nota 223 2" xfId="46811"/>
    <cellStyle name="Nota 223 3" xfId="46812"/>
    <cellStyle name="Nota 223 4" xfId="46813"/>
    <cellStyle name="Nota 223 5" xfId="46814"/>
    <cellStyle name="Nota 224" xfId="46815"/>
    <cellStyle name="Nota 224 2" xfId="46816"/>
    <cellStyle name="Nota 224 3" xfId="46817"/>
    <cellStyle name="Nota 224 4" xfId="46818"/>
    <cellStyle name="Nota 224 5" xfId="46819"/>
    <cellStyle name="Nota 225" xfId="46820"/>
    <cellStyle name="Nota 225 2" xfId="46821"/>
    <cellStyle name="Nota 225 3" xfId="46822"/>
    <cellStyle name="Nota 225 4" xfId="46823"/>
    <cellStyle name="Nota 225 5" xfId="46824"/>
    <cellStyle name="Nota 226" xfId="46825"/>
    <cellStyle name="Nota 226 2" xfId="46826"/>
    <cellStyle name="Nota 226 3" xfId="46827"/>
    <cellStyle name="Nota 226 4" xfId="46828"/>
    <cellStyle name="Nota 226 5" xfId="46829"/>
    <cellStyle name="Nota 227" xfId="46830"/>
    <cellStyle name="Nota 227 2" xfId="46831"/>
    <cellStyle name="Nota 227 3" xfId="46832"/>
    <cellStyle name="Nota 227 4" xfId="46833"/>
    <cellStyle name="Nota 227 5" xfId="46834"/>
    <cellStyle name="Nota 228" xfId="46835"/>
    <cellStyle name="Nota 228 2" xfId="46836"/>
    <cellStyle name="Nota 228 3" xfId="46837"/>
    <cellStyle name="Nota 228 4" xfId="46838"/>
    <cellStyle name="Nota 228 5" xfId="46839"/>
    <cellStyle name="Nota 229" xfId="46840"/>
    <cellStyle name="Nota 229 2" xfId="46841"/>
    <cellStyle name="Nota 229 3" xfId="46842"/>
    <cellStyle name="Nota 229 4" xfId="46843"/>
    <cellStyle name="Nota 229 5" xfId="46844"/>
    <cellStyle name="Nota 23" xfId="46845"/>
    <cellStyle name="Nota 23 10" xfId="46846"/>
    <cellStyle name="Nota 23 11" xfId="46847"/>
    <cellStyle name="Nota 23 2" xfId="46848"/>
    <cellStyle name="Nota 23 2 2" xfId="46849"/>
    <cellStyle name="Nota 23 2 3" xfId="46850"/>
    <cellStyle name="Nota 23 2 4" xfId="46851"/>
    <cellStyle name="Nota 23 2 5" xfId="46852"/>
    <cellStyle name="Nota 23 2 6" xfId="46853"/>
    <cellStyle name="Nota 23 2 7" xfId="46854"/>
    <cellStyle name="Nota 23 2 8" xfId="46855"/>
    <cellStyle name="Nota 23 3" xfId="46856"/>
    <cellStyle name="Nota 23 3 2" xfId="46857"/>
    <cellStyle name="Nota 23 3 3" xfId="46858"/>
    <cellStyle name="Nota 23 3 4" xfId="46859"/>
    <cellStyle name="Nota 23 3 5" xfId="46860"/>
    <cellStyle name="Nota 23 3 6" xfId="46861"/>
    <cellStyle name="Nota 23 3 7" xfId="46862"/>
    <cellStyle name="Nota 23 3 8" xfId="46863"/>
    <cellStyle name="Nota 23 4" xfId="46864"/>
    <cellStyle name="Nota 23 4 2" xfId="46865"/>
    <cellStyle name="Nota 23 4 3" xfId="46866"/>
    <cellStyle name="Nota 23 5" xfId="46867"/>
    <cellStyle name="Nota 23 6" xfId="46868"/>
    <cellStyle name="Nota 23 7" xfId="46869"/>
    <cellStyle name="Nota 23 8" xfId="46870"/>
    <cellStyle name="Nota 23 9" xfId="46871"/>
    <cellStyle name="Nota 230" xfId="46872"/>
    <cellStyle name="Nota 230 2" xfId="46873"/>
    <cellStyle name="Nota 230 3" xfId="46874"/>
    <cellStyle name="Nota 230 4" xfId="46875"/>
    <cellStyle name="Nota 230 5" xfId="46876"/>
    <cellStyle name="Nota 231" xfId="46877"/>
    <cellStyle name="Nota 231 2" xfId="46878"/>
    <cellStyle name="Nota 231 3" xfId="46879"/>
    <cellStyle name="Nota 231 4" xfId="46880"/>
    <cellStyle name="Nota 231 5" xfId="46881"/>
    <cellStyle name="Nota 232" xfId="46882"/>
    <cellStyle name="Nota 232 2" xfId="46883"/>
    <cellStyle name="Nota 232 3" xfId="46884"/>
    <cellStyle name="Nota 232 4" xfId="46885"/>
    <cellStyle name="Nota 232 5" xfId="46886"/>
    <cellStyle name="Nota 233" xfId="46887"/>
    <cellStyle name="Nota 233 2" xfId="46888"/>
    <cellStyle name="Nota 233 3" xfId="46889"/>
    <cellStyle name="Nota 233 4" xfId="46890"/>
    <cellStyle name="Nota 233 5" xfId="46891"/>
    <cellStyle name="Nota 234" xfId="46892"/>
    <cellStyle name="Nota 234 2" xfId="46893"/>
    <cellStyle name="Nota 234 3" xfId="46894"/>
    <cellStyle name="Nota 234 4" xfId="46895"/>
    <cellStyle name="Nota 234 5" xfId="46896"/>
    <cellStyle name="Nota 235" xfId="46897"/>
    <cellStyle name="Nota 235 2" xfId="46898"/>
    <cellStyle name="Nota 235 3" xfId="46899"/>
    <cellStyle name="Nota 235 4" xfId="46900"/>
    <cellStyle name="Nota 235 5" xfId="46901"/>
    <cellStyle name="Nota 236" xfId="46902"/>
    <cellStyle name="Nota 236 2" xfId="46903"/>
    <cellStyle name="Nota 236 3" xfId="46904"/>
    <cellStyle name="Nota 236 4" xfId="46905"/>
    <cellStyle name="Nota 236 5" xfId="46906"/>
    <cellStyle name="Nota 237" xfId="46907"/>
    <cellStyle name="Nota 237 2" xfId="46908"/>
    <cellStyle name="Nota 237 3" xfId="46909"/>
    <cellStyle name="Nota 237 4" xfId="46910"/>
    <cellStyle name="Nota 237 5" xfId="46911"/>
    <cellStyle name="Nota 238" xfId="46912"/>
    <cellStyle name="Nota 238 2" xfId="46913"/>
    <cellStyle name="Nota 238 3" xfId="46914"/>
    <cellStyle name="Nota 238 4" xfId="46915"/>
    <cellStyle name="Nota 238 5" xfId="46916"/>
    <cellStyle name="Nota 239" xfId="46917"/>
    <cellStyle name="Nota 239 2" xfId="46918"/>
    <cellStyle name="Nota 239 3" xfId="46919"/>
    <cellStyle name="Nota 239 4" xfId="46920"/>
    <cellStyle name="Nota 239 5" xfId="46921"/>
    <cellStyle name="Nota 24" xfId="46922"/>
    <cellStyle name="Nota 24 10" xfId="46923"/>
    <cellStyle name="Nota 24 11" xfId="46924"/>
    <cellStyle name="Nota 24 2" xfId="46925"/>
    <cellStyle name="Nota 24 2 2" xfId="46926"/>
    <cellStyle name="Nota 24 2 3" xfId="46927"/>
    <cellStyle name="Nota 24 2 4" xfId="46928"/>
    <cellStyle name="Nota 24 2 5" xfId="46929"/>
    <cellStyle name="Nota 24 2 6" xfId="46930"/>
    <cellStyle name="Nota 24 2 7" xfId="46931"/>
    <cellStyle name="Nota 24 2 8" xfId="46932"/>
    <cellStyle name="Nota 24 3" xfId="46933"/>
    <cellStyle name="Nota 24 3 2" xfId="46934"/>
    <cellStyle name="Nota 24 3 3" xfId="46935"/>
    <cellStyle name="Nota 24 3 4" xfId="46936"/>
    <cellStyle name="Nota 24 3 5" xfId="46937"/>
    <cellStyle name="Nota 24 3 6" xfId="46938"/>
    <cellStyle name="Nota 24 3 7" xfId="46939"/>
    <cellStyle name="Nota 24 3 8" xfId="46940"/>
    <cellStyle name="Nota 24 4" xfId="46941"/>
    <cellStyle name="Nota 24 4 2" xfId="46942"/>
    <cellStyle name="Nota 24 4 3" xfId="46943"/>
    <cellStyle name="Nota 24 5" xfId="46944"/>
    <cellStyle name="Nota 24 6" xfId="46945"/>
    <cellStyle name="Nota 24 7" xfId="46946"/>
    <cellStyle name="Nota 24 8" xfId="46947"/>
    <cellStyle name="Nota 24 9" xfId="46948"/>
    <cellStyle name="Nota 240" xfId="46949"/>
    <cellStyle name="Nota 240 2" xfId="46950"/>
    <cellStyle name="Nota 240 3" xfId="46951"/>
    <cellStyle name="Nota 240 4" xfId="46952"/>
    <cellStyle name="Nota 240 5" xfId="46953"/>
    <cellStyle name="Nota 241" xfId="46954"/>
    <cellStyle name="Nota 25" xfId="46955"/>
    <cellStyle name="Nota 25 10" xfId="46956"/>
    <cellStyle name="Nota 25 11" xfId="46957"/>
    <cellStyle name="Nota 25 2" xfId="46958"/>
    <cellStyle name="Nota 25 2 2" xfId="46959"/>
    <cellStyle name="Nota 25 2 3" xfId="46960"/>
    <cellStyle name="Nota 25 2 4" xfId="46961"/>
    <cellStyle name="Nota 25 2 5" xfId="46962"/>
    <cellStyle name="Nota 25 2 6" xfId="46963"/>
    <cellStyle name="Nota 25 2 7" xfId="46964"/>
    <cellStyle name="Nota 25 2 8" xfId="46965"/>
    <cellStyle name="Nota 25 3" xfId="46966"/>
    <cellStyle name="Nota 25 3 2" xfId="46967"/>
    <cellStyle name="Nota 25 3 3" xfId="46968"/>
    <cellStyle name="Nota 25 3 4" xfId="46969"/>
    <cellStyle name="Nota 25 3 5" xfId="46970"/>
    <cellStyle name="Nota 25 3 6" xfId="46971"/>
    <cellStyle name="Nota 25 3 7" xfId="46972"/>
    <cellStyle name="Nota 25 3 8" xfId="46973"/>
    <cellStyle name="Nota 25 4" xfId="46974"/>
    <cellStyle name="Nota 25 4 2" xfId="46975"/>
    <cellStyle name="Nota 25 4 3" xfId="46976"/>
    <cellStyle name="Nota 25 5" xfId="46977"/>
    <cellStyle name="Nota 25 6" xfId="46978"/>
    <cellStyle name="Nota 25 7" xfId="46979"/>
    <cellStyle name="Nota 25 8" xfId="46980"/>
    <cellStyle name="Nota 25 9" xfId="46981"/>
    <cellStyle name="Nota 26" xfId="46982"/>
    <cellStyle name="Nota 26 2" xfId="46983"/>
    <cellStyle name="Nota 26 2 2" xfId="46984"/>
    <cellStyle name="Nota 26 2 3" xfId="46985"/>
    <cellStyle name="Nota 26 2 4" xfId="46986"/>
    <cellStyle name="Nota 26 2 5" xfId="46987"/>
    <cellStyle name="Nota 26 2 6" xfId="46988"/>
    <cellStyle name="Nota 26 2 7" xfId="46989"/>
    <cellStyle name="Nota 26 2 8" xfId="46990"/>
    <cellStyle name="Nota 26 3" xfId="46991"/>
    <cellStyle name="Nota 26 3 2" xfId="46992"/>
    <cellStyle name="Nota 26 4" xfId="46993"/>
    <cellStyle name="Nota 26 5" xfId="46994"/>
    <cellStyle name="Nota 26 6" xfId="46995"/>
    <cellStyle name="Nota 26 7" xfId="46996"/>
    <cellStyle name="Nota 26 8" xfId="46997"/>
    <cellStyle name="Nota 26 9" xfId="46998"/>
    <cellStyle name="Nota 27" xfId="46999"/>
    <cellStyle name="Nota 27 2" xfId="47000"/>
    <cellStyle name="Nota 27 2 2" xfId="47001"/>
    <cellStyle name="Nota 27 2 3" xfId="47002"/>
    <cellStyle name="Nota 27 2 4" xfId="47003"/>
    <cellStyle name="Nota 27 2 5" xfId="47004"/>
    <cellStyle name="Nota 27 2 6" xfId="47005"/>
    <cellStyle name="Nota 27 2 7" xfId="47006"/>
    <cellStyle name="Nota 27 2 8" xfId="47007"/>
    <cellStyle name="Nota 27 3" xfId="47008"/>
    <cellStyle name="Nota 27 3 2" xfId="47009"/>
    <cellStyle name="Nota 27 4" xfId="47010"/>
    <cellStyle name="Nota 27 5" xfId="47011"/>
    <cellStyle name="Nota 27 6" xfId="47012"/>
    <cellStyle name="Nota 27 7" xfId="47013"/>
    <cellStyle name="Nota 27 8" xfId="47014"/>
    <cellStyle name="Nota 27 9" xfId="47015"/>
    <cellStyle name="Nota 28" xfId="47016"/>
    <cellStyle name="Nota 28 2" xfId="47017"/>
    <cellStyle name="Nota 28 2 2" xfId="47018"/>
    <cellStyle name="Nota 28 2 3" xfId="47019"/>
    <cellStyle name="Nota 28 2 4" xfId="47020"/>
    <cellStyle name="Nota 28 2 5" xfId="47021"/>
    <cellStyle name="Nota 28 2 6" xfId="47022"/>
    <cellStyle name="Nota 28 2 7" xfId="47023"/>
    <cellStyle name="Nota 28 2 8" xfId="47024"/>
    <cellStyle name="Nota 28 3" xfId="47025"/>
    <cellStyle name="Nota 28 3 2" xfId="47026"/>
    <cellStyle name="Nota 28 4" xfId="47027"/>
    <cellStyle name="Nota 28 5" xfId="47028"/>
    <cellStyle name="Nota 28 6" xfId="47029"/>
    <cellStyle name="Nota 28 7" xfId="47030"/>
    <cellStyle name="Nota 28 8" xfId="47031"/>
    <cellStyle name="Nota 28 9" xfId="47032"/>
    <cellStyle name="Nota 29" xfId="47033"/>
    <cellStyle name="Nota 29 2" xfId="47034"/>
    <cellStyle name="Nota 29 2 2" xfId="47035"/>
    <cellStyle name="Nota 29 2 3" xfId="47036"/>
    <cellStyle name="Nota 29 2 4" xfId="47037"/>
    <cellStyle name="Nota 29 2 5" xfId="47038"/>
    <cellStyle name="Nota 29 2 6" xfId="47039"/>
    <cellStyle name="Nota 29 2 7" xfId="47040"/>
    <cellStyle name="Nota 29 2 8" xfId="47041"/>
    <cellStyle name="Nota 29 3" xfId="47042"/>
    <cellStyle name="Nota 29 3 2" xfId="47043"/>
    <cellStyle name="Nota 29 4" xfId="47044"/>
    <cellStyle name="Nota 29 5" xfId="47045"/>
    <cellStyle name="Nota 29 6" xfId="47046"/>
    <cellStyle name="Nota 29 7" xfId="47047"/>
    <cellStyle name="Nota 29 8" xfId="47048"/>
    <cellStyle name="Nota 29 9" xfId="47049"/>
    <cellStyle name="Nota 3" xfId="47050"/>
    <cellStyle name="Nota 3 10" xfId="47051"/>
    <cellStyle name="Nota 3 11" xfId="47052"/>
    <cellStyle name="Nota 3 12" xfId="47053"/>
    <cellStyle name="Nota 3 2" xfId="47054"/>
    <cellStyle name="Nota 3 2 2" xfId="47055"/>
    <cellStyle name="Nota 3 2 2 2" xfId="47056"/>
    <cellStyle name="Nota 3 2 2 3" xfId="47057"/>
    <cellStyle name="Nota 3 2 2 4" xfId="47058"/>
    <cellStyle name="Nota 3 2 2 5" xfId="47059"/>
    <cellStyle name="Nota 3 2 2 6" xfId="47060"/>
    <cellStyle name="Nota 3 2 2 7" xfId="47061"/>
    <cellStyle name="Nota 3 2 2 8" xfId="47062"/>
    <cellStyle name="Nota 3 2 3" xfId="47063"/>
    <cellStyle name="Nota 3 2 3 2" xfId="47064"/>
    <cellStyle name="Nota 3 2 4" xfId="47065"/>
    <cellStyle name="Nota 3 2 5" xfId="47066"/>
    <cellStyle name="Nota 3 2 6" xfId="47067"/>
    <cellStyle name="Nota 3 2 7" xfId="47068"/>
    <cellStyle name="Nota 3 2 8" xfId="47069"/>
    <cellStyle name="Nota 3 2 9" xfId="47070"/>
    <cellStyle name="Nota 3 3" xfId="47071"/>
    <cellStyle name="Nota 3 3 2" xfId="47072"/>
    <cellStyle name="Nota 3 3 3" xfId="47073"/>
    <cellStyle name="Nota 3 3 4" xfId="47074"/>
    <cellStyle name="Nota 3 3 5" xfId="47075"/>
    <cellStyle name="Nota 3 3 6" xfId="47076"/>
    <cellStyle name="Nota 3 3 7" xfId="47077"/>
    <cellStyle name="Nota 3 3 8" xfId="47078"/>
    <cellStyle name="Nota 3 4" xfId="47079"/>
    <cellStyle name="Nota 3 4 2" xfId="47080"/>
    <cellStyle name="Nota 3 4 3" xfId="47081"/>
    <cellStyle name="Nota 3 4 4" xfId="47082"/>
    <cellStyle name="Nota 3 4 5" xfId="47083"/>
    <cellStyle name="Nota 3 4 6" xfId="47084"/>
    <cellStyle name="Nota 3 4 7" xfId="47085"/>
    <cellStyle name="Nota 3 4 8" xfId="47086"/>
    <cellStyle name="Nota 3 5" xfId="47087"/>
    <cellStyle name="Nota 3 5 2" xfId="47088"/>
    <cellStyle name="Nota 3 5 3" xfId="47089"/>
    <cellStyle name="Nota 3 6" xfId="47090"/>
    <cellStyle name="Nota 3 7" xfId="47091"/>
    <cellStyle name="Nota 3 8" xfId="47092"/>
    <cellStyle name="Nota 3 9" xfId="47093"/>
    <cellStyle name="Nota 30" xfId="47094"/>
    <cellStyle name="Nota 30 2" xfId="47095"/>
    <cellStyle name="Nota 30 2 2" xfId="47096"/>
    <cellStyle name="Nota 30 2 3" xfId="47097"/>
    <cellStyle name="Nota 30 2 4" xfId="47098"/>
    <cellStyle name="Nota 30 2 5" xfId="47099"/>
    <cellStyle name="Nota 30 2 6" xfId="47100"/>
    <cellStyle name="Nota 30 2 7" xfId="47101"/>
    <cellStyle name="Nota 30 2 8" xfId="47102"/>
    <cellStyle name="Nota 30 3" xfId="47103"/>
    <cellStyle name="Nota 30 3 2" xfId="47104"/>
    <cellStyle name="Nota 30 4" xfId="47105"/>
    <cellStyle name="Nota 30 5" xfId="47106"/>
    <cellStyle name="Nota 30 6" xfId="47107"/>
    <cellStyle name="Nota 30 7" xfId="47108"/>
    <cellStyle name="Nota 30 8" xfId="47109"/>
    <cellStyle name="Nota 30 9" xfId="47110"/>
    <cellStyle name="Nota 31" xfId="47111"/>
    <cellStyle name="Nota 31 2" xfId="47112"/>
    <cellStyle name="Nota 31 2 2" xfId="47113"/>
    <cellStyle name="Nota 31 2 3" xfId="47114"/>
    <cellStyle name="Nota 31 2 4" xfId="47115"/>
    <cellStyle name="Nota 31 2 5" xfId="47116"/>
    <cellStyle name="Nota 31 2 6" xfId="47117"/>
    <cellStyle name="Nota 31 2 7" xfId="47118"/>
    <cellStyle name="Nota 31 2 8" xfId="47119"/>
    <cellStyle name="Nota 31 3" xfId="47120"/>
    <cellStyle name="Nota 31 3 2" xfId="47121"/>
    <cellStyle name="Nota 31 4" xfId="47122"/>
    <cellStyle name="Nota 31 5" xfId="47123"/>
    <cellStyle name="Nota 31 6" xfId="47124"/>
    <cellStyle name="Nota 31 7" xfId="47125"/>
    <cellStyle name="Nota 31 8" xfId="47126"/>
    <cellStyle name="Nota 31 9" xfId="47127"/>
    <cellStyle name="Nota 32" xfId="47128"/>
    <cellStyle name="Nota 32 2" xfId="47129"/>
    <cellStyle name="Nota 32 2 2" xfId="47130"/>
    <cellStyle name="Nota 32 2 3" xfId="47131"/>
    <cellStyle name="Nota 32 2 4" xfId="47132"/>
    <cellStyle name="Nota 32 2 5" xfId="47133"/>
    <cellStyle name="Nota 32 2 6" xfId="47134"/>
    <cellStyle name="Nota 32 2 7" xfId="47135"/>
    <cellStyle name="Nota 32 2 8" xfId="47136"/>
    <cellStyle name="Nota 32 3" xfId="47137"/>
    <cellStyle name="Nota 32 3 2" xfId="47138"/>
    <cellStyle name="Nota 32 4" xfId="47139"/>
    <cellStyle name="Nota 32 5" xfId="47140"/>
    <cellStyle name="Nota 32 6" xfId="47141"/>
    <cellStyle name="Nota 32 7" xfId="47142"/>
    <cellStyle name="Nota 32 8" xfId="47143"/>
    <cellStyle name="Nota 32 9" xfId="47144"/>
    <cellStyle name="Nota 33" xfId="47145"/>
    <cellStyle name="Nota 33 2" xfId="47146"/>
    <cellStyle name="Nota 33 2 2" xfId="47147"/>
    <cellStyle name="Nota 33 2 3" xfId="47148"/>
    <cellStyle name="Nota 33 2 4" xfId="47149"/>
    <cellStyle name="Nota 33 2 5" xfId="47150"/>
    <cellStyle name="Nota 33 2 6" xfId="47151"/>
    <cellStyle name="Nota 33 2 7" xfId="47152"/>
    <cellStyle name="Nota 33 2 8" xfId="47153"/>
    <cellStyle name="Nota 33 3" xfId="47154"/>
    <cellStyle name="Nota 33 3 2" xfId="47155"/>
    <cellStyle name="Nota 33 4" xfId="47156"/>
    <cellStyle name="Nota 33 5" xfId="47157"/>
    <cellStyle name="Nota 33 6" xfId="47158"/>
    <cellStyle name="Nota 33 7" xfId="47159"/>
    <cellStyle name="Nota 33 8" xfId="47160"/>
    <cellStyle name="Nota 33 9" xfId="47161"/>
    <cellStyle name="Nota 34" xfId="47162"/>
    <cellStyle name="Nota 34 2" xfId="47163"/>
    <cellStyle name="Nota 34 2 2" xfId="47164"/>
    <cellStyle name="Nota 34 2 3" xfId="47165"/>
    <cellStyle name="Nota 34 2 4" xfId="47166"/>
    <cellStyle name="Nota 34 2 5" xfId="47167"/>
    <cellStyle name="Nota 34 2 6" xfId="47168"/>
    <cellStyle name="Nota 34 2 7" xfId="47169"/>
    <cellStyle name="Nota 34 2 8" xfId="47170"/>
    <cellStyle name="Nota 34 3" xfId="47171"/>
    <cellStyle name="Nota 34 3 2" xfId="47172"/>
    <cellStyle name="Nota 34 4" xfId="47173"/>
    <cellStyle name="Nota 34 5" xfId="47174"/>
    <cellStyle name="Nota 34 6" xfId="47175"/>
    <cellStyle name="Nota 34 7" xfId="47176"/>
    <cellStyle name="Nota 34 8" xfId="47177"/>
    <cellStyle name="Nota 34 9" xfId="47178"/>
    <cellStyle name="Nota 35" xfId="47179"/>
    <cellStyle name="Nota 35 2" xfId="47180"/>
    <cellStyle name="Nota 35 2 2" xfId="47181"/>
    <cellStyle name="Nota 35 2 3" xfId="47182"/>
    <cellStyle name="Nota 35 2 4" xfId="47183"/>
    <cellStyle name="Nota 35 2 5" xfId="47184"/>
    <cellStyle name="Nota 35 2 6" xfId="47185"/>
    <cellStyle name="Nota 35 2 7" xfId="47186"/>
    <cellStyle name="Nota 35 2 8" xfId="47187"/>
    <cellStyle name="Nota 35 3" xfId="47188"/>
    <cellStyle name="Nota 35 3 2" xfId="47189"/>
    <cellStyle name="Nota 35 4" xfId="47190"/>
    <cellStyle name="Nota 35 5" xfId="47191"/>
    <cellStyle name="Nota 35 6" xfId="47192"/>
    <cellStyle name="Nota 35 7" xfId="47193"/>
    <cellStyle name="Nota 35 8" xfId="47194"/>
    <cellStyle name="Nota 35 9" xfId="47195"/>
    <cellStyle name="Nota 36" xfId="47196"/>
    <cellStyle name="Nota 36 2" xfId="47197"/>
    <cellStyle name="Nota 36 2 2" xfId="47198"/>
    <cellStyle name="Nota 36 2 3" xfId="47199"/>
    <cellStyle name="Nota 36 2 4" xfId="47200"/>
    <cellStyle name="Nota 36 2 5" xfId="47201"/>
    <cellStyle name="Nota 36 2 6" xfId="47202"/>
    <cellStyle name="Nota 36 2 7" xfId="47203"/>
    <cellStyle name="Nota 36 2 8" xfId="47204"/>
    <cellStyle name="Nota 36 3" xfId="47205"/>
    <cellStyle name="Nota 36 3 2" xfId="47206"/>
    <cellStyle name="Nota 36 4" xfId="47207"/>
    <cellStyle name="Nota 36 5" xfId="47208"/>
    <cellStyle name="Nota 36 6" xfId="47209"/>
    <cellStyle name="Nota 36 7" xfId="47210"/>
    <cellStyle name="Nota 36 8" xfId="47211"/>
    <cellStyle name="Nota 36 9" xfId="47212"/>
    <cellStyle name="Nota 37" xfId="47213"/>
    <cellStyle name="Nota 37 2" xfId="47214"/>
    <cellStyle name="Nota 37 2 2" xfId="47215"/>
    <cellStyle name="Nota 37 2 3" xfId="47216"/>
    <cellStyle name="Nota 37 2 4" xfId="47217"/>
    <cellStyle name="Nota 37 2 5" xfId="47218"/>
    <cellStyle name="Nota 37 2 6" xfId="47219"/>
    <cellStyle name="Nota 37 2 7" xfId="47220"/>
    <cellStyle name="Nota 37 2 8" xfId="47221"/>
    <cellStyle name="Nota 37 3" xfId="47222"/>
    <cellStyle name="Nota 37 3 2" xfId="47223"/>
    <cellStyle name="Nota 37 4" xfId="47224"/>
    <cellStyle name="Nota 37 5" xfId="47225"/>
    <cellStyle name="Nota 37 6" xfId="47226"/>
    <cellStyle name="Nota 37 7" xfId="47227"/>
    <cellStyle name="Nota 37 8" xfId="47228"/>
    <cellStyle name="Nota 37 9" xfId="47229"/>
    <cellStyle name="Nota 38" xfId="47230"/>
    <cellStyle name="Nota 38 2" xfId="47231"/>
    <cellStyle name="Nota 38 2 2" xfId="47232"/>
    <cellStyle name="Nota 38 2 3" xfId="47233"/>
    <cellStyle name="Nota 38 2 4" xfId="47234"/>
    <cellStyle name="Nota 38 2 5" xfId="47235"/>
    <cellStyle name="Nota 38 2 6" xfId="47236"/>
    <cellStyle name="Nota 38 2 7" xfId="47237"/>
    <cellStyle name="Nota 38 2 8" xfId="47238"/>
    <cellStyle name="Nota 38 3" xfId="47239"/>
    <cellStyle name="Nota 38 3 2" xfId="47240"/>
    <cellStyle name="Nota 38 4" xfId="47241"/>
    <cellStyle name="Nota 38 5" xfId="47242"/>
    <cellStyle name="Nota 38 6" xfId="47243"/>
    <cellStyle name="Nota 38 7" xfId="47244"/>
    <cellStyle name="Nota 38 8" xfId="47245"/>
    <cellStyle name="Nota 38 9" xfId="47246"/>
    <cellStyle name="Nota 39" xfId="47247"/>
    <cellStyle name="Nota 39 2" xfId="47248"/>
    <cellStyle name="Nota 39 2 2" xfId="47249"/>
    <cellStyle name="Nota 39 2 3" xfId="47250"/>
    <cellStyle name="Nota 39 2 4" xfId="47251"/>
    <cellStyle name="Nota 39 2 5" xfId="47252"/>
    <cellStyle name="Nota 39 2 6" xfId="47253"/>
    <cellStyle name="Nota 39 2 7" xfId="47254"/>
    <cellStyle name="Nota 39 2 8" xfId="47255"/>
    <cellStyle name="Nota 39 3" xfId="47256"/>
    <cellStyle name="Nota 39 3 2" xfId="47257"/>
    <cellStyle name="Nota 39 4" xfId="47258"/>
    <cellStyle name="Nota 39 5" xfId="47259"/>
    <cellStyle name="Nota 39 6" xfId="47260"/>
    <cellStyle name="Nota 39 7" xfId="47261"/>
    <cellStyle name="Nota 39 8" xfId="47262"/>
    <cellStyle name="Nota 39 9" xfId="47263"/>
    <cellStyle name="Nota 4" xfId="47264"/>
    <cellStyle name="Nota 4 10" xfId="47265"/>
    <cellStyle name="Nota 4 11" xfId="47266"/>
    <cellStyle name="Nota 4 12" xfId="47267"/>
    <cellStyle name="Nota 4 2" xfId="47268"/>
    <cellStyle name="Nota 4 2 2" xfId="47269"/>
    <cellStyle name="Nota 4 2 2 2" xfId="47270"/>
    <cellStyle name="Nota 4 2 2 3" xfId="47271"/>
    <cellStyle name="Nota 4 2 2 4" xfId="47272"/>
    <cellStyle name="Nota 4 2 2 5" xfId="47273"/>
    <cellStyle name="Nota 4 2 2 6" xfId="47274"/>
    <cellStyle name="Nota 4 2 2 7" xfId="47275"/>
    <cellStyle name="Nota 4 2 2 8" xfId="47276"/>
    <cellStyle name="Nota 4 2 3" xfId="47277"/>
    <cellStyle name="Nota 4 2 3 2" xfId="47278"/>
    <cellStyle name="Nota 4 2 4" xfId="47279"/>
    <cellStyle name="Nota 4 2 5" xfId="47280"/>
    <cellStyle name="Nota 4 2 6" xfId="47281"/>
    <cellStyle name="Nota 4 2 7" xfId="47282"/>
    <cellStyle name="Nota 4 2 8" xfId="47283"/>
    <cellStyle name="Nota 4 2 9" xfId="47284"/>
    <cellStyle name="Nota 4 3" xfId="47285"/>
    <cellStyle name="Nota 4 3 2" xfId="47286"/>
    <cellStyle name="Nota 4 3 3" xfId="47287"/>
    <cellStyle name="Nota 4 3 4" xfId="47288"/>
    <cellStyle name="Nota 4 3 5" xfId="47289"/>
    <cellStyle name="Nota 4 3 6" xfId="47290"/>
    <cellStyle name="Nota 4 3 7" xfId="47291"/>
    <cellStyle name="Nota 4 3 8" xfId="47292"/>
    <cellStyle name="Nota 4 4" xfId="47293"/>
    <cellStyle name="Nota 4 4 2" xfId="47294"/>
    <cellStyle name="Nota 4 4 3" xfId="47295"/>
    <cellStyle name="Nota 4 4 4" xfId="47296"/>
    <cellStyle name="Nota 4 4 5" xfId="47297"/>
    <cellStyle name="Nota 4 4 6" xfId="47298"/>
    <cellStyle name="Nota 4 4 7" xfId="47299"/>
    <cellStyle name="Nota 4 4 8" xfId="47300"/>
    <cellStyle name="Nota 4 5" xfId="47301"/>
    <cellStyle name="Nota 4 5 2" xfId="47302"/>
    <cellStyle name="Nota 4 5 3" xfId="47303"/>
    <cellStyle name="Nota 4 6" xfId="47304"/>
    <cellStyle name="Nota 4 7" xfId="47305"/>
    <cellStyle name="Nota 4 8" xfId="47306"/>
    <cellStyle name="Nota 4 9" xfId="47307"/>
    <cellStyle name="Nota 40" xfId="47308"/>
    <cellStyle name="Nota 40 2" xfId="47309"/>
    <cellStyle name="Nota 40 2 2" xfId="47310"/>
    <cellStyle name="Nota 40 2 3" xfId="47311"/>
    <cellStyle name="Nota 40 2 4" xfId="47312"/>
    <cellStyle name="Nota 40 2 5" xfId="47313"/>
    <cellStyle name="Nota 40 2 6" xfId="47314"/>
    <cellStyle name="Nota 40 2 7" xfId="47315"/>
    <cellStyle name="Nota 40 2 8" xfId="47316"/>
    <cellStyle name="Nota 40 3" xfId="47317"/>
    <cellStyle name="Nota 40 3 2" xfId="47318"/>
    <cellStyle name="Nota 40 4" xfId="47319"/>
    <cellStyle name="Nota 40 5" xfId="47320"/>
    <cellStyle name="Nota 40 6" xfId="47321"/>
    <cellStyle name="Nota 40 7" xfId="47322"/>
    <cellStyle name="Nota 40 8" xfId="47323"/>
    <cellStyle name="Nota 40 9" xfId="47324"/>
    <cellStyle name="Nota 41" xfId="47325"/>
    <cellStyle name="Nota 41 2" xfId="47326"/>
    <cellStyle name="Nota 41 2 2" xfId="47327"/>
    <cellStyle name="Nota 41 2 3" xfId="47328"/>
    <cellStyle name="Nota 41 2 4" xfId="47329"/>
    <cellStyle name="Nota 41 2 5" xfId="47330"/>
    <cellStyle name="Nota 41 2 6" xfId="47331"/>
    <cellStyle name="Nota 41 2 7" xfId="47332"/>
    <cellStyle name="Nota 41 2 8" xfId="47333"/>
    <cellStyle name="Nota 41 3" xfId="47334"/>
    <cellStyle name="Nota 41 3 2" xfId="47335"/>
    <cellStyle name="Nota 41 4" xfId="47336"/>
    <cellStyle name="Nota 41 5" xfId="47337"/>
    <cellStyle name="Nota 41 6" xfId="47338"/>
    <cellStyle name="Nota 41 7" xfId="47339"/>
    <cellStyle name="Nota 41 8" xfId="47340"/>
    <cellStyle name="Nota 41 9" xfId="47341"/>
    <cellStyle name="Nota 42" xfId="47342"/>
    <cellStyle name="Nota 42 2" xfId="47343"/>
    <cellStyle name="Nota 42 2 2" xfId="47344"/>
    <cellStyle name="Nota 42 2 3" xfId="47345"/>
    <cellStyle name="Nota 42 2 4" xfId="47346"/>
    <cellStyle name="Nota 42 2 5" xfId="47347"/>
    <cellStyle name="Nota 42 2 6" xfId="47348"/>
    <cellStyle name="Nota 42 2 7" xfId="47349"/>
    <cellStyle name="Nota 42 2 8" xfId="47350"/>
    <cellStyle name="Nota 42 3" xfId="47351"/>
    <cellStyle name="Nota 42 3 2" xfId="47352"/>
    <cellStyle name="Nota 42 4" xfId="47353"/>
    <cellStyle name="Nota 42 5" xfId="47354"/>
    <cellStyle name="Nota 42 6" xfId="47355"/>
    <cellStyle name="Nota 42 7" xfId="47356"/>
    <cellStyle name="Nota 42 8" xfId="47357"/>
    <cellStyle name="Nota 42 9" xfId="47358"/>
    <cellStyle name="Nota 43" xfId="47359"/>
    <cellStyle name="Nota 43 2" xfId="47360"/>
    <cellStyle name="Nota 43 2 2" xfId="47361"/>
    <cellStyle name="Nota 43 2 3" xfId="47362"/>
    <cellStyle name="Nota 43 2 4" xfId="47363"/>
    <cellStyle name="Nota 43 2 5" xfId="47364"/>
    <cellStyle name="Nota 43 2 6" xfId="47365"/>
    <cellStyle name="Nota 43 2 7" xfId="47366"/>
    <cellStyle name="Nota 43 2 8" xfId="47367"/>
    <cellStyle name="Nota 43 3" xfId="47368"/>
    <cellStyle name="Nota 43 3 2" xfId="47369"/>
    <cellStyle name="Nota 43 4" xfId="47370"/>
    <cellStyle name="Nota 43 5" xfId="47371"/>
    <cellStyle name="Nota 43 6" xfId="47372"/>
    <cellStyle name="Nota 43 7" xfId="47373"/>
    <cellStyle name="Nota 43 8" xfId="47374"/>
    <cellStyle name="Nota 43 9" xfId="47375"/>
    <cellStyle name="Nota 44" xfId="47376"/>
    <cellStyle name="Nota 44 2" xfId="47377"/>
    <cellStyle name="Nota 44 2 2" xfId="47378"/>
    <cellStyle name="Nota 44 2 3" xfId="47379"/>
    <cellStyle name="Nota 44 2 4" xfId="47380"/>
    <cellStyle name="Nota 44 2 5" xfId="47381"/>
    <cellStyle name="Nota 44 2 6" xfId="47382"/>
    <cellStyle name="Nota 44 2 7" xfId="47383"/>
    <cellStyle name="Nota 44 2 8" xfId="47384"/>
    <cellStyle name="Nota 44 3" xfId="47385"/>
    <cellStyle name="Nota 44 3 2" xfId="47386"/>
    <cellStyle name="Nota 44 4" xfId="47387"/>
    <cellStyle name="Nota 44 5" xfId="47388"/>
    <cellStyle name="Nota 44 6" xfId="47389"/>
    <cellStyle name="Nota 44 7" xfId="47390"/>
    <cellStyle name="Nota 44 8" xfId="47391"/>
    <cellStyle name="Nota 44 9" xfId="47392"/>
    <cellStyle name="Nota 45" xfId="47393"/>
    <cellStyle name="Nota 45 2" xfId="47394"/>
    <cellStyle name="Nota 45 2 2" xfId="47395"/>
    <cellStyle name="Nota 45 2 3" xfId="47396"/>
    <cellStyle name="Nota 45 2 4" xfId="47397"/>
    <cellStyle name="Nota 45 2 5" xfId="47398"/>
    <cellStyle name="Nota 45 2 6" xfId="47399"/>
    <cellStyle name="Nota 45 2 7" xfId="47400"/>
    <cellStyle name="Nota 45 2 8" xfId="47401"/>
    <cellStyle name="Nota 45 3" xfId="47402"/>
    <cellStyle name="Nota 45 3 2" xfId="47403"/>
    <cellStyle name="Nota 45 4" xfId="47404"/>
    <cellStyle name="Nota 45 5" xfId="47405"/>
    <cellStyle name="Nota 45 6" xfId="47406"/>
    <cellStyle name="Nota 45 7" xfId="47407"/>
    <cellStyle name="Nota 45 8" xfId="47408"/>
    <cellStyle name="Nota 45 9" xfId="47409"/>
    <cellStyle name="Nota 46" xfId="47410"/>
    <cellStyle name="Nota 46 2" xfId="47411"/>
    <cellStyle name="Nota 46 2 2" xfId="47412"/>
    <cellStyle name="Nota 46 2 3" xfId="47413"/>
    <cellStyle name="Nota 46 2 4" xfId="47414"/>
    <cellStyle name="Nota 46 2 5" xfId="47415"/>
    <cellStyle name="Nota 46 2 6" xfId="47416"/>
    <cellStyle name="Nota 46 2 7" xfId="47417"/>
    <cellStyle name="Nota 46 2 8" xfId="47418"/>
    <cellStyle name="Nota 46 3" xfId="47419"/>
    <cellStyle name="Nota 46 3 2" xfId="47420"/>
    <cellStyle name="Nota 46 4" xfId="47421"/>
    <cellStyle name="Nota 46 5" xfId="47422"/>
    <cellStyle name="Nota 46 6" xfId="47423"/>
    <cellStyle name="Nota 46 7" xfId="47424"/>
    <cellStyle name="Nota 46 8" xfId="47425"/>
    <cellStyle name="Nota 46 9" xfId="47426"/>
    <cellStyle name="Nota 47" xfId="47427"/>
    <cellStyle name="Nota 47 2" xfId="47428"/>
    <cellStyle name="Nota 47 2 2" xfId="47429"/>
    <cellStyle name="Nota 47 2 3" xfId="47430"/>
    <cellStyle name="Nota 47 2 4" xfId="47431"/>
    <cellStyle name="Nota 47 2 5" xfId="47432"/>
    <cellStyle name="Nota 47 2 6" xfId="47433"/>
    <cellStyle name="Nota 47 2 7" xfId="47434"/>
    <cellStyle name="Nota 47 2 8" xfId="47435"/>
    <cellStyle name="Nota 47 3" xfId="47436"/>
    <cellStyle name="Nota 47 3 2" xfId="47437"/>
    <cellStyle name="Nota 47 4" xfId="47438"/>
    <cellStyle name="Nota 47 5" xfId="47439"/>
    <cellStyle name="Nota 47 6" xfId="47440"/>
    <cellStyle name="Nota 47 7" xfId="47441"/>
    <cellStyle name="Nota 47 8" xfId="47442"/>
    <cellStyle name="Nota 47 9" xfId="47443"/>
    <cellStyle name="Nota 48" xfId="47444"/>
    <cellStyle name="Nota 48 2" xfId="47445"/>
    <cellStyle name="Nota 48 2 2" xfId="47446"/>
    <cellStyle name="Nota 48 2 3" xfId="47447"/>
    <cellStyle name="Nota 48 2 4" xfId="47448"/>
    <cellStyle name="Nota 48 2 5" xfId="47449"/>
    <cellStyle name="Nota 48 2 6" xfId="47450"/>
    <cellStyle name="Nota 48 2 7" xfId="47451"/>
    <cellStyle name="Nota 48 2 8" xfId="47452"/>
    <cellStyle name="Nota 48 3" xfId="47453"/>
    <cellStyle name="Nota 48 3 2" xfId="47454"/>
    <cellStyle name="Nota 48 4" xfId="47455"/>
    <cellStyle name="Nota 48 5" xfId="47456"/>
    <cellStyle name="Nota 48 6" xfId="47457"/>
    <cellStyle name="Nota 48 7" xfId="47458"/>
    <cellStyle name="Nota 48 8" xfId="47459"/>
    <cellStyle name="Nota 48 9" xfId="47460"/>
    <cellStyle name="Nota 49" xfId="47461"/>
    <cellStyle name="Nota 49 2" xfId="47462"/>
    <cellStyle name="Nota 49 2 2" xfId="47463"/>
    <cellStyle name="Nota 49 2 3" xfId="47464"/>
    <cellStyle name="Nota 49 2 4" xfId="47465"/>
    <cellStyle name="Nota 49 2 5" xfId="47466"/>
    <cellStyle name="Nota 49 2 6" xfId="47467"/>
    <cellStyle name="Nota 49 2 7" xfId="47468"/>
    <cellStyle name="Nota 49 2 8" xfId="47469"/>
    <cellStyle name="Nota 49 3" xfId="47470"/>
    <cellStyle name="Nota 49 3 2" xfId="47471"/>
    <cellStyle name="Nota 49 4" xfId="47472"/>
    <cellStyle name="Nota 49 5" xfId="47473"/>
    <cellStyle name="Nota 49 6" xfId="47474"/>
    <cellStyle name="Nota 49 7" xfId="47475"/>
    <cellStyle name="Nota 49 8" xfId="47476"/>
    <cellStyle name="Nota 49 9" xfId="47477"/>
    <cellStyle name="Nota 5" xfId="47478"/>
    <cellStyle name="Nota 5 10" xfId="47479"/>
    <cellStyle name="Nota 5 11" xfId="47480"/>
    <cellStyle name="Nota 5 12" xfId="47481"/>
    <cellStyle name="Nota 5 2" xfId="47482"/>
    <cellStyle name="Nota 5 2 2" xfId="47483"/>
    <cellStyle name="Nota 5 2 2 2" xfId="47484"/>
    <cellStyle name="Nota 5 2 2 3" xfId="47485"/>
    <cellStyle name="Nota 5 2 2 4" xfId="47486"/>
    <cellStyle name="Nota 5 2 2 5" xfId="47487"/>
    <cellStyle name="Nota 5 2 2 6" xfId="47488"/>
    <cellStyle name="Nota 5 2 2 7" xfId="47489"/>
    <cellStyle name="Nota 5 2 2 8" xfId="47490"/>
    <cellStyle name="Nota 5 2 3" xfId="47491"/>
    <cellStyle name="Nota 5 2 3 2" xfId="47492"/>
    <cellStyle name="Nota 5 2 4" xfId="47493"/>
    <cellStyle name="Nota 5 2 5" xfId="47494"/>
    <cellStyle name="Nota 5 2 6" xfId="47495"/>
    <cellStyle name="Nota 5 2 7" xfId="47496"/>
    <cellStyle name="Nota 5 2 8" xfId="47497"/>
    <cellStyle name="Nota 5 2 9" xfId="47498"/>
    <cellStyle name="Nota 5 3" xfId="47499"/>
    <cellStyle name="Nota 5 3 2" xfId="47500"/>
    <cellStyle name="Nota 5 3 3" xfId="47501"/>
    <cellStyle name="Nota 5 3 4" xfId="47502"/>
    <cellStyle name="Nota 5 3 5" xfId="47503"/>
    <cellStyle name="Nota 5 3 6" xfId="47504"/>
    <cellStyle name="Nota 5 3 7" xfId="47505"/>
    <cellStyle name="Nota 5 3 8" xfId="47506"/>
    <cellStyle name="Nota 5 4" xfId="47507"/>
    <cellStyle name="Nota 5 4 2" xfId="47508"/>
    <cellStyle name="Nota 5 4 3" xfId="47509"/>
    <cellStyle name="Nota 5 4 4" xfId="47510"/>
    <cellStyle name="Nota 5 4 5" xfId="47511"/>
    <cellStyle name="Nota 5 4 6" xfId="47512"/>
    <cellStyle name="Nota 5 4 7" xfId="47513"/>
    <cellStyle name="Nota 5 4 8" xfId="47514"/>
    <cellStyle name="Nota 5 5" xfId="47515"/>
    <cellStyle name="Nota 5 5 2" xfId="47516"/>
    <cellStyle name="Nota 5 5 3" xfId="47517"/>
    <cellStyle name="Nota 5 6" xfId="47518"/>
    <cellStyle name="Nota 5 7" xfId="47519"/>
    <cellStyle name="Nota 5 8" xfId="47520"/>
    <cellStyle name="Nota 5 9" xfId="47521"/>
    <cellStyle name="Nota 50" xfId="47522"/>
    <cellStyle name="Nota 50 2" xfId="47523"/>
    <cellStyle name="Nota 50 2 2" xfId="47524"/>
    <cellStyle name="Nota 50 2 3" xfId="47525"/>
    <cellStyle name="Nota 50 2 4" xfId="47526"/>
    <cellStyle name="Nota 50 2 5" xfId="47527"/>
    <cellStyle name="Nota 50 2 6" xfId="47528"/>
    <cellStyle name="Nota 50 2 7" xfId="47529"/>
    <cellStyle name="Nota 50 2 8" xfId="47530"/>
    <cellStyle name="Nota 50 3" xfId="47531"/>
    <cellStyle name="Nota 50 3 2" xfId="47532"/>
    <cellStyle name="Nota 50 4" xfId="47533"/>
    <cellStyle name="Nota 50 5" xfId="47534"/>
    <cellStyle name="Nota 50 6" xfId="47535"/>
    <cellStyle name="Nota 50 7" xfId="47536"/>
    <cellStyle name="Nota 50 8" xfId="47537"/>
    <cellStyle name="Nota 50 9" xfId="47538"/>
    <cellStyle name="Nota 51" xfId="47539"/>
    <cellStyle name="Nota 51 2" xfId="47540"/>
    <cellStyle name="Nota 51 2 2" xfId="47541"/>
    <cellStyle name="Nota 51 2 3" xfId="47542"/>
    <cellStyle name="Nota 51 2 4" xfId="47543"/>
    <cellStyle name="Nota 51 2 5" xfId="47544"/>
    <cellStyle name="Nota 51 2 6" xfId="47545"/>
    <cellStyle name="Nota 51 2 7" xfId="47546"/>
    <cellStyle name="Nota 51 2 8" xfId="47547"/>
    <cellStyle name="Nota 51 3" xfId="47548"/>
    <cellStyle name="Nota 51 3 2" xfId="47549"/>
    <cellStyle name="Nota 51 4" xfId="47550"/>
    <cellStyle name="Nota 51 5" xfId="47551"/>
    <cellStyle name="Nota 51 6" xfId="47552"/>
    <cellStyle name="Nota 51 7" xfId="47553"/>
    <cellStyle name="Nota 51 8" xfId="47554"/>
    <cellStyle name="Nota 51 9" xfId="47555"/>
    <cellStyle name="Nota 52" xfId="47556"/>
    <cellStyle name="Nota 52 2" xfId="47557"/>
    <cellStyle name="Nota 52 2 2" xfId="47558"/>
    <cellStyle name="Nota 52 2 3" xfId="47559"/>
    <cellStyle name="Nota 52 2 4" xfId="47560"/>
    <cellStyle name="Nota 52 2 5" xfId="47561"/>
    <cellStyle name="Nota 52 2 6" xfId="47562"/>
    <cellStyle name="Nota 52 2 7" xfId="47563"/>
    <cellStyle name="Nota 52 2 8" xfId="47564"/>
    <cellStyle name="Nota 52 3" xfId="47565"/>
    <cellStyle name="Nota 52 3 2" xfId="47566"/>
    <cellStyle name="Nota 52 4" xfId="47567"/>
    <cellStyle name="Nota 52 5" xfId="47568"/>
    <cellStyle name="Nota 52 6" xfId="47569"/>
    <cellStyle name="Nota 52 7" xfId="47570"/>
    <cellStyle name="Nota 52 8" xfId="47571"/>
    <cellStyle name="Nota 52 9" xfId="47572"/>
    <cellStyle name="Nota 53" xfId="47573"/>
    <cellStyle name="Nota 53 2" xfId="47574"/>
    <cellStyle name="Nota 53 2 2" xfId="47575"/>
    <cellStyle name="Nota 53 2 3" xfId="47576"/>
    <cellStyle name="Nota 53 2 4" xfId="47577"/>
    <cellStyle name="Nota 53 2 5" xfId="47578"/>
    <cellStyle name="Nota 53 2 6" xfId="47579"/>
    <cellStyle name="Nota 53 2 7" xfId="47580"/>
    <cellStyle name="Nota 53 2 8" xfId="47581"/>
    <cellStyle name="Nota 53 3" xfId="47582"/>
    <cellStyle name="Nota 53 3 2" xfId="47583"/>
    <cellStyle name="Nota 53 4" xfId="47584"/>
    <cellStyle name="Nota 53 5" xfId="47585"/>
    <cellStyle name="Nota 53 6" xfId="47586"/>
    <cellStyle name="Nota 53 7" xfId="47587"/>
    <cellStyle name="Nota 53 8" xfId="47588"/>
    <cellStyle name="Nota 53 9" xfId="47589"/>
    <cellStyle name="Nota 54" xfId="47590"/>
    <cellStyle name="Nota 54 2" xfId="47591"/>
    <cellStyle name="Nota 54 2 2" xfId="47592"/>
    <cellStyle name="Nota 54 2 3" xfId="47593"/>
    <cellStyle name="Nota 54 2 4" xfId="47594"/>
    <cellStyle name="Nota 54 2 5" xfId="47595"/>
    <cellStyle name="Nota 54 2 6" xfId="47596"/>
    <cellStyle name="Nota 54 2 7" xfId="47597"/>
    <cellStyle name="Nota 54 2 8" xfId="47598"/>
    <cellStyle name="Nota 54 3" xfId="47599"/>
    <cellStyle name="Nota 54 3 2" xfId="47600"/>
    <cellStyle name="Nota 54 4" xfId="47601"/>
    <cellStyle name="Nota 54 5" xfId="47602"/>
    <cellStyle name="Nota 54 6" xfId="47603"/>
    <cellStyle name="Nota 54 7" xfId="47604"/>
    <cellStyle name="Nota 54 8" xfId="47605"/>
    <cellStyle name="Nota 54 9" xfId="47606"/>
    <cellStyle name="Nota 55" xfId="47607"/>
    <cellStyle name="Nota 55 2" xfId="47608"/>
    <cellStyle name="Nota 55 2 2" xfId="47609"/>
    <cellStyle name="Nota 55 2 3" xfId="47610"/>
    <cellStyle name="Nota 55 2 4" xfId="47611"/>
    <cellStyle name="Nota 55 2 5" xfId="47612"/>
    <cellStyle name="Nota 55 2 6" xfId="47613"/>
    <cellStyle name="Nota 55 2 7" xfId="47614"/>
    <cellStyle name="Nota 55 2 8" xfId="47615"/>
    <cellStyle name="Nota 55 3" xfId="47616"/>
    <cellStyle name="Nota 55 3 2" xfId="47617"/>
    <cellStyle name="Nota 55 4" xfId="47618"/>
    <cellStyle name="Nota 55 5" xfId="47619"/>
    <cellStyle name="Nota 55 6" xfId="47620"/>
    <cellStyle name="Nota 55 7" xfId="47621"/>
    <cellStyle name="Nota 55 8" xfId="47622"/>
    <cellStyle name="Nota 55 9" xfId="47623"/>
    <cellStyle name="Nota 56" xfId="47624"/>
    <cellStyle name="Nota 56 2" xfId="47625"/>
    <cellStyle name="Nota 56 2 2" xfId="47626"/>
    <cellStyle name="Nota 56 2 3" xfId="47627"/>
    <cellStyle name="Nota 56 2 4" xfId="47628"/>
    <cellStyle name="Nota 56 2 5" xfId="47629"/>
    <cellStyle name="Nota 56 2 6" xfId="47630"/>
    <cellStyle name="Nota 56 2 7" xfId="47631"/>
    <cellStyle name="Nota 56 2 8" xfId="47632"/>
    <cellStyle name="Nota 56 3" xfId="47633"/>
    <cellStyle name="Nota 56 3 2" xfId="47634"/>
    <cellStyle name="Nota 56 4" xfId="47635"/>
    <cellStyle name="Nota 56 5" xfId="47636"/>
    <cellStyle name="Nota 56 6" xfId="47637"/>
    <cellStyle name="Nota 56 7" xfId="47638"/>
    <cellStyle name="Nota 56 8" xfId="47639"/>
    <cellStyle name="Nota 56 9" xfId="47640"/>
    <cellStyle name="Nota 57" xfId="47641"/>
    <cellStyle name="Nota 57 2" xfId="47642"/>
    <cellStyle name="Nota 57 2 2" xfId="47643"/>
    <cellStyle name="Nota 57 2 3" xfId="47644"/>
    <cellStyle name="Nota 57 2 4" xfId="47645"/>
    <cellStyle name="Nota 57 2 5" xfId="47646"/>
    <cellStyle name="Nota 57 2 6" xfId="47647"/>
    <cellStyle name="Nota 57 2 7" xfId="47648"/>
    <cellStyle name="Nota 57 2 8" xfId="47649"/>
    <cellStyle name="Nota 57 3" xfId="47650"/>
    <cellStyle name="Nota 57 3 2" xfId="47651"/>
    <cellStyle name="Nota 57 4" xfId="47652"/>
    <cellStyle name="Nota 57 5" xfId="47653"/>
    <cellStyle name="Nota 57 6" xfId="47654"/>
    <cellStyle name="Nota 57 7" xfId="47655"/>
    <cellStyle name="Nota 57 8" xfId="47656"/>
    <cellStyle name="Nota 57 9" xfId="47657"/>
    <cellStyle name="Nota 58" xfId="47658"/>
    <cellStyle name="Nota 58 2" xfId="47659"/>
    <cellStyle name="Nota 58 2 2" xfId="47660"/>
    <cellStyle name="Nota 58 2 3" xfId="47661"/>
    <cellStyle name="Nota 58 2 4" xfId="47662"/>
    <cellStyle name="Nota 58 2 5" xfId="47663"/>
    <cellStyle name="Nota 58 2 6" xfId="47664"/>
    <cellStyle name="Nota 58 2 7" xfId="47665"/>
    <cellStyle name="Nota 58 2 8" xfId="47666"/>
    <cellStyle name="Nota 58 3" xfId="47667"/>
    <cellStyle name="Nota 58 3 2" xfId="47668"/>
    <cellStyle name="Nota 58 4" xfId="47669"/>
    <cellStyle name="Nota 58 5" xfId="47670"/>
    <cellStyle name="Nota 58 6" xfId="47671"/>
    <cellStyle name="Nota 58 7" xfId="47672"/>
    <cellStyle name="Nota 58 8" xfId="47673"/>
    <cellStyle name="Nota 58 9" xfId="47674"/>
    <cellStyle name="Nota 59" xfId="47675"/>
    <cellStyle name="Nota 59 2" xfId="47676"/>
    <cellStyle name="Nota 59 2 2" xfId="47677"/>
    <cellStyle name="Nota 59 2 3" xfId="47678"/>
    <cellStyle name="Nota 59 2 4" xfId="47679"/>
    <cellStyle name="Nota 59 2 5" xfId="47680"/>
    <cellStyle name="Nota 59 2 6" xfId="47681"/>
    <cellStyle name="Nota 59 2 7" xfId="47682"/>
    <cellStyle name="Nota 59 2 8" xfId="47683"/>
    <cellStyle name="Nota 59 3" xfId="47684"/>
    <cellStyle name="Nota 59 3 2" xfId="47685"/>
    <cellStyle name="Nota 59 4" xfId="47686"/>
    <cellStyle name="Nota 59 5" xfId="47687"/>
    <cellStyle name="Nota 59 6" xfId="47688"/>
    <cellStyle name="Nota 59 7" xfId="47689"/>
    <cellStyle name="Nota 59 8" xfId="47690"/>
    <cellStyle name="Nota 59 9" xfId="47691"/>
    <cellStyle name="Nota 6" xfId="47692"/>
    <cellStyle name="Nota 6 10" xfId="47693"/>
    <cellStyle name="Nota 6 11" xfId="47694"/>
    <cellStyle name="Nota 6 12" xfId="47695"/>
    <cellStyle name="Nota 6 2" xfId="47696"/>
    <cellStyle name="Nota 6 2 2" xfId="47697"/>
    <cellStyle name="Nota 6 2 2 2" xfId="47698"/>
    <cellStyle name="Nota 6 2 2 3" xfId="47699"/>
    <cellStyle name="Nota 6 2 2 4" xfId="47700"/>
    <cellStyle name="Nota 6 2 2 5" xfId="47701"/>
    <cellStyle name="Nota 6 2 2 6" xfId="47702"/>
    <cellStyle name="Nota 6 2 2 7" xfId="47703"/>
    <cellStyle name="Nota 6 2 2 8" xfId="47704"/>
    <cellStyle name="Nota 6 2 3" xfId="47705"/>
    <cellStyle name="Nota 6 2 3 2" xfId="47706"/>
    <cellStyle name="Nota 6 2 4" xfId="47707"/>
    <cellStyle name="Nota 6 2 5" xfId="47708"/>
    <cellStyle name="Nota 6 2 6" xfId="47709"/>
    <cellStyle name="Nota 6 2 7" xfId="47710"/>
    <cellStyle name="Nota 6 2 8" xfId="47711"/>
    <cellStyle name="Nota 6 2 9" xfId="47712"/>
    <cellStyle name="Nota 6 3" xfId="47713"/>
    <cellStyle name="Nota 6 3 2" xfId="47714"/>
    <cellStyle name="Nota 6 3 3" xfId="47715"/>
    <cellStyle name="Nota 6 3 4" xfId="47716"/>
    <cellStyle name="Nota 6 3 5" xfId="47717"/>
    <cellStyle name="Nota 6 3 6" xfId="47718"/>
    <cellStyle name="Nota 6 3 7" xfId="47719"/>
    <cellStyle name="Nota 6 3 8" xfId="47720"/>
    <cellStyle name="Nota 6 4" xfId="47721"/>
    <cellStyle name="Nota 6 4 2" xfId="47722"/>
    <cellStyle name="Nota 6 4 3" xfId="47723"/>
    <cellStyle name="Nota 6 4 4" xfId="47724"/>
    <cellStyle name="Nota 6 4 5" xfId="47725"/>
    <cellStyle name="Nota 6 4 6" xfId="47726"/>
    <cellStyle name="Nota 6 4 7" xfId="47727"/>
    <cellStyle name="Nota 6 4 8" xfId="47728"/>
    <cellStyle name="Nota 6 5" xfId="47729"/>
    <cellStyle name="Nota 6 5 2" xfId="47730"/>
    <cellStyle name="Nota 6 5 3" xfId="47731"/>
    <cellStyle name="Nota 6 6" xfId="47732"/>
    <cellStyle name="Nota 6 7" xfId="47733"/>
    <cellStyle name="Nota 6 8" xfId="47734"/>
    <cellStyle name="Nota 6 9" xfId="47735"/>
    <cellStyle name="Nota 60" xfId="47736"/>
    <cellStyle name="Nota 60 2" xfId="47737"/>
    <cellStyle name="Nota 60 2 2" xfId="47738"/>
    <cellStyle name="Nota 60 2 3" xfId="47739"/>
    <cellStyle name="Nota 60 2 4" xfId="47740"/>
    <cellStyle name="Nota 60 2 5" xfId="47741"/>
    <cellStyle name="Nota 60 2 6" xfId="47742"/>
    <cellStyle name="Nota 60 2 7" xfId="47743"/>
    <cellStyle name="Nota 60 2 8" xfId="47744"/>
    <cellStyle name="Nota 60 3" xfId="47745"/>
    <cellStyle name="Nota 60 3 2" xfId="47746"/>
    <cellStyle name="Nota 60 4" xfId="47747"/>
    <cellStyle name="Nota 60 5" xfId="47748"/>
    <cellStyle name="Nota 60 6" xfId="47749"/>
    <cellStyle name="Nota 60 7" xfId="47750"/>
    <cellStyle name="Nota 60 8" xfId="47751"/>
    <cellStyle name="Nota 60 9" xfId="47752"/>
    <cellStyle name="Nota 61" xfId="47753"/>
    <cellStyle name="Nota 61 2" xfId="47754"/>
    <cellStyle name="Nota 61 2 2" xfId="47755"/>
    <cellStyle name="Nota 61 2 3" xfId="47756"/>
    <cellStyle name="Nota 61 2 4" xfId="47757"/>
    <cellStyle name="Nota 61 2 5" xfId="47758"/>
    <cellStyle name="Nota 61 2 6" xfId="47759"/>
    <cellStyle name="Nota 61 2 7" xfId="47760"/>
    <cellStyle name="Nota 61 2 8" xfId="47761"/>
    <cellStyle name="Nota 61 3" xfId="47762"/>
    <cellStyle name="Nota 61 3 2" xfId="47763"/>
    <cellStyle name="Nota 61 4" xfId="47764"/>
    <cellStyle name="Nota 61 5" xfId="47765"/>
    <cellStyle name="Nota 61 6" xfId="47766"/>
    <cellStyle name="Nota 61 7" xfId="47767"/>
    <cellStyle name="Nota 61 8" xfId="47768"/>
    <cellStyle name="Nota 61 9" xfId="47769"/>
    <cellStyle name="Nota 62" xfId="47770"/>
    <cellStyle name="Nota 62 2" xfId="47771"/>
    <cellStyle name="Nota 62 2 2" xfId="47772"/>
    <cellStyle name="Nota 62 2 3" xfId="47773"/>
    <cellStyle name="Nota 62 2 4" xfId="47774"/>
    <cellStyle name="Nota 62 2 5" xfId="47775"/>
    <cellStyle name="Nota 62 2 6" xfId="47776"/>
    <cellStyle name="Nota 62 2 7" xfId="47777"/>
    <cellStyle name="Nota 62 2 8" xfId="47778"/>
    <cellStyle name="Nota 62 3" xfId="47779"/>
    <cellStyle name="Nota 62 3 2" xfId="47780"/>
    <cellStyle name="Nota 62 4" xfId="47781"/>
    <cellStyle name="Nota 62 5" xfId="47782"/>
    <cellStyle name="Nota 62 6" xfId="47783"/>
    <cellStyle name="Nota 62 7" xfId="47784"/>
    <cellStyle name="Nota 62 8" xfId="47785"/>
    <cellStyle name="Nota 62 9" xfId="47786"/>
    <cellStyle name="Nota 63" xfId="47787"/>
    <cellStyle name="Nota 63 2" xfId="47788"/>
    <cellStyle name="Nota 63 2 2" xfId="47789"/>
    <cellStyle name="Nota 63 2 3" xfId="47790"/>
    <cellStyle name="Nota 63 2 4" xfId="47791"/>
    <cellStyle name="Nota 63 2 5" xfId="47792"/>
    <cellStyle name="Nota 63 2 6" xfId="47793"/>
    <cellStyle name="Nota 63 2 7" xfId="47794"/>
    <cellStyle name="Nota 63 2 8" xfId="47795"/>
    <cellStyle name="Nota 63 3" xfId="47796"/>
    <cellStyle name="Nota 63 3 2" xfId="47797"/>
    <cellStyle name="Nota 63 4" xfId="47798"/>
    <cellStyle name="Nota 63 5" xfId="47799"/>
    <cellStyle name="Nota 63 6" xfId="47800"/>
    <cellStyle name="Nota 63 7" xfId="47801"/>
    <cellStyle name="Nota 63 8" xfId="47802"/>
    <cellStyle name="Nota 63 9" xfId="47803"/>
    <cellStyle name="Nota 64" xfId="47804"/>
    <cellStyle name="Nota 64 2" xfId="47805"/>
    <cellStyle name="Nota 64 2 2" xfId="47806"/>
    <cellStyle name="Nota 64 2 3" xfId="47807"/>
    <cellStyle name="Nota 64 2 4" xfId="47808"/>
    <cellStyle name="Nota 64 2 5" xfId="47809"/>
    <cellStyle name="Nota 64 2 6" xfId="47810"/>
    <cellStyle name="Nota 64 2 7" xfId="47811"/>
    <cellStyle name="Nota 64 2 8" xfId="47812"/>
    <cellStyle name="Nota 64 3" xfId="47813"/>
    <cellStyle name="Nota 64 3 2" xfId="47814"/>
    <cellStyle name="Nota 64 4" xfId="47815"/>
    <cellStyle name="Nota 64 5" xfId="47816"/>
    <cellStyle name="Nota 64 6" xfId="47817"/>
    <cellStyle name="Nota 64 7" xfId="47818"/>
    <cellStyle name="Nota 64 8" xfId="47819"/>
    <cellStyle name="Nota 64 9" xfId="47820"/>
    <cellStyle name="Nota 65" xfId="47821"/>
    <cellStyle name="Nota 65 2" xfId="47822"/>
    <cellStyle name="Nota 65 2 2" xfId="47823"/>
    <cellStyle name="Nota 65 2 3" xfId="47824"/>
    <cellStyle name="Nota 65 2 4" xfId="47825"/>
    <cellStyle name="Nota 65 2 5" xfId="47826"/>
    <cellStyle name="Nota 65 2 6" xfId="47827"/>
    <cellStyle name="Nota 65 2 7" xfId="47828"/>
    <cellStyle name="Nota 65 2 8" xfId="47829"/>
    <cellStyle name="Nota 65 3" xfId="47830"/>
    <cellStyle name="Nota 65 3 2" xfId="47831"/>
    <cellStyle name="Nota 65 4" xfId="47832"/>
    <cellStyle name="Nota 65 5" xfId="47833"/>
    <cellStyle name="Nota 65 6" xfId="47834"/>
    <cellStyle name="Nota 65 7" xfId="47835"/>
    <cellStyle name="Nota 65 8" xfId="47836"/>
    <cellStyle name="Nota 65 9" xfId="47837"/>
    <cellStyle name="Nota 66" xfId="47838"/>
    <cellStyle name="Nota 66 2" xfId="47839"/>
    <cellStyle name="Nota 66 2 2" xfId="47840"/>
    <cellStyle name="Nota 66 2 3" xfId="47841"/>
    <cellStyle name="Nota 66 2 4" xfId="47842"/>
    <cellStyle name="Nota 66 2 5" xfId="47843"/>
    <cellStyle name="Nota 66 2 6" xfId="47844"/>
    <cellStyle name="Nota 66 2 7" xfId="47845"/>
    <cellStyle name="Nota 66 2 8" xfId="47846"/>
    <cellStyle name="Nota 66 3" xfId="47847"/>
    <cellStyle name="Nota 66 3 2" xfId="47848"/>
    <cellStyle name="Nota 66 4" xfId="47849"/>
    <cellStyle name="Nota 66 5" xfId="47850"/>
    <cellStyle name="Nota 66 6" xfId="47851"/>
    <cellStyle name="Nota 66 7" xfId="47852"/>
    <cellStyle name="Nota 66 8" xfId="47853"/>
    <cellStyle name="Nota 66 9" xfId="47854"/>
    <cellStyle name="Nota 67" xfId="47855"/>
    <cellStyle name="Nota 67 2" xfId="47856"/>
    <cellStyle name="Nota 67 2 2" xfId="47857"/>
    <cellStyle name="Nota 67 2 3" xfId="47858"/>
    <cellStyle name="Nota 67 2 4" xfId="47859"/>
    <cellStyle name="Nota 67 2 5" xfId="47860"/>
    <cellStyle name="Nota 67 2 6" xfId="47861"/>
    <cellStyle name="Nota 67 2 7" xfId="47862"/>
    <cellStyle name="Nota 67 2 8" xfId="47863"/>
    <cellStyle name="Nota 67 3" xfId="47864"/>
    <cellStyle name="Nota 67 3 2" xfId="47865"/>
    <cellStyle name="Nota 67 4" xfId="47866"/>
    <cellStyle name="Nota 67 5" xfId="47867"/>
    <cellStyle name="Nota 67 6" xfId="47868"/>
    <cellStyle name="Nota 67 7" xfId="47869"/>
    <cellStyle name="Nota 67 8" xfId="47870"/>
    <cellStyle name="Nota 67 9" xfId="47871"/>
    <cellStyle name="Nota 68" xfId="47872"/>
    <cellStyle name="Nota 68 2" xfId="47873"/>
    <cellStyle name="Nota 68 2 2" xfId="47874"/>
    <cellStyle name="Nota 68 2 3" xfId="47875"/>
    <cellStyle name="Nota 68 2 4" xfId="47876"/>
    <cellStyle name="Nota 68 2 5" xfId="47877"/>
    <cellStyle name="Nota 68 2 6" xfId="47878"/>
    <cellStyle name="Nota 68 2 7" xfId="47879"/>
    <cellStyle name="Nota 68 2 8" xfId="47880"/>
    <cellStyle name="Nota 68 3" xfId="47881"/>
    <cellStyle name="Nota 68 3 2" xfId="47882"/>
    <cellStyle name="Nota 68 4" xfId="47883"/>
    <cellStyle name="Nota 68 5" xfId="47884"/>
    <cellStyle name="Nota 68 6" xfId="47885"/>
    <cellStyle name="Nota 68 7" xfId="47886"/>
    <cellStyle name="Nota 68 8" xfId="47887"/>
    <cellStyle name="Nota 68 9" xfId="47888"/>
    <cellStyle name="Nota 69" xfId="47889"/>
    <cellStyle name="Nota 69 2" xfId="47890"/>
    <cellStyle name="Nota 69 2 2" xfId="47891"/>
    <cellStyle name="Nota 69 2 3" xfId="47892"/>
    <cellStyle name="Nota 69 2 4" xfId="47893"/>
    <cellStyle name="Nota 69 2 5" xfId="47894"/>
    <cellStyle name="Nota 69 2 6" xfId="47895"/>
    <cellStyle name="Nota 69 2 7" xfId="47896"/>
    <cellStyle name="Nota 69 2 8" xfId="47897"/>
    <cellStyle name="Nota 69 3" xfId="47898"/>
    <cellStyle name="Nota 69 3 2" xfId="47899"/>
    <cellStyle name="Nota 69 4" xfId="47900"/>
    <cellStyle name="Nota 69 5" xfId="47901"/>
    <cellStyle name="Nota 69 6" xfId="47902"/>
    <cellStyle name="Nota 69 7" xfId="47903"/>
    <cellStyle name="Nota 69 8" xfId="47904"/>
    <cellStyle name="Nota 69 9" xfId="47905"/>
    <cellStyle name="Nota 7" xfId="47906"/>
    <cellStyle name="Nota 7 10" xfId="47907"/>
    <cellStyle name="Nota 7 11" xfId="47908"/>
    <cellStyle name="Nota 7 12" xfId="47909"/>
    <cellStyle name="Nota 7 2" xfId="47910"/>
    <cellStyle name="Nota 7 2 2" xfId="47911"/>
    <cellStyle name="Nota 7 2 2 2" xfId="47912"/>
    <cellStyle name="Nota 7 2 2 3" xfId="47913"/>
    <cellStyle name="Nota 7 2 2 4" xfId="47914"/>
    <cellStyle name="Nota 7 2 2 5" xfId="47915"/>
    <cellStyle name="Nota 7 2 2 6" xfId="47916"/>
    <cellStyle name="Nota 7 2 2 7" xfId="47917"/>
    <cellStyle name="Nota 7 2 2 8" xfId="47918"/>
    <cellStyle name="Nota 7 2 3" xfId="47919"/>
    <cellStyle name="Nota 7 2 3 2" xfId="47920"/>
    <cellStyle name="Nota 7 2 4" xfId="47921"/>
    <cellStyle name="Nota 7 2 5" xfId="47922"/>
    <cellStyle name="Nota 7 2 6" xfId="47923"/>
    <cellStyle name="Nota 7 2 7" xfId="47924"/>
    <cellStyle name="Nota 7 2 8" xfId="47925"/>
    <cellStyle name="Nota 7 2 9" xfId="47926"/>
    <cellStyle name="Nota 7 3" xfId="47927"/>
    <cellStyle name="Nota 7 3 2" xfId="47928"/>
    <cellStyle name="Nota 7 3 3" xfId="47929"/>
    <cellStyle name="Nota 7 3 4" xfId="47930"/>
    <cellStyle name="Nota 7 3 5" xfId="47931"/>
    <cellStyle name="Nota 7 3 6" xfId="47932"/>
    <cellStyle name="Nota 7 3 7" xfId="47933"/>
    <cellStyle name="Nota 7 3 8" xfId="47934"/>
    <cellStyle name="Nota 7 4" xfId="47935"/>
    <cellStyle name="Nota 7 4 2" xfId="47936"/>
    <cellStyle name="Nota 7 4 3" xfId="47937"/>
    <cellStyle name="Nota 7 4 4" xfId="47938"/>
    <cellStyle name="Nota 7 4 5" xfId="47939"/>
    <cellStyle name="Nota 7 4 6" xfId="47940"/>
    <cellStyle name="Nota 7 4 7" xfId="47941"/>
    <cellStyle name="Nota 7 4 8" xfId="47942"/>
    <cellStyle name="Nota 7 5" xfId="47943"/>
    <cellStyle name="Nota 7 5 2" xfId="47944"/>
    <cellStyle name="Nota 7 5 3" xfId="47945"/>
    <cellStyle name="Nota 7 6" xfId="47946"/>
    <cellStyle name="Nota 7 7" xfId="47947"/>
    <cellStyle name="Nota 7 8" xfId="47948"/>
    <cellStyle name="Nota 7 9" xfId="47949"/>
    <cellStyle name="Nota 70" xfId="47950"/>
    <cellStyle name="Nota 70 2" xfId="47951"/>
    <cellStyle name="Nota 70 2 2" xfId="47952"/>
    <cellStyle name="Nota 70 2 3" xfId="47953"/>
    <cellStyle name="Nota 70 2 4" xfId="47954"/>
    <cellStyle name="Nota 70 2 5" xfId="47955"/>
    <cellStyle name="Nota 70 2 6" xfId="47956"/>
    <cellStyle name="Nota 70 2 7" xfId="47957"/>
    <cellStyle name="Nota 70 2 8" xfId="47958"/>
    <cellStyle name="Nota 70 3" xfId="47959"/>
    <cellStyle name="Nota 70 3 2" xfId="47960"/>
    <cellStyle name="Nota 70 4" xfId="47961"/>
    <cellStyle name="Nota 70 5" xfId="47962"/>
    <cellStyle name="Nota 70 6" xfId="47963"/>
    <cellStyle name="Nota 70 7" xfId="47964"/>
    <cellStyle name="Nota 70 8" xfId="47965"/>
    <cellStyle name="Nota 70 9" xfId="47966"/>
    <cellStyle name="Nota 71" xfId="47967"/>
    <cellStyle name="Nota 71 2" xfId="47968"/>
    <cellStyle name="Nota 71 2 2" xfId="47969"/>
    <cellStyle name="Nota 71 2 3" xfId="47970"/>
    <cellStyle name="Nota 71 2 4" xfId="47971"/>
    <cellStyle name="Nota 71 2 5" xfId="47972"/>
    <cellStyle name="Nota 71 2 6" xfId="47973"/>
    <cellStyle name="Nota 71 2 7" xfId="47974"/>
    <cellStyle name="Nota 71 2 8" xfId="47975"/>
    <cellStyle name="Nota 71 3" xfId="47976"/>
    <cellStyle name="Nota 71 3 2" xfId="47977"/>
    <cellStyle name="Nota 71 4" xfId="47978"/>
    <cellStyle name="Nota 71 5" xfId="47979"/>
    <cellStyle name="Nota 71 6" xfId="47980"/>
    <cellStyle name="Nota 71 7" xfId="47981"/>
    <cellStyle name="Nota 71 8" xfId="47982"/>
    <cellStyle name="Nota 71 9" xfId="47983"/>
    <cellStyle name="Nota 72" xfId="47984"/>
    <cellStyle name="Nota 72 2" xfId="47985"/>
    <cellStyle name="Nota 72 2 2" xfId="47986"/>
    <cellStyle name="Nota 72 2 3" xfId="47987"/>
    <cellStyle name="Nota 72 2 4" xfId="47988"/>
    <cellStyle name="Nota 72 2 5" xfId="47989"/>
    <cellStyle name="Nota 72 2 6" xfId="47990"/>
    <cellStyle name="Nota 72 2 7" xfId="47991"/>
    <cellStyle name="Nota 72 2 8" xfId="47992"/>
    <cellStyle name="Nota 72 3" xfId="47993"/>
    <cellStyle name="Nota 72 3 2" xfId="47994"/>
    <cellStyle name="Nota 72 4" xfId="47995"/>
    <cellStyle name="Nota 72 5" xfId="47996"/>
    <cellStyle name="Nota 72 6" xfId="47997"/>
    <cellStyle name="Nota 72 7" xfId="47998"/>
    <cellStyle name="Nota 72 8" xfId="47999"/>
    <cellStyle name="Nota 72 9" xfId="48000"/>
    <cellStyle name="Nota 73" xfId="48001"/>
    <cellStyle name="Nota 73 2" xfId="48002"/>
    <cellStyle name="Nota 73 2 2" xfId="48003"/>
    <cellStyle name="Nota 73 2 3" xfId="48004"/>
    <cellStyle name="Nota 73 2 4" xfId="48005"/>
    <cellStyle name="Nota 73 2 5" xfId="48006"/>
    <cellStyle name="Nota 73 2 6" xfId="48007"/>
    <cellStyle name="Nota 73 2 7" xfId="48008"/>
    <cellStyle name="Nota 73 2 8" xfId="48009"/>
    <cellStyle name="Nota 73 3" xfId="48010"/>
    <cellStyle name="Nota 73 3 2" xfId="48011"/>
    <cellStyle name="Nota 73 4" xfId="48012"/>
    <cellStyle name="Nota 73 5" xfId="48013"/>
    <cellStyle name="Nota 73 6" xfId="48014"/>
    <cellStyle name="Nota 73 7" xfId="48015"/>
    <cellStyle name="Nota 73 8" xfId="48016"/>
    <cellStyle name="Nota 73 9" xfId="48017"/>
    <cellStyle name="Nota 74" xfId="48018"/>
    <cellStyle name="Nota 74 2" xfId="48019"/>
    <cellStyle name="Nota 74 2 2" xfId="48020"/>
    <cellStyle name="Nota 74 2 3" xfId="48021"/>
    <cellStyle name="Nota 74 2 4" xfId="48022"/>
    <cellStyle name="Nota 74 2 5" xfId="48023"/>
    <cellStyle name="Nota 74 2 6" xfId="48024"/>
    <cellStyle name="Nota 74 2 7" xfId="48025"/>
    <cellStyle name="Nota 74 2 8" xfId="48026"/>
    <cellStyle name="Nota 74 3" xfId="48027"/>
    <cellStyle name="Nota 74 3 2" xfId="48028"/>
    <cellStyle name="Nota 74 4" xfId="48029"/>
    <cellStyle name="Nota 74 5" xfId="48030"/>
    <cellStyle name="Nota 74 6" xfId="48031"/>
    <cellStyle name="Nota 74 7" xfId="48032"/>
    <cellStyle name="Nota 74 8" xfId="48033"/>
    <cellStyle name="Nota 74 9" xfId="48034"/>
    <cellStyle name="Nota 75" xfId="48035"/>
    <cellStyle name="Nota 75 2" xfId="48036"/>
    <cellStyle name="Nota 75 2 2" xfId="48037"/>
    <cellStyle name="Nota 75 2 3" xfId="48038"/>
    <cellStyle name="Nota 75 2 4" xfId="48039"/>
    <cellStyle name="Nota 75 2 5" xfId="48040"/>
    <cellStyle name="Nota 75 2 6" xfId="48041"/>
    <cellStyle name="Nota 75 2 7" xfId="48042"/>
    <cellStyle name="Nota 75 2 8" xfId="48043"/>
    <cellStyle name="Nota 75 3" xfId="48044"/>
    <cellStyle name="Nota 75 3 2" xfId="48045"/>
    <cellStyle name="Nota 75 4" xfId="48046"/>
    <cellStyle name="Nota 75 5" xfId="48047"/>
    <cellStyle name="Nota 75 6" xfId="48048"/>
    <cellStyle name="Nota 75 7" xfId="48049"/>
    <cellStyle name="Nota 75 8" xfId="48050"/>
    <cellStyle name="Nota 75 9" xfId="48051"/>
    <cellStyle name="Nota 76" xfId="48052"/>
    <cellStyle name="Nota 76 2" xfId="48053"/>
    <cellStyle name="Nota 76 2 2" xfId="48054"/>
    <cellStyle name="Nota 76 2 3" xfId="48055"/>
    <cellStyle name="Nota 76 2 4" xfId="48056"/>
    <cellStyle name="Nota 76 2 5" xfId="48057"/>
    <cellStyle name="Nota 76 2 6" xfId="48058"/>
    <cellStyle name="Nota 76 2 7" xfId="48059"/>
    <cellStyle name="Nota 76 2 8" xfId="48060"/>
    <cellStyle name="Nota 76 3" xfId="48061"/>
    <cellStyle name="Nota 76 3 2" xfId="48062"/>
    <cellStyle name="Nota 76 4" xfId="48063"/>
    <cellStyle name="Nota 76 5" xfId="48064"/>
    <cellStyle name="Nota 76 6" xfId="48065"/>
    <cellStyle name="Nota 76 7" xfId="48066"/>
    <cellStyle name="Nota 76 8" xfId="48067"/>
    <cellStyle name="Nota 76 9" xfId="48068"/>
    <cellStyle name="Nota 77" xfId="48069"/>
    <cellStyle name="Nota 77 2" xfId="48070"/>
    <cellStyle name="Nota 77 2 2" xfId="48071"/>
    <cellStyle name="Nota 77 2 3" xfId="48072"/>
    <cellStyle name="Nota 77 2 4" xfId="48073"/>
    <cellStyle name="Nota 77 2 5" xfId="48074"/>
    <cellStyle name="Nota 77 2 6" xfId="48075"/>
    <cellStyle name="Nota 77 2 7" xfId="48076"/>
    <cellStyle name="Nota 77 2 8" xfId="48077"/>
    <cellStyle name="Nota 77 3" xfId="48078"/>
    <cellStyle name="Nota 77 3 2" xfId="48079"/>
    <cellStyle name="Nota 77 4" xfId="48080"/>
    <cellStyle name="Nota 77 5" xfId="48081"/>
    <cellStyle name="Nota 77 6" xfId="48082"/>
    <cellStyle name="Nota 77 7" xfId="48083"/>
    <cellStyle name="Nota 77 8" xfId="48084"/>
    <cellStyle name="Nota 77 9" xfId="48085"/>
    <cellStyle name="Nota 78" xfId="48086"/>
    <cellStyle name="Nota 78 2" xfId="48087"/>
    <cellStyle name="Nota 78 2 2" xfId="48088"/>
    <cellStyle name="Nota 78 2 3" xfId="48089"/>
    <cellStyle name="Nota 78 2 4" xfId="48090"/>
    <cellStyle name="Nota 78 2 5" xfId="48091"/>
    <cellStyle name="Nota 78 2 6" xfId="48092"/>
    <cellStyle name="Nota 78 2 7" xfId="48093"/>
    <cellStyle name="Nota 78 2 8" xfId="48094"/>
    <cellStyle name="Nota 78 3" xfId="48095"/>
    <cellStyle name="Nota 78 3 2" xfId="48096"/>
    <cellStyle name="Nota 78 4" xfId="48097"/>
    <cellStyle name="Nota 78 5" xfId="48098"/>
    <cellStyle name="Nota 78 6" xfId="48099"/>
    <cellStyle name="Nota 78 7" xfId="48100"/>
    <cellStyle name="Nota 78 8" xfId="48101"/>
    <cellStyle name="Nota 78 9" xfId="48102"/>
    <cellStyle name="Nota 79" xfId="48103"/>
    <cellStyle name="Nota 79 2" xfId="48104"/>
    <cellStyle name="Nota 79 2 2" xfId="48105"/>
    <cellStyle name="Nota 79 2 3" xfId="48106"/>
    <cellStyle name="Nota 79 2 4" xfId="48107"/>
    <cellStyle name="Nota 79 2 5" xfId="48108"/>
    <cellStyle name="Nota 79 2 6" xfId="48109"/>
    <cellStyle name="Nota 79 2 7" xfId="48110"/>
    <cellStyle name="Nota 79 2 8" xfId="48111"/>
    <cellStyle name="Nota 79 3" xfId="48112"/>
    <cellStyle name="Nota 79 3 2" xfId="48113"/>
    <cellStyle name="Nota 79 4" xfId="48114"/>
    <cellStyle name="Nota 79 5" xfId="48115"/>
    <cellStyle name="Nota 79 6" xfId="48116"/>
    <cellStyle name="Nota 79 7" xfId="48117"/>
    <cellStyle name="Nota 79 8" xfId="48118"/>
    <cellStyle name="Nota 79 9" xfId="48119"/>
    <cellStyle name="Nota 8" xfId="48120"/>
    <cellStyle name="Nota 8 10" xfId="48121"/>
    <cellStyle name="Nota 8 11" xfId="48122"/>
    <cellStyle name="Nota 8 12" xfId="48123"/>
    <cellStyle name="Nota 8 2" xfId="48124"/>
    <cellStyle name="Nota 8 2 2" xfId="48125"/>
    <cellStyle name="Nota 8 2 2 2" xfId="48126"/>
    <cellStyle name="Nota 8 2 2 3" xfId="48127"/>
    <cellStyle name="Nota 8 2 2 4" xfId="48128"/>
    <cellStyle name="Nota 8 2 2 5" xfId="48129"/>
    <cellStyle name="Nota 8 2 2 6" xfId="48130"/>
    <cellStyle name="Nota 8 2 2 7" xfId="48131"/>
    <cellStyle name="Nota 8 2 2 8" xfId="48132"/>
    <cellStyle name="Nota 8 2 3" xfId="48133"/>
    <cellStyle name="Nota 8 2 3 2" xfId="48134"/>
    <cellStyle name="Nota 8 2 4" xfId="48135"/>
    <cellStyle name="Nota 8 2 5" xfId="48136"/>
    <cellStyle name="Nota 8 2 6" xfId="48137"/>
    <cellStyle name="Nota 8 2 7" xfId="48138"/>
    <cellStyle name="Nota 8 2 8" xfId="48139"/>
    <cellStyle name="Nota 8 2 9" xfId="48140"/>
    <cellStyle name="Nota 8 3" xfId="48141"/>
    <cellStyle name="Nota 8 3 2" xfId="48142"/>
    <cellStyle name="Nota 8 3 3" xfId="48143"/>
    <cellStyle name="Nota 8 3 4" xfId="48144"/>
    <cellStyle name="Nota 8 3 5" xfId="48145"/>
    <cellStyle name="Nota 8 3 6" xfId="48146"/>
    <cellStyle name="Nota 8 3 7" xfId="48147"/>
    <cellStyle name="Nota 8 3 8" xfId="48148"/>
    <cellStyle name="Nota 8 4" xfId="48149"/>
    <cellStyle name="Nota 8 4 2" xfId="48150"/>
    <cellStyle name="Nota 8 4 3" xfId="48151"/>
    <cellStyle name="Nota 8 4 4" xfId="48152"/>
    <cellStyle name="Nota 8 4 5" xfId="48153"/>
    <cellStyle name="Nota 8 4 6" xfId="48154"/>
    <cellStyle name="Nota 8 4 7" xfId="48155"/>
    <cellStyle name="Nota 8 4 8" xfId="48156"/>
    <cellStyle name="Nota 8 5" xfId="48157"/>
    <cellStyle name="Nota 8 5 2" xfId="48158"/>
    <cellStyle name="Nota 8 5 3" xfId="48159"/>
    <cellStyle name="Nota 8 6" xfId="48160"/>
    <cellStyle name="Nota 8 7" xfId="48161"/>
    <cellStyle name="Nota 8 8" xfId="48162"/>
    <cellStyle name="Nota 8 9" xfId="48163"/>
    <cellStyle name="Nota 80" xfId="48164"/>
    <cellStyle name="Nota 80 2" xfId="48165"/>
    <cellStyle name="Nota 80 2 2" xfId="48166"/>
    <cellStyle name="Nota 80 2 3" xfId="48167"/>
    <cellStyle name="Nota 80 2 4" xfId="48168"/>
    <cellStyle name="Nota 80 2 5" xfId="48169"/>
    <cellStyle name="Nota 80 2 6" xfId="48170"/>
    <cellStyle name="Nota 80 2 7" xfId="48171"/>
    <cellStyle name="Nota 80 2 8" xfId="48172"/>
    <cellStyle name="Nota 80 3" xfId="48173"/>
    <cellStyle name="Nota 80 3 2" xfId="48174"/>
    <cellStyle name="Nota 80 4" xfId="48175"/>
    <cellStyle name="Nota 80 5" xfId="48176"/>
    <cellStyle name="Nota 80 6" xfId="48177"/>
    <cellStyle name="Nota 80 7" xfId="48178"/>
    <cellStyle name="Nota 80 8" xfId="48179"/>
    <cellStyle name="Nota 80 9" xfId="48180"/>
    <cellStyle name="Nota 81" xfId="48181"/>
    <cellStyle name="Nota 81 2" xfId="48182"/>
    <cellStyle name="Nota 81 2 2" xfId="48183"/>
    <cellStyle name="Nota 81 2 3" xfId="48184"/>
    <cellStyle name="Nota 81 2 4" xfId="48185"/>
    <cellStyle name="Nota 81 2 5" xfId="48186"/>
    <cellStyle name="Nota 81 2 6" xfId="48187"/>
    <cellStyle name="Nota 81 2 7" xfId="48188"/>
    <cellStyle name="Nota 81 2 8" xfId="48189"/>
    <cellStyle name="Nota 81 3" xfId="48190"/>
    <cellStyle name="Nota 81 3 2" xfId="48191"/>
    <cellStyle name="Nota 81 4" xfId="48192"/>
    <cellStyle name="Nota 81 5" xfId="48193"/>
    <cellStyle name="Nota 81 6" xfId="48194"/>
    <cellStyle name="Nota 81 7" xfId="48195"/>
    <cellStyle name="Nota 81 8" xfId="48196"/>
    <cellStyle name="Nota 81 9" xfId="48197"/>
    <cellStyle name="Nota 82" xfId="48198"/>
    <cellStyle name="Nota 82 2" xfId="48199"/>
    <cellStyle name="Nota 82 2 2" xfId="48200"/>
    <cellStyle name="Nota 82 2 3" xfId="48201"/>
    <cellStyle name="Nota 82 2 4" xfId="48202"/>
    <cellStyle name="Nota 82 2 5" xfId="48203"/>
    <cellStyle name="Nota 82 2 6" xfId="48204"/>
    <cellStyle name="Nota 82 2 7" xfId="48205"/>
    <cellStyle name="Nota 82 2 8" xfId="48206"/>
    <cellStyle name="Nota 82 3" xfId="48207"/>
    <cellStyle name="Nota 82 3 2" xfId="48208"/>
    <cellStyle name="Nota 82 4" xfId="48209"/>
    <cellStyle name="Nota 82 5" xfId="48210"/>
    <cellStyle name="Nota 82 6" xfId="48211"/>
    <cellStyle name="Nota 82 7" xfId="48212"/>
    <cellStyle name="Nota 82 8" xfId="48213"/>
    <cellStyle name="Nota 82 9" xfId="48214"/>
    <cellStyle name="Nota 83" xfId="48215"/>
    <cellStyle name="Nota 83 2" xfId="48216"/>
    <cellStyle name="Nota 83 2 2" xfId="48217"/>
    <cellStyle name="Nota 83 2 3" xfId="48218"/>
    <cellStyle name="Nota 83 2 4" xfId="48219"/>
    <cellStyle name="Nota 83 2 5" xfId="48220"/>
    <cellStyle name="Nota 83 2 6" xfId="48221"/>
    <cellStyle name="Nota 83 2 7" xfId="48222"/>
    <cellStyle name="Nota 83 2 8" xfId="48223"/>
    <cellStyle name="Nota 83 3" xfId="48224"/>
    <cellStyle name="Nota 83 3 2" xfId="48225"/>
    <cellStyle name="Nota 83 4" xfId="48226"/>
    <cellStyle name="Nota 83 5" xfId="48227"/>
    <cellStyle name="Nota 83 6" xfId="48228"/>
    <cellStyle name="Nota 83 7" xfId="48229"/>
    <cellStyle name="Nota 83 8" xfId="48230"/>
    <cellStyle name="Nota 83 9" xfId="48231"/>
    <cellStyle name="Nota 84" xfId="48232"/>
    <cellStyle name="Nota 84 2" xfId="48233"/>
    <cellStyle name="Nota 84 2 2" xfId="48234"/>
    <cellStyle name="Nota 84 2 3" xfId="48235"/>
    <cellStyle name="Nota 84 2 4" xfId="48236"/>
    <cellStyle name="Nota 84 2 5" xfId="48237"/>
    <cellStyle name="Nota 84 2 6" xfId="48238"/>
    <cellStyle name="Nota 84 2 7" xfId="48239"/>
    <cellStyle name="Nota 84 2 8" xfId="48240"/>
    <cellStyle name="Nota 84 3" xfId="48241"/>
    <cellStyle name="Nota 84 3 2" xfId="48242"/>
    <cellStyle name="Nota 84 4" xfId="48243"/>
    <cellStyle name="Nota 84 5" xfId="48244"/>
    <cellStyle name="Nota 84 6" xfId="48245"/>
    <cellStyle name="Nota 84 7" xfId="48246"/>
    <cellStyle name="Nota 84 8" xfId="48247"/>
    <cellStyle name="Nota 84 9" xfId="48248"/>
    <cellStyle name="Nota 85" xfId="48249"/>
    <cellStyle name="Nota 85 2" xfId="48250"/>
    <cellStyle name="Nota 85 2 2" xfId="48251"/>
    <cellStyle name="Nota 85 2 3" xfId="48252"/>
    <cellStyle name="Nota 85 2 4" xfId="48253"/>
    <cellStyle name="Nota 85 2 5" xfId="48254"/>
    <cellStyle name="Nota 85 2 6" xfId="48255"/>
    <cellStyle name="Nota 85 2 7" xfId="48256"/>
    <cellStyle name="Nota 85 2 8" xfId="48257"/>
    <cellStyle name="Nota 85 3" xfId="48258"/>
    <cellStyle name="Nota 85 3 2" xfId="48259"/>
    <cellStyle name="Nota 85 4" xfId="48260"/>
    <cellStyle name="Nota 85 5" xfId="48261"/>
    <cellStyle name="Nota 85 6" xfId="48262"/>
    <cellStyle name="Nota 85 7" xfId="48263"/>
    <cellStyle name="Nota 85 8" xfId="48264"/>
    <cellStyle name="Nota 85 9" xfId="48265"/>
    <cellStyle name="Nota 86" xfId="48266"/>
    <cellStyle name="Nota 86 2" xfId="48267"/>
    <cellStyle name="Nota 86 2 2" xfId="48268"/>
    <cellStyle name="Nota 86 2 3" xfId="48269"/>
    <cellStyle name="Nota 86 2 4" xfId="48270"/>
    <cellStyle name="Nota 86 2 5" xfId="48271"/>
    <cellStyle name="Nota 86 2 6" xfId="48272"/>
    <cellStyle name="Nota 86 2 7" xfId="48273"/>
    <cellStyle name="Nota 86 2 8" xfId="48274"/>
    <cellStyle name="Nota 86 3" xfId="48275"/>
    <cellStyle name="Nota 86 3 2" xfId="48276"/>
    <cellStyle name="Nota 86 4" xfId="48277"/>
    <cellStyle name="Nota 86 5" xfId="48278"/>
    <cellStyle name="Nota 86 6" xfId="48279"/>
    <cellStyle name="Nota 86 7" xfId="48280"/>
    <cellStyle name="Nota 86 8" xfId="48281"/>
    <cellStyle name="Nota 86 9" xfId="48282"/>
    <cellStyle name="Nota 87" xfId="48283"/>
    <cellStyle name="Nota 87 2" xfId="48284"/>
    <cellStyle name="Nota 87 2 2" xfId="48285"/>
    <cellStyle name="Nota 87 2 3" xfId="48286"/>
    <cellStyle name="Nota 87 2 4" xfId="48287"/>
    <cellStyle name="Nota 87 2 5" xfId="48288"/>
    <cellStyle name="Nota 87 2 6" xfId="48289"/>
    <cellStyle name="Nota 87 2 7" xfId="48290"/>
    <cellStyle name="Nota 87 2 8" xfId="48291"/>
    <cellStyle name="Nota 87 3" xfId="48292"/>
    <cellStyle name="Nota 87 3 2" xfId="48293"/>
    <cellStyle name="Nota 87 4" xfId="48294"/>
    <cellStyle name="Nota 87 5" xfId="48295"/>
    <cellStyle name="Nota 87 6" xfId="48296"/>
    <cellStyle name="Nota 87 7" xfId="48297"/>
    <cellStyle name="Nota 87 8" xfId="48298"/>
    <cellStyle name="Nota 87 9" xfId="48299"/>
    <cellStyle name="Nota 88" xfId="48300"/>
    <cellStyle name="Nota 88 2" xfId="48301"/>
    <cellStyle name="Nota 88 2 2" xfId="48302"/>
    <cellStyle name="Nota 88 2 3" xfId="48303"/>
    <cellStyle name="Nota 88 2 4" xfId="48304"/>
    <cellStyle name="Nota 88 2 5" xfId="48305"/>
    <cellStyle name="Nota 88 2 6" xfId="48306"/>
    <cellStyle name="Nota 88 2 7" xfId="48307"/>
    <cellStyle name="Nota 88 2 8" xfId="48308"/>
    <cellStyle name="Nota 88 3" xfId="48309"/>
    <cellStyle name="Nota 88 3 2" xfId="48310"/>
    <cellStyle name="Nota 88 4" xfId="48311"/>
    <cellStyle name="Nota 88 5" xfId="48312"/>
    <cellStyle name="Nota 88 6" xfId="48313"/>
    <cellStyle name="Nota 88 7" xfId="48314"/>
    <cellStyle name="Nota 88 8" xfId="48315"/>
    <cellStyle name="Nota 88 9" xfId="48316"/>
    <cellStyle name="Nota 89" xfId="48317"/>
    <cellStyle name="Nota 89 2" xfId="48318"/>
    <cellStyle name="Nota 89 2 2" xfId="48319"/>
    <cellStyle name="Nota 89 2 3" xfId="48320"/>
    <cellStyle name="Nota 89 2 4" xfId="48321"/>
    <cellStyle name="Nota 89 2 5" xfId="48322"/>
    <cellStyle name="Nota 89 2 6" xfId="48323"/>
    <cellStyle name="Nota 89 2 7" xfId="48324"/>
    <cellStyle name="Nota 89 2 8" xfId="48325"/>
    <cellStyle name="Nota 89 3" xfId="48326"/>
    <cellStyle name="Nota 89 3 2" xfId="48327"/>
    <cellStyle name="Nota 89 4" xfId="48328"/>
    <cellStyle name="Nota 89 5" xfId="48329"/>
    <cellStyle name="Nota 89 6" xfId="48330"/>
    <cellStyle name="Nota 89 7" xfId="48331"/>
    <cellStyle name="Nota 89 8" xfId="48332"/>
    <cellStyle name="Nota 89 9" xfId="48333"/>
    <cellStyle name="Nota 9" xfId="48334"/>
    <cellStyle name="Nota 9 10" xfId="48335"/>
    <cellStyle name="Nota 9 11" xfId="48336"/>
    <cellStyle name="Nota 9 12" xfId="48337"/>
    <cellStyle name="Nota 9 2" xfId="48338"/>
    <cellStyle name="Nota 9 2 2" xfId="48339"/>
    <cellStyle name="Nota 9 2 2 2" xfId="48340"/>
    <cellStyle name="Nota 9 2 2 3" xfId="48341"/>
    <cellStyle name="Nota 9 2 2 4" xfId="48342"/>
    <cellStyle name="Nota 9 2 2 5" xfId="48343"/>
    <cellStyle name="Nota 9 2 2 6" xfId="48344"/>
    <cellStyle name="Nota 9 2 2 7" xfId="48345"/>
    <cellStyle name="Nota 9 2 2 8" xfId="48346"/>
    <cellStyle name="Nota 9 2 3" xfId="48347"/>
    <cellStyle name="Nota 9 2 3 2" xfId="48348"/>
    <cellStyle name="Nota 9 2 4" xfId="48349"/>
    <cellStyle name="Nota 9 2 5" xfId="48350"/>
    <cellStyle name="Nota 9 2 6" xfId="48351"/>
    <cellStyle name="Nota 9 2 7" xfId="48352"/>
    <cellStyle name="Nota 9 2 8" xfId="48353"/>
    <cellStyle name="Nota 9 2 9" xfId="48354"/>
    <cellStyle name="Nota 9 3" xfId="48355"/>
    <cellStyle name="Nota 9 3 2" xfId="48356"/>
    <cellStyle name="Nota 9 3 3" xfId="48357"/>
    <cellStyle name="Nota 9 3 4" xfId="48358"/>
    <cellStyle name="Nota 9 3 5" xfId="48359"/>
    <cellStyle name="Nota 9 3 6" xfId="48360"/>
    <cellStyle name="Nota 9 3 7" xfId="48361"/>
    <cellStyle name="Nota 9 3 8" xfId="48362"/>
    <cellStyle name="Nota 9 4" xfId="48363"/>
    <cellStyle name="Nota 9 4 2" xfId="48364"/>
    <cellStyle name="Nota 9 4 3" xfId="48365"/>
    <cellStyle name="Nota 9 4 4" xfId="48366"/>
    <cellStyle name="Nota 9 4 5" xfId="48367"/>
    <cellStyle name="Nota 9 4 6" xfId="48368"/>
    <cellStyle name="Nota 9 4 7" xfId="48369"/>
    <cellStyle name="Nota 9 4 8" xfId="48370"/>
    <cellStyle name="Nota 9 5" xfId="48371"/>
    <cellStyle name="Nota 9 5 2" xfId="48372"/>
    <cellStyle name="Nota 9 5 3" xfId="48373"/>
    <cellStyle name="Nota 9 6" xfId="48374"/>
    <cellStyle name="Nota 9 7" xfId="48375"/>
    <cellStyle name="Nota 9 8" xfId="48376"/>
    <cellStyle name="Nota 9 9" xfId="48377"/>
    <cellStyle name="Nota 90" xfId="48378"/>
    <cellStyle name="Nota 90 2" xfId="48379"/>
    <cellStyle name="Nota 90 2 2" xfId="48380"/>
    <cellStyle name="Nota 90 2 3" xfId="48381"/>
    <cellStyle name="Nota 90 2 4" xfId="48382"/>
    <cellStyle name="Nota 90 2 5" xfId="48383"/>
    <cellStyle name="Nota 90 2 6" xfId="48384"/>
    <cellStyle name="Nota 90 2 7" xfId="48385"/>
    <cellStyle name="Nota 90 2 8" xfId="48386"/>
    <cellStyle name="Nota 90 3" xfId="48387"/>
    <cellStyle name="Nota 90 3 2" xfId="48388"/>
    <cellStyle name="Nota 90 4" xfId="48389"/>
    <cellStyle name="Nota 90 5" xfId="48390"/>
    <cellStyle name="Nota 90 6" xfId="48391"/>
    <cellStyle name="Nota 90 7" xfId="48392"/>
    <cellStyle name="Nota 90 8" xfId="48393"/>
    <cellStyle name="Nota 90 9" xfId="48394"/>
    <cellStyle name="Nota 91" xfId="48395"/>
    <cellStyle name="Nota 91 2" xfId="48396"/>
    <cellStyle name="Nota 91 2 2" xfId="48397"/>
    <cellStyle name="Nota 91 2 3" xfId="48398"/>
    <cellStyle name="Nota 91 2 4" xfId="48399"/>
    <cellStyle name="Nota 91 2 5" xfId="48400"/>
    <cellStyle name="Nota 91 2 6" xfId="48401"/>
    <cellStyle name="Nota 91 2 7" xfId="48402"/>
    <cellStyle name="Nota 91 2 8" xfId="48403"/>
    <cellStyle name="Nota 91 3" xfId="48404"/>
    <cellStyle name="Nota 91 3 2" xfId="48405"/>
    <cellStyle name="Nota 91 4" xfId="48406"/>
    <cellStyle name="Nota 91 5" xfId="48407"/>
    <cellStyle name="Nota 91 6" xfId="48408"/>
    <cellStyle name="Nota 91 7" xfId="48409"/>
    <cellStyle name="Nota 91 8" xfId="48410"/>
    <cellStyle name="Nota 91 9" xfId="48411"/>
    <cellStyle name="Nota 92" xfId="48412"/>
    <cellStyle name="Nota 92 2" xfId="48413"/>
    <cellStyle name="Nota 92 2 2" xfId="48414"/>
    <cellStyle name="Nota 92 2 3" xfId="48415"/>
    <cellStyle name="Nota 92 2 4" xfId="48416"/>
    <cellStyle name="Nota 92 2 5" xfId="48417"/>
    <cellStyle name="Nota 92 2 6" xfId="48418"/>
    <cellStyle name="Nota 92 2 7" xfId="48419"/>
    <cellStyle name="Nota 92 2 8" xfId="48420"/>
    <cellStyle name="Nota 92 3" xfId="48421"/>
    <cellStyle name="Nota 92 3 2" xfId="48422"/>
    <cellStyle name="Nota 92 4" xfId="48423"/>
    <cellStyle name="Nota 92 5" xfId="48424"/>
    <cellStyle name="Nota 92 6" xfId="48425"/>
    <cellStyle name="Nota 92 7" xfId="48426"/>
    <cellStyle name="Nota 92 8" xfId="48427"/>
    <cellStyle name="Nota 92 9" xfId="48428"/>
    <cellStyle name="Nota 93" xfId="48429"/>
    <cellStyle name="Nota 93 2" xfId="48430"/>
    <cellStyle name="Nota 93 2 2" xfId="48431"/>
    <cellStyle name="Nota 93 2 3" xfId="48432"/>
    <cellStyle name="Nota 93 2 4" xfId="48433"/>
    <cellStyle name="Nota 93 2 5" xfId="48434"/>
    <cellStyle name="Nota 93 2 6" xfId="48435"/>
    <cellStyle name="Nota 93 2 7" xfId="48436"/>
    <cellStyle name="Nota 93 2 8" xfId="48437"/>
    <cellStyle name="Nota 93 3" xfId="48438"/>
    <cellStyle name="Nota 93 3 2" xfId="48439"/>
    <cellStyle name="Nota 93 4" xfId="48440"/>
    <cellStyle name="Nota 93 5" xfId="48441"/>
    <cellStyle name="Nota 93 6" xfId="48442"/>
    <cellStyle name="Nota 93 7" xfId="48443"/>
    <cellStyle name="Nota 93 8" xfId="48444"/>
    <cellStyle name="Nota 93 9" xfId="48445"/>
    <cellStyle name="Nota 94" xfId="48446"/>
    <cellStyle name="Nota 94 2" xfId="48447"/>
    <cellStyle name="Nota 94 2 2" xfId="48448"/>
    <cellStyle name="Nota 94 2 3" xfId="48449"/>
    <cellStyle name="Nota 94 2 4" xfId="48450"/>
    <cellStyle name="Nota 94 2 5" xfId="48451"/>
    <cellStyle name="Nota 94 2 6" xfId="48452"/>
    <cellStyle name="Nota 94 2 7" xfId="48453"/>
    <cellStyle name="Nota 94 2 8" xfId="48454"/>
    <cellStyle name="Nota 94 3" xfId="48455"/>
    <cellStyle name="Nota 94 3 2" xfId="48456"/>
    <cellStyle name="Nota 94 4" xfId="48457"/>
    <cellStyle name="Nota 94 5" xfId="48458"/>
    <cellStyle name="Nota 94 6" xfId="48459"/>
    <cellStyle name="Nota 94 7" xfId="48460"/>
    <cellStyle name="Nota 94 8" xfId="48461"/>
    <cellStyle name="Nota 94 9" xfId="48462"/>
    <cellStyle name="Nota 95" xfId="48463"/>
    <cellStyle name="Nota 95 2" xfId="48464"/>
    <cellStyle name="Nota 95 2 2" xfId="48465"/>
    <cellStyle name="Nota 95 2 3" xfId="48466"/>
    <cellStyle name="Nota 95 2 4" xfId="48467"/>
    <cellStyle name="Nota 95 2 5" xfId="48468"/>
    <cellStyle name="Nota 95 2 6" xfId="48469"/>
    <cellStyle name="Nota 95 2 7" xfId="48470"/>
    <cellStyle name="Nota 95 2 8" xfId="48471"/>
    <cellStyle name="Nota 95 3" xfId="48472"/>
    <cellStyle name="Nota 95 3 2" xfId="48473"/>
    <cellStyle name="Nota 95 4" xfId="48474"/>
    <cellStyle name="Nota 95 5" xfId="48475"/>
    <cellStyle name="Nota 95 6" xfId="48476"/>
    <cellStyle name="Nota 95 7" xfId="48477"/>
    <cellStyle name="Nota 95 8" xfId="48478"/>
    <cellStyle name="Nota 95 9" xfId="48479"/>
    <cellStyle name="Nota 96" xfId="48480"/>
    <cellStyle name="Nota 96 2" xfId="48481"/>
    <cellStyle name="Nota 96 2 2" xfId="48482"/>
    <cellStyle name="Nota 96 2 3" xfId="48483"/>
    <cellStyle name="Nota 96 2 4" xfId="48484"/>
    <cellStyle name="Nota 96 2 5" xfId="48485"/>
    <cellStyle name="Nota 96 2 6" xfId="48486"/>
    <cellStyle name="Nota 96 2 7" xfId="48487"/>
    <cellStyle name="Nota 96 2 8" xfId="48488"/>
    <cellStyle name="Nota 96 3" xfId="48489"/>
    <cellStyle name="Nota 96 3 2" xfId="48490"/>
    <cellStyle name="Nota 96 4" xfId="48491"/>
    <cellStyle name="Nota 96 5" xfId="48492"/>
    <cellStyle name="Nota 96 6" xfId="48493"/>
    <cellStyle name="Nota 96 7" xfId="48494"/>
    <cellStyle name="Nota 96 8" xfId="48495"/>
    <cellStyle name="Nota 96 9" xfId="48496"/>
    <cellStyle name="Nota 97" xfId="48497"/>
    <cellStyle name="Nota 97 2" xfId="48498"/>
    <cellStyle name="Nota 97 2 2" xfId="48499"/>
    <cellStyle name="Nota 97 2 3" xfId="48500"/>
    <cellStyle name="Nota 97 2 4" xfId="48501"/>
    <cellStyle name="Nota 97 2 5" xfId="48502"/>
    <cellStyle name="Nota 97 2 6" xfId="48503"/>
    <cellStyle name="Nota 97 2 7" xfId="48504"/>
    <cellStyle name="Nota 97 2 8" xfId="48505"/>
    <cellStyle name="Nota 97 3" xfId="48506"/>
    <cellStyle name="Nota 97 3 2" xfId="48507"/>
    <cellStyle name="Nota 97 4" xfId="48508"/>
    <cellStyle name="Nota 97 5" xfId="48509"/>
    <cellStyle name="Nota 97 6" xfId="48510"/>
    <cellStyle name="Nota 97 7" xfId="48511"/>
    <cellStyle name="Nota 97 8" xfId="48512"/>
    <cellStyle name="Nota 97 9" xfId="48513"/>
    <cellStyle name="Nota 98" xfId="48514"/>
    <cellStyle name="Nota 98 2" xfId="48515"/>
    <cellStyle name="Nota 98 2 2" xfId="48516"/>
    <cellStyle name="Nota 98 2 3" xfId="48517"/>
    <cellStyle name="Nota 98 2 4" xfId="48518"/>
    <cellStyle name="Nota 98 2 5" xfId="48519"/>
    <cellStyle name="Nota 98 2 6" xfId="48520"/>
    <cellStyle name="Nota 98 2 7" xfId="48521"/>
    <cellStyle name="Nota 98 2 8" xfId="48522"/>
    <cellStyle name="Nota 98 3" xfId="48523"/>
    <cellStyle name="Nota 98 3 2" xfId="48524"/>
    <cellStyle name="Nota 98 4" xfId="48525"/>
    <cellStyle name="Nota 98 5" xfId="48526"/>
    <cellStyle name="Nota 98 6" xfId="48527"/>
    <cellStyle name="Nota 98 7" xfId="48528"/>
    <cellStyle name="Nota 98 8" xfId="48529"/>
    <cellStyle name="Nota 98 9" xfId="48530"/>
    <cellStyle name="Nota 99" xfId="48531"/>
    <cellStyle name="Nota 99 2" xfId="48532"/>
    <cellStyle name="Nota 99 2 2" xfId="48533"/>
    <cellStyle name="Nota 99 2 3" xfId="48534"/>
    <cellStyle name="Nota 99 2 4" xfId="48535"/>
    <cellStyle name="Nota 99 2 5" xfId="48536"/>
    <cellStyle name="Nota 99 2 6" xfId="48537"/>
    <cellStyle name="Nota 99 2 7" xfId="48538"/>
    <cellStyle name="Nota 99 2 8" xfId="48539"/>
    <cellStyle name="Nota 99 3" xfId="48540"/>
    <cellStyle name="Nota 99 3 2" xfId="48541"/>
    <cellStyle name="Nota 99 4" xfId="48542"/>
    <cellStyle name="Nota 99 5" xfId="48543"/>
    <cellStyle name="Nota 99 6" xfId="48544"/>
    <cellStyle name="Nota 99 7" xfId="48545"/>
    <cellStyle name="Nota 99 8" xfId="48546"/>
    <cellStyle name="Nota 99 9" xfId="48547"/>
    <cellStyle name="Note" xfId="48548"/>
    <cellStyle name="Note 10" xfId="48549"/>
    <cellStyle name="Note 11" xfId="48550"/>
    <cellStyle name="Note 2" xfId="48551"/>
    <cellStyle name="Note 3" xfId="48552"/>
    <cellStyle name="Note 3 2" xfId="48553"/>
    <cellStyle name="Note 3 3" xfId="48554"/>
    <cellStyle name="Note 4" xfId="48555"/>
    <cellStyle name="Note 5" xfId="48556"/>
    <cellStyle name="Note 6" xfId="48557"/>
    <cellStyle name="Note 7" xfId="48558"/>
    <cellStyle name="Note 8" xfId="48559"/>
    <cellStyle name="Note 9" xfId="48560"/>
    <cellStyle name="Output" xfId="48561"/>
    <cellStyle name="Output 2" xfId="48562"/>
    <cellStyle name="Output 2 2" xfId="48563"/>
    <cellStyle name="Output 2 3" xfId="48564"/>
    <cellStyle name="Output 3" xfId="48565"/>
    <cellStyle name="Output 4" xfId="48566"/>
    <cellStyle name="Output 5" xfId="48567"/>
    <cellStyle name="Output 6" xfId="48568"/>
    <cellStyle name="Output 7" xfId="48569"/>
    <cellStyle name="Porcentagem 2" xfId="48570"/>
    <cellStyle name="Separador de milhares 2" xfId="48571"/>
    <cellStyle name="Texto Explicativo 2" xfId="48572"/>
    <cellStyle name="Title" xfId="48573"/>
    <cellStyle name="Title 2" xfId="48574"/>
    <cellStyle name="Title 2 2" xfId="48575"/>
    <cellStyle name="Title 2 3" xfId="48576"/>
    <cellStyle name="Title 3" xfId="48577"/>
    <cellStyle name="Title 4" xfId="48578"/>
    <cellStyle name="Title 5" xfId="48579"/>
    <cellStyle name="Title 6" xfId="48580"/>
    <cellStyle name="Title 7" xfId="48581"/>
    <cellStyle name="Vírgula" xfId="1" builtinId="3"/>
    <cellStyle name="Vírgula 2" xfId="48582"/>
    <cellStyle name="Warning Text" xfId="48583"/>
    <cellStyle name="Warning Text 2" xfId="48584"/>
    <cellStyle name="Warning Text 2 2" xfId="48585"/>
    <cellStyle name="Warning Text 2 3" xfId="48586"/>
    <cellStyle name="Warning Text 3" xfId="48587"/>
    <cellStyle name="Warning Text 4" xfId="48588"/>
    <cellStyle name="Warning Text 5" xfId="48589"/>
    <cellStyle name="Warning Text 6" xfId="48590"/>
    <cellStyle name="Warning Text 7" xfId="485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Mar&#231;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IGARASSU</v>
          </cell>
          <cell r="E11" t="str">
            <v>ACACIO FELIPE FERREIRA VILA NOVA</v>
          </cell>
          <cell r="G11" t="str">
            <v>2 - Outros Profissionais da Saúde</v>
          </cell>
          <cell r="H11">
            <v>322205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532.45999999999992</v>
          </cell>
          <cell r="W11">
            <v>184.42</v>
          </cell>
          <cell r="X11">
            <v>1448.13</v>
          </cell>
        </row>
        <row r="12">
          <cell r="C12" t="str">
            <v>UPA IGARASSU</v>
          </cell>
          <cell r="E12" t="str">
            <v>ADEILDO GONCALVES NUNES</v>
          </cell>
          <cell r="G12" t="str">
            <v>2 - Outros Profissionais da Saúde</v>
          </cell>
          <cell r="H12">
            <v>521130</v>
          </cell>
          <cell r="I12">
            <v>44256</v>
          </cell>
          <cell r="J12" t="str">
            <v>1 - Plantonista</v>
          </cell>
          <cell r="K12">
            <v>44</v>
          </cell>
          <cell r="P12">
            <v>1855.79</v>
          </cell>
          <cell r="Q12">
            <v>550</v>
          </cell>
          <cell r="R12">
            <v>1071.17</v>
          </cell>
          <cell r="W12">
            <v>2488.33</v>
          </cell>
          <cell r="X12">
            <v>1421.34</v>
          </cell>
        </row>
        <row r="13">
          <cell r="C13" t="str">
            <v>UPA IGARASSU</v>
          </cell>
          <cell r="E13" t="str">
            <v>ADEILTON GOMES DE ARAUJO</v>
          </cell>
          <cell r="G13" t="str">
            <v>3 - Administrativo</v>
          </cell>
          <cell r="H13">
            <v>782320</v>
          </cell>
          <cell r="I13">
            <v>44256</v>
          </cell>
          <cell r="J13" t="str">
            <v>1 - Plantonista</v>
          </cell>
          <cell r="K13">
            <v>44</v>
          </cell>
          <cell r="L13">
            <v>1424.23</v>
          </cell>
          <cell r="R13">
            <v>362.41999999999996</v>
          </cell>
          <cell r="W13">
            <v>181.83</v>
          </cell>
          <cell r="X13">
            <v>1652.81</v>
          </cell>
        </row>
        <row r="14">
          <cell r="C14" t="str">
            <v>UPA IGARASSU</v>
          </cell>
          <cell r="E14" t="str">
            <v>ADJA DAYANE MARINHO SILVA</v>
          </cell>
          <cell r="G14" t="str">
            <v>2 - Outros Profissionais da Saúde</v>
          </cell>
          <cell r="H14">
            <v>322205</v>
          </cell>
          <cell r="I14">
            <v>44256</v>
          </cell>
          <cell r="J14" t="str">
            <v>1 - Plantonista</v>
          </cell>
          <cell r="K14">
            <v>44</v>
          </cell>
          <cell r="L14">
            <v>1100</v>
          </cell>
          <cell r="R14">
            <v>317.25</v>
          </cell>
          <cell r="W14">
            <v>168.3</v>
          </cell>
          <cell r="X14">
            <v>1257.1300000000001</v>
          </cell>
        </row>
        <row r="15">
          <cell r="C15" t="str">
            <v>UPA IGARASSU</v>
          </cell>
          <cell r="E15" t="str">
            <v>ADRIANA BORGES DE LUNA SILVA</v>
          </cell>
          <cell r="G15" t="str">
            <v>2 - Outros Profissionais da Saúde</v>
          </cell>
          <cell r="H15">
            <v>322205</v>
          </cell>
          <cell r="I15">
            <v>44256</v>
          </cell>
          <cell r="J15" t="str">
            <v>1 - Plantonista</v>
          </cell>
          <cell r="K15">
            <v>44</v>
          </cell>
          <cell r="L15">
            <v>1100</v>
          </cell>
          <cell r="R15">
            <v>464.90999999999997</v>
          </cell>
          <cell r="W15">
            <v>502.84</v>
          </cell>
          <cell r="X15">
            <v>1051.46</v>
          </cell>
        </row>
        <row r="16">
          <cell r="C16" t="str">
            <v>UPA IGARASSU</v>
          </cell>
          <cell r="E16" t="str">
            <v>ADRIANA MARIA DE SANTANA LIMA</v>
          </cell>
          <cell r="G16" t="str">
            <v>2 - Outros Profissionais da Saúde</v>
          </cell>
          <cell r="H16">
            <v>515205</v>
          </cell>
          <cell r="I16">
            <v>44256</v>
          </cell>
          <cell r="J16" t="str">
            <v>1 - Plantonista</v>
          </cell>
          <cell r="K16">
            <v>44</v>
          </cell>
          <cell r="L16">
            <v>990</v>
          </cell>
          <cell r="R16">
            <v>257.53000000000003</v>
          </cell>
          <cell r="W16">
            <v>506.87</v>
          </cell>
          <cell r="X16">
            <v>0</v>
          </cell>
        </row>
        <row r="17">
          <cell r="C17" t="str">
            <v>UPA IGARASSU</v>
          </cell>
          <cell r="E17" t="str">
            <v>ADRIANA OLIVEIRA DA SILVA GONCALVES</v>
          </cell>
          <cell r="G17" t="str">
            <v>3 - Administrativo</v>
          </cell>
          <cell r="H17">
            <v>411010</v>
          </cell>
          <cell r="I17">
            <v>44256</v>
          </cell>
          <cell r="J17" t="str">
            <v>1 - Plantonista</v>
          </cell>
          <cell r="K17">
            <v>44</v>
          </cell>
          <cell r="L17">
            <v>1100</v>
          </cell>
          <cell r="R17">
            <v>481.94</v>
          </cell>
          <cell r="W17">
            <v>160.63999999999999</v>
          </cell>
          <cell r="X17">
            <v>1133.5</v>
          </cell>
        </row>
        <row r="18">
          <cell r="C18" t="str">
            <v>UPA IGARASSU</v>
          </cell>
          <cell r="E18" t="str">
            <v>ADRIANNE DE CARVALHO LIRA</v>
          </cell>
          <cell r="G18" t="str">
            <v>1 - Médico</v>
          </cell>
          <cell r="H18">
            <v>225125</v>
          </cell>
          <cell r="I18">
            <v>44256</v>
          </cell>
          <cell r="J18" t="str">
            <v>1 - Plantonista</v>
          </cell>
          <cell r="K18">
            <v>12</v>
          </cell>
          <cell r="L18">
            <v>1584</v>
          </cell>
          <cell r="R18">
            <v>1681.6000000000001</v>
          </cell>
          <cell r="S18">
            <v>2497.37</v>
          </cell>
          <cell r="W18">
            <v>1197.1099999999999</v>
          </cell>
          <cell r="X18">
            <v>3853.41</v>
          </cell>
        </row>
        <row r="19">
          <cell r="C19" t="str">
            <v>UPA IGARASSU</v>
          </cell>
          <cell r="E19" t="str">
            <v>ADRIANO XAVIER LINS</v>
          </cell>
          <cell r="G19" t="str">
            <v>2 - Outros Profissionais da Saúde</v>
          </cell>
          <cell r="H19">
            <v>223505</v>
          </cell>
          <cell r="I19">
            <v>44256</v>
          </cell>
          <cell r="J19" t="str">
            <v>1 - Plantonista</v>
          </cell>
          <cell r="K19">
            <v>40</v>
          </cell>
          <cell r="L19">
            <v>2055.94</v>
          </cell>
          <cell r="R19">
            <v>870.29000000000008</v>
          </cell>
          <cell r="S19">
            <v>627.07000000000005</v>
          </cell>
          <cell r="W19">
            <v>1146.3699999999999</v>
          </cell>
          <cell r="X19">
            <v>2388.89</v>
          </cell>
        </row>
        <row r="20">
          <cell r="C20" t="str">
            <v>UPA IGARASSU</v>
          </cell>
          <cell r="E20" t="str">
            <v>ALESSANDRA CRISTINA MORAES PINTO</v>
          </cell>
          <cell r="G20" t="str">
            <v>2 - Outros Profissionais da Saúde</v>
          </cell>
          <cell r="H20">
            <v>251605</v>
          </cell>
          <cell r="I20">
            <v>44256</v>
          </cell>
          <cell r="J20" t="str">
            <v>1 - Plantonista</v>
          </cell>
          <cell r="K20">
            <v>30</v>
          </cell>
          <cell r="L20">
            <v>1869.62</v>
          </cell>
          <cell r="R20">
            <v>706.96</v>
          </cell>
          <cell r="S20">
            <v>467.41</v>
          </cell>
          <cell r="W20">
            <v>332.57</v>
          </cell>
          <cell r="X20">
            <v>3119.85</v>
          </cell>
        </row>
        <row r="21">
          <cell r="C21" t="str">
            <v>UPA IGARASSU</v>
          </cell>
          <cell r="E21" t="str">
            <v>ALEXANDRE GONCALVES DA LUZ</v>
          </cell>
          <cell r="G21" t="str">
            <v>2 - Outros Profissionais da Saúde</v>
          </cell>
          <cell r="H21">
            <v>322205</v>
          </cell>
          <cell r="I21">
            <v>44256</v>
          </cell>
          <cell r="J21" t="str">
            <v>1 - Plantonista</v>
          </cell>
          <cell r="K21">
            <v>44</v>
          </cell>
          <cell r="L21">
            <v>1100</v>
          </cell>
          <cell r="R21">
            <v>2912.5099999999998</v>
          </cell>
          <cell r="W21">
            <v>145.02000000000001</v>
          </cell>
          <cell r="X21">
            <v>1449.59</v>
          </cell>
        </row>
        <row r="22">
          <cell r="C22" t="str">
            <v>UPA IGARASSU</v>
          </cell>
          <cell r="E22" t="str">
            <v>ALEXSANDRA MARIA DE AGUIAR</v>
          </cell>
          <cell r="G22" t="str">
            <v>2 - Outros Profissionais da Saúde</v>
          </cell>
          <cell r="H22">
            <v>322205</v>
          </cell>
          <cell r="I22">
            <v>44256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469.92999999999995</v>
          </cell>
          <cell r="W22">
            <v>231.81</v>
          </cell>
          <cell r="X22">
            <v>1361.25</v>
          </cell>
        </row>
        <row r="23">
          <cell r="C23" t="str">
            <v>UPA IGARASSU</v>
          </cell>
          <cell r="E23" t="str">
            <v>ALINE ALEXANDRE DOS SANTOS</v>
          </cell>
          <cell r="G23" t="str">
            <v>2 - Outros Profissionais da Saúde</v>
          </cell>
          <cell r="H23">
            <v>322205</v>
          </cell>
          <cell r="I23">
            <v>44256</v>
          </cell>
          <cell r="J23" t="str">
            <v>1 - Plantonista</v>
          </cell>
          <cell r="K23">
            <v>44</v>
          </cell>
          <cell r="L23">
            <v>1026.67</v>
          </cell>
          <cell r="R23">
            <v>294.26</v>
          </cell>
          <cell r="W23">
            <v>109.14</v>
          </cell>
          <cell r="X23">
            <v>90.2</v>
          </cell>
        </row>
        <row r="24">
          <cell r="C24" t="str">
            <v>UPA IGARASSU</v>
          </cell>
          <cell r="E24" t="str">
            <v>ALINE GLEICE DA SILVA</v>
          </cell>
          <cell r="G24" t="str">
            <v>2 - Outros Profissionais da Saúde</v>
          </cell>
          <cell r="H24">
            <v>515205</v>
          </cell>
          <cell r="I24">
            <v>44256</v>
          </cell>
          <cell r="J24" t="str">
            <v>1 - Plantonista</v>
          </cell>
          <cell r="K24">
            <v>44</v>
          </cell>
          <cell r="L24">
            <v>1100</v>
          </cell>
          <cell r="R24">
            <v>384.02</v>
          </cell>
          <cell r="W24">
            <v>187.84</v>
          </cell>
          <cell r="X24">
            <v>1431.66</v>
          </cell>
        </row>
        <row r="25">
          <cell r="C25" t="str">
            <v>UPA IGARASSU</v>
          </cell>
          <cell r="E25" t="str">
            <v>ALINE LIVIA DO NASCIMENTO SILVA</v>
          </cell>
          <cell r="G25" t="str">
            <v>1 - Médico</v>
          </cell>
          <cell r="H25">
            <v>225125</v>
          </cell>
          <cell r="I25">
            <v>44256</v>
          </cell>
          <cell r="J25" t="str">
            <v>1 - Plantonista</v>
          </cell>
          <cell r="K25">
            <v>12</v>
          </cell>
          <cell r="L25">
            <v>1584</v>
          </cell>
          <cell r="R25">
            <v>648.58000000000004</v>
          </cell>
          <cell r="S25">
            <v>1971.6</v>
          </cell>
          <cell r="W25">
            <v>655.45</v>
          </cell>
          <cell r="X25">
            <v>3614.89</v>
          </cell>
        </row>
        <row r="26">
          <cell r="C26" t="str">
            <v>UPA IGARASSU</v>
          </cell>
          <cell r="E26" t="str">
            <v>ALLINE ANNE SOUZA MACEDO</v>
          </cell>
          <cell r="G26" t="str">
            <v>2 - Outros Profissionais da Saúde</v>
          </cell>
          <cell r="H26">
            <v>322205</v>
          </cell>
          <cell r="I26">
            <v>44256</v>
          </cell>
          <cell r="J26" t="str">
            <v>1 - Plantonista</v>
          </cell>
          <cell r="K26">
            <v>44</v>
          </cell>
          <cell r="R26">
            <v>1562.69</v>
          </cell>
          <cell r="W26">
            <v>119.59</v>
          </cell>
          <cell r="X26">
            <v>1443.1</v>
          </cell>
        </row>
        <row r="27">
          <cell r="C27" t="str">
            <v>UPA IGARASSU</v>
          </cell>
          <cell r="E27" t="str">
            <v>ALMIR SANTIAGO BEZERRA DA SILVA</v>
          </cell>
          <cell r="G27" t="str">
            <v>2 - Outros Profissionais da Saúde</v>
          </cell>
          <cell r="H27">
            <v>324115</v>
          </cell>
          <cell r="I27">
            <v>44256</v>
          </cell>
          <cell r="J27" t="str">
            <v>1 - Plantonista</v>
          </cell>
          <cell r="K27">
            <v>24</v>
          </cell>
          <cell r="L27">
            <v>2090.16</v>
          </cell>
          <cell r="R27">
            <v>1523.03</v>
          </cell>
          <cell r="S27">
            <v>197.13</v>
          </cell>
          <cell r="W27">
            <v>824.15</v>
          </cell>
          <cell r="X27">
            <v>3193.69</v>
          </cell>
        </row>
        <row r="28">
          <cell r="C28" t="str">
            <v>UPA IGARASSU</v>
          </cell>
          <cell r="E28" t="str">
            <v>AMANDA ALVES PEREIRA DA SILVA</v>
          </cell>
          <cell r="G28" t="str">
            <v>2 - Outros Profissionais da Saúde</v>
          </cell>
          <cell r="H28">
            <v>322205</v>
          </cell>
          <cell r="I28">
            <v>44256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314.89</v>
          </cell>
          <cell r="W28">
            <v>168.64</v>
          </cell>
          <cell r="X28">
            <v>1385.5</v>
          </cell>
        </row>
        <row r="29">
          <cell r="C29" t="str">
            <v>UPA IGARASSU</v>
          </cell>
          <cell r="E29" t="str">
            <v>ANA CAROLINA DE ARAUJO OLIVEIRA</v>
          </cell>
          <cell r="G29" t="str">
            <v>2 - Outros Profissionais da Saúde</v>
          </cell>
          <cell r="H29">
            <v>223505</v>
          </cell>
          <cell r="I29">
            <v>44256</v>
          </cell>
          <cell r="J29" t="str">
            <v>2 - Diarista</v>
          </cell>
          <cell r="K29">
            <v>40</v>
          </cell>
          <cell r="L29">
            <v>2055.94</v>
          </cell>
          <cell r="R29">
            <v>922.18000000000006</v>
          </cell>
          <cell r="S29">
            <v>813.99</v>
          </cell>
          <cell r="W29">
            <v>562.96</v>
          </cell>
          <cell r="X29">
            <v>3003.29</v>
          </cell>
        </row>
        <row r="30">
          <cell r="C30" t="str">
            <v>UPA IGARASSU</v>
          </cell>
          <cell r="E30" t="str">
            <v>ANA CAROLINA JANUARIO DA SILVA</v>
          </cell>
          <cell r="G30" t="str">
            <v>2 - Outros Profissionais da Saúde</v>
          </cell>
          <cell r="H30">
            <v>322205</v>
          </cell>
          <cell r="I30">
            <v>44256</v>
          </cell>
          <cell r="J30" t="str">
            <v>1 - Plantonista</v>
          </cell>
          <cell r="K30">
            <v>44</v>
          </cell>
          <cell r="L30">
            <v>1100</v>
          </cell>
          <cell r="R30">
            <v>552.70000000000005</v>
          </cell>
          <cell r="W30">
            <v>186.82</v>
          </cell>
          <cell r="X30">
            <v>1356.41</v>
          </cell>
        </row>
        <row r="31">
          <cell r="C31" t="str">
            <v>UPA IGARASSU</v>
          </cell>
          <cell r="E31" t="str">
            <v>ANA GABRIELA CORDEIRO LOPES</v>
          </cell>
          <cell r="G31" t="str">
            <v>1 - Médico</v>
          </cell>
          <cell r="H31">
            <v>225125</v>
          </cell>
          <cell r="I31">
            <v>44256</v>
          </cell>
          <cell r="J31" t="str">
            <v>1 - Plantonista</v>
          </cell>
          <cell r="K31">
            <v>24</v>
          </cell>
          <cell r="L31">
            <v>3168</v>
          </cell>
          <cell r="R31">
            <v>927.71</v>
          </cell>
          <cell r="S31">
            <v>4697.58</v>
          </cell>
          <cell r="W31">
            <v>2143.13</v>
          </cell>
          <cell r="X31">
            <v>6673.65</v>
          </cell>
        </row>
        <row r="32">
          <cell r="C32" t="str">
            <v>UPA IGARASSU</v>
          </cell>
          <cell r="E32" t="str">
            <v>ANA MARIA ALVES DE MELO</v>
          </cell>
          <cell r="G32" t="str">
            <v>2 - Outros Profissionais da Saúde</v>
          </cell>
          <cell r="H32">
            <v>322205</v>
          </cell>
          <cell r="I32">
            <v>44256</v>
          </cell>
          <cell r="J32" t="str">
            <v>1 - Plantonista</v>
          </cell>
          <cell r="K32">
            <v>44</v>
          </cell>
          <cell r="L32">
            <v>1100</v>
          </cell>
          <cell r="R32">
            <v>442.16999999999996</v>
          </cell>
          <cell r="W32">
            <v>190.48</v>
          </cell>
          <cell r="X32">
            <v>1463.42</v>
          </cell>
        </row>
        <row r="33">
          <cell r="C33" t="str">
            <v>UPA IGARASSU</v>
          </cell>
          <cell r="E33" t="str">
            <v>ANA MARIA DA SILVA</v>
          </cell>
          <cell r="G33" t="str">
            <v>2 - Outros Profissionais da Saúde</v>
          </cell>
          <cell r="H33">
            <v>322205</v>
          </cell>
          <cell r="I33">
            <v>44256</v>
          </cell>
          <cell r="J33" t="str">
            <v>1 - Plantonista</v>
          </cell>
          <cell r="K33">
            <v>44</v>
          </cell>
          <cell r="L33">
            <v>1100</v>
          </cell>
          <cell r="R33">
            <v>498.77</v>
          </cell>
          <cell r="W33">
            <v>179.52</v>
          </cell>
          <cell r="X33">
            <v>1290.75</v>
          </cell>
        </row>
        <row r="34">
          <cell r="C34" t="str">
            <v>UPA IGARASSU</v>
          </cell>
          <cell r="E34" t="str">
            <v>ANA PAULA DA SILVA</v>
          </cell>
          <cell r="G34" t="str">
            <v>2 - Outros Profissionais da Saúde</v>
          </cell>
          <cell r="H34">
            <v>322205</v>
          </cell>
          <cell r="I34">
            <v>44256</v>
          </cell>
          <cell r="J34" t="str">
            <v>1 - Plantonista</v>
          </cell>
          <cell r="K34">
            <v>44</v>
          </cell>
          <cell r="L34">
            <v>1100</v>
          </cell>
          <cell r="R34">
            <v>368.46</v>
          </cell>
          <cell r="W34">
            <v>190.13</v>
          </cell>
          <cell r="X34">
            <v>1284.19</v>
          </cell>
        </row>
        <row r="35">
          <cell r="C35" t="str">
            <v>UPA IGARASSU</v>
          </cell>
          <cell r="E35" t="str">
            <v>ANDRA SHEILA DE ATAIDE</v>
          </cell>
          <cell r="G35" t="str">
            <v>2 - Outros Profissionais da Saúde</v>
          </cell>
          <cell r="H35">
            <v>322205</v>
          </cell>
          <cell r="I35">
            <v>44256</v>
          </cell>
          <cell r="J35" t="str">
            <v>1 - Plantonista</v>
          </cell>
          <cell r="K35">
            <v>44</v>
          </cell>
          <cell r="L35">
            <v>1100</v>
          </cell>
          <cell r="R35">
            <v>2979.95</v>
          </cell>
          <cell r="W35">
            <v>203.92</v>
          </cell>
          <cell r="X35">
            <v>1467.14</v>
          </cell>
        </row>
        <row r="36">
          <cell r="C36" t="str">
            <v>UPA IGARASSU</v>
          </cell>
          <cell r="E36" t="str">
            <v>ANDRE LUIS CUNHA DA SILVA</v>
          </cell>
          <cell r="G36" t="str">
            <v>2 - Outros Profissionais da Saúde</v>
          </cell>
          <cell r="H36">
            <v>515110</v>
          </cell>
          <cell r="I36">
            <v>44256</v>
          </cell>
          <cell r="J36" t="str">
            <v>1 - Plantonista</v>
          </cell>
          <cell r="K36">
            <v>44</v>
          </cell>
          <cell r="L36">
            <v>1100</v>
          </cell>
          <cell r="R36">
            <v>3060.13</v>
          </cell>
          <cell r="W36">
            <v>439.8</v>
          </cell>
          <cell r="X36">
            <v>1033.1500000000001</v>
          </cell>
        </row>
        <row r="37">
          <cell r="C37" t="str">
            <v>UPA IGARASSU</v>
          </cell>
          <cell r="E37" t="str">
            <v>ANDRE LUIZ ADOLFO MOREIRA DA SILVA</v>
          </cell>
          <cell r="G37" t="str">
            <v>1 - Médico</v>
          </cell>
          <cell r="H37">
            <v>225125</v>
          </cell>
          <cell r="I37">
            <v>44256</v>
          </cell>
          <cell r="J37" t="str">
            <v>1 - Plantonista</v>
          </cell>
          <cell r="K37">
            <v>24</v>
          </cell>
          <cell r="L37">
            <v>316.8</v>
          </cell>
          <cell r="P37">
            <v>13066.4</v>
          </cell>
          <cell r="Q37">
            <v>1773.2</v>
          </cell>
          <cell r="R37">
            <v>1876</v>
          </cell>
          <cell r="S37">
            <v>204.55</v>
          </cell>
          <cell r="W37">
            <v>15009.71</v>
          </cell>
          <cell r="X37">
            <v>7036.04</v>
          </cell>
        </row>
        <row r="38">
          <cell r="C38" t="str">
            <v>UPA IGARASSU</v>
          </cell>
          <cell r="E38" t="str">
            <v>ANDRE LUIZ DE SENA CORREIA</v>
          </cell>
          <cell r="G38" t="str">
            <v>2 - Outros Profissionais da Saúde</v>
          </cell>
          <cell r="H38">
            <v>223505</v>
          </cell>
          <cell r="I38">
            <v>44256</v>
          </cell>
          <cell r="J38" t="str">
            <v>2 - Diarista</v>
          </cell>
          <cell r="K38">
            <v>40</v>
          </cell>
          <cell r="L38">
            <v>2055.94</v>
          </cell>
          <cell r="R38">
            <v>1047.2099999999998</v>
          </cell>
          <cell r="S38">
            <v>513.99</v>
          </cell>
          <cell r="W38">
            <v>1199.3599999999999</v>
          </cell>
          <cell r="X38">
            <v>2572.63</v>
          </cell>
        </row>
        <row r="39">
          <cell r="C39" t="str">
            <v>UPA IGARASSU</v>
          </cell>
          <cell r="E39" t="str">
            <v>ANDREANA MARIA DE MENDONCA ALVES</v>
          </cell>
          <cell r="G39" t="str">
            <v>1 - Médico</v>
          </cell>
          <cell r="H39">
            <v>225124</v>
          </cell>
          <cell r="I39">
            <v>44256</v>
          </cell>
          <cell r="J39" t="str">
            <v>1 - Plantonista</v>
          </cell>
          <cell r="K39">
            <v>24</v>
          </cell>
          <cell r="L39">
            <v>3168</v>
          </cell>
          <cell r="R39">
            <v>10429.049999999999</v>
          </cell>
          <cell r="S39">
            <v>5450.49</v>
          </cell>
          <cell r="W39">
            <v>2134.2800000000002</v>
          </cell>
          <cell r="X39">
            <v>7249.28</v>
          </cell>
        </row>
        <row r="40">
          <cell r="C40" t="str">
            <v>UPA IGARASSU</v>
          </cell>
          <cell r="E40" t="str">
            <v>ANESELSA MARIA VICENTE DE ARAUJO</v>
          </cell>
          <cell r="G40" t="str">
            <v>2 - Outros Profissionais da Saúde</v>
          </cell>
          <cell r="H40">
            <v>322205</v>
          </cell>
          <cell r="I40">
            <v>44256</v>
          </cell>
          <cell r="J40" t="str">
            <v>1 - Plantonista</v>
          </cell>
          <cell r="K40">
            <v>44</v>
          </cell>
          <cell r="L40">
            <v>990</v>
          </cell>
          <cell r="R40">
            <v>515.20000000000005</v>
          </cell>
          <cell r="W40">
            <v>213.4</v>
          </cell>
          <cell r="X40">
            <v>444.47</v>
          </cell>
        </row>
        <row r="41">
          <cell r="C41" t="str">
            <v>UPA IGARASSU</v>
          </cell>
          <cell r="E41" t="str">
            <v>ANTONIO MARCOS CORDEIRO DE LIMA</v>
          </cell>
          <cell r="G41" t="str">
            <v>3 - Administrativo</v>
          </cell>
          <cell r="H41">
            <v>514225</v>
          </cell>
          <cell r="I41">
            <v>44256</v>
          </cell>
          <cell r="J41" t="str">
            <v>1 - Plantonista</v>
          </cell>
          <cell r="K41">
            <v>44</v>
          </cell>
          <cell r="L41">
            <v>1100</v>
          </cell>
          <cell r="R41">
            <v>874.4899999999999</v>
          </cell>
          <cell r="W41">
            <v>202.36</v>
          </cell>
          <cell r="X41">
            <v>1403.01</v>
          </cell>
        </row>
        <row r="42">
          <cell r="C42" t="str">
            <v>UPA IGARASSU</v>
          </cell>
          <cell r="E42" t="str">
            <v>ARSENIO RIBEIRO DA SILVA</v>
          </cell>
          <cell r="G42" t="str">
            <v>2 - Outros Profissionais da Saúde</v>
          </cell>
          <cell r="H42">
            <v>515110</v>
          </cell>
          <cell r="I42">
            <v>44256</v>
          </cell>
          <cell r="J42" t="str">
            <v>1 - Plantonista</v>
          </cell>
          <cell r="K42">
            <v>44</v>
          </cell>
          <cell r="L42">
            <v>1100</v>
          </cell>
          <cell r="R42">
            <v>731.8</v>
          </cell>
          <cell r="W42">
            <v>214.8</v>
          </cell>
          <cell r="X42">
            <v>1297.18</v>
          </cell>
        </row>
        <row r="43">
          <cell r="C43" t="str">
            <v>UPA IGARASSU</v>
          </cell>
          <cell r="E43" t="str">
            <v>AVRAHAM MACHADO COSTA FERREIRA</v>
          </cell>
          <cell r="G43" t="str">
            <v>1 - Médico</v>
          </cell>
          <cell r="H43">
            <v>225270</v>
          </cell>
          <cell r="I43">
            <v>44256</v>
          </cell>
          <cell r="J43" t="str">
            <v>1 - Plantonista</v>
          </cell>
          <cell r="K43">
            <v>12</v>
          </cell>
          <cell r="L43">
            <v>1584</v>
          </cell>
          <cell r="R43">
            <v>1408.75</v>
          </cell>
          <cell r="S43">
            <v>1971.6</v>
          </cell>
          <cell r="W43">
            <v>931.87</v>
          </cell>
          <cell r="X43">
            <v>3937.46</v>
          </cell>
        </row>
        <row r="44">
          <cell r="C44" t="str">
            <v>UPA IGARASSU</v>
          </cell>
          <cell r="E44" t="str">
            <v>AZERRAL JOSE DA SILVA JUNIOR</v>
          </cell>
          <cell r="G44" t="str">
            <v>3 - Administrativo</v>
          </cell>
          <cell r="H44">
            <v>517410</v>
          </cell>
          <cell r="I44">
            <v>44256</v>
          </cell>
          <cell r="J44" t="str">
            <v>1 - Plantonista</v>
          </cell>
          <cell r="K44">
            <v>44</v>
          </cell>
          <cell r="L44">
            <v>1100</v>
          </cell>
          <cell r="R44">
            <v>673.81</v>
          </cell>
          <cell r="W44">
            <v>168.66</v>
          </cell>
          <cell r="X44">
            <v>1308.54</v>
          </cell>
        </row>
        <row r="45">
          <cell r="C45" t="str">
            <v>UPA IGARASSU</v>
          </cell>
          <cell r="E45" t="str">
            <v>BARBARA  FREIRE VASCONCELOS KRAUSE</v>
          </cell>
          <cell r="G45" t="str">
            <v>1 - Médico</v>
          </cell>
          <cell r="H45">
            <v>225124</v>
          </cell>
          <cell r="I45">
            <v>44256</v>
          </cell>
          <cell r="J45" t="str">
            <v>1 - Plantonista</v>
          </cell>
          <cell r="K45">
            <v>12</v>
          </cell>
          <cell r="L45">
            <v>1584</v>
          </cell>
          <cell r="R45">
            <v>3023.7599999999998</v>
          </cell>
          <cell r="S45">
            <v>2497.37</v>
          </cell>
          <cell r="W45">
            <v>1372.91</v>
          </cell>
          <cell r="X45">
            <v>3871.02</v>
          </cell>
        </row>
        <row r="46">
          <cell r="C46" t="str">
            <v>UPA IGARASSU</v>
          </cell>
          <cell r="E46" t="str">
            <v>BERNARDO BARBOSA SAMPAIO</v>
          </cell>
          <cell r="G46" t="str">
            <v>1 - Médico</v>
          </cell>
          <cell r="H46">
            <v>225270</v>
          </cell>
          <cell r="I46">
            <v>44256</v>
          </cell>
          <cell r="J46" t="str">
            <v>1 - Plantonista</v>
          </cell>
          <cell r="K46">
            <v>12</v>
          </cell>
          <cell r="L46">
            <v>1584</v>
          </cell>
          <cell r="R46">
            <v>1024.1299999999999</v>
          </cell>
          <cell r="S46">
            <v>2497.37</v>
          </cell>
          <cell r="W46">
            <v>1045.69</v>
          </cell>
          <cell r="X46">
            <v>3549.62</v>
          </cell>
        </row>
        <row r="47">
          <cell r="C47" t="str">
            <v>UPA IGARASSU</v>
          </cell>
          <cell r="E47" t="str">
            <v>BRUNA KAROLLINE BEZERRA DO NASCIMENTO</v>
          </cell>
          <cell r="G47" t="str">
            <v>2 - Outros Profissionais da Saúde</v>
          </cell>
          <cell r="H47">
            <v>322205</v>
          </cell>
          <cell r="I47">
            <v>44256</v>
          </cell>
          <cell r="J47" t="str">
            <v>1 - Plantonista</v>
          </cell>
          <cell r="K47">
            <v>44</v>
          </cell>
          <cell r="L47">
            <v>1026.67</v>
          </cell>
          <cell r="R47">
            <v>296.32</v>
          </cell>
          <cell r="W47">
            <v>96.18</v>
          </cell>
          <cell r="X47">
            <v>169.62</v>
          </cell>
        </row>
        <row r="48">
          <cell r="C48" t="str">
            <v>UPA IGARASSU</v>
          </cell>
          <cell r="E48" t="str">
            <v>BRUNO CAVALCANTI DE OLIVEIRA</v>
          </cell>
          <cell r="G48" t="str">
            <v>2 - Outros Profissionais da Saúde</v>
          </cell>
          <cell r="H48">
            <v>223405</v>
          </cell>
          <cell r="I48">
            <v>44256</v>
          </cell>
          <cell r="J48" t="str">
            <v>2 - Diarista</v>
          </cell>
          <cell r="K48">
            <v>30</v>
          </cell>
          <cell r="P48">
            <v>6707.7300000000005</v>
          </cell>
          <cell r="Q48">
            <v>1581.1</v>
          </cell>
          <cell r="R48">
            <v>136.66</v>
          </cell>
          <cell r="W48">
            <v>8425.49</v>
          </cell>
          <cell r="X48">
            <v>4577.96</v>
          </cell>
        </row>
        <row r="49">
          <cell r="C49" t="str">
            <v>UPA IGARASSU</v>
          </cell>
          <cell r="E49" t="str">
            <v>BRUNO FERREIRA DE MELO</v>
          </cell>
          <cell r="G49" t="str">
            <v>3 - Administrativo</v>
          </cell>
          <cell r="H49">
            <v>517410</v>
          </cell>
          <cell r="I49">
            <v>44256</v>
          </cell>
          <cell r="J49" t="str">
            <v>1 - Plantonista</v>
          </cell>
          <cell r="K49">
            <v>44</v>
          </cell>
          <cell r="L49">
            <v>1100</v>
          </cell>
          <cell r="R49">
            <v>524.62</v>
          </cell>
          <cell r="W49">
            <v>103.8</v>
          </cell>
          <cell r="X49">
            <v>1217.3399999999999</v>
          </cell>
        </row>
        <row r="50">
          <cell r="C50" t="str">
            <v>UPA IGARASSU</v>
          </cell>
          <cell r="E50" t="str">
            <v>BRUNO PADUA DE MELO SILVA</v>
          </cell>
          <cell r="G50" t="str">
            <v>2 - Outros Profissionais da Saúde</v>
          </cell>
          <cell r="H50">
            <v>322205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1100</v>
          </cell>
          <cell r="R50">
            <v>631.29</v>
          </cell>
          <cell r="W50">
            <v>190.5</v>
          </cell>
          <cell r="X50">
            <v>1537.48</v>
          </cell>
        </row>
        <row r="51">
          <cell r="C51" t="str">
            <v>UPA IGARASSU</v>
          </cell>
          <cell r="E51" t="str">
            <v>CAIO FRANCISCO DE ARAUJO CAVALCANTI</v>
          </cell>
          <cell r="G51" t="str">
            <v>1 - Médico</v>
          </cell>
          <cell r="H51">
            <v>225270</v>
          </cell>
          <cell r="I51">
            <v>44256</v>
          </cell>
          <cell r="J51" t="str">
            <v>1 - Plantonista</v>
          </cell>
          <cell r="K51">
            <v>12</v>
          </cell>
          <cell r="L51">
            <v>1584</v>
          </cell>
          <cell r="R51">
            <v>890.66000000000008</v>
          </cell>
          <cell r="S51">
            <v>2497.37</v>
          </cell>
          <cell r="W51">
            <v>927.4</v>
          </cell>
          <cell r="X51">
            <v>3988.91</v>
          </cell>
        </row>
        <row r="52">
          <cell r="C52" t="str">
            <v>UPA IGARASSU</v>
          </cell>
          <cell r="E52" t="str">
            <v>CARLA SUELI MELO DO NASCIMENTO</v>
          </cell>
          <cell r="G52" t="str">
            <v>2 - Outros Profissionais da Saúde</v>
          </cell>
          <cell r="H52">
            <v>521130</v>
          </cell>
          <cell r="I52">
            <v>44256</v>
          </cell>
          <cell r="J52" t="str">
            <v>1 - Plantonista</v>
          </cell>
          <cell r="K52">
            <v>44</v>
          </cell>
          <cell r="L52">
            <v>1100</v>
          </cell>
          <cell r="R52">
            <v>736.62000000000012</v>
          </cell>
          <cell r="W52">
            <v>203.29</v>
          </cell>
          <cell r="X52">
            <v>1406.25</v>
          </cell>
        </row>
        <row r="53">
          <cell r="C53" t="str">
            <v>UPA IGARASSU</v>
          </cell>
          <cell r="E53" t="str">
            <v>CASSIA NEVES OLIVEIRA DO CARMO</v>
          </cell>
          <cell r="G53" t="str">
            <v>3 - Administrativo</v>
          </cell>
          <cell r="H53">
            <v>411010</v>
          </cell>
          <cell r="I53">
            <v>44256</v>
          </cell>
          <cell r="J53" t="str">
            <v>1 - Plantonista</v>
          </cell>
          <cell r="K53">
            <v>44</v>
          </cell>
          <cell r="L53">
            <v>806.67</v>
          </cell>
          <cell r="R53">
            <v>826.54</v>
          </cell>
          <cell r="W53">
            <v>455.54</v>
          </cell>
          <cell r="X53">
            <v>1032.02</v>
          </cell>
        </row>
        <row r="54">
          <cell r="C54" t="str">
            <v>UPA IGARASSU</v>
          </cell>
          <cell r="E54" t="str">
            <v>CASSIO RODRIGO NEMESIO DA SILVA</v>
          </cell>
          <cell r="G54" t="str">
            <v>3 - Administrativo</v>
          </cell>
          <cell r="H54">
            <v>317210</v>
          </cell>
          <cell r="I54">
            <v>44256</v>
          </cell>
          <cell r="J54" t="str">
            <v>1 - Plantonista</v>
          </cell>
          <cell r="K54">
            <v>44</v>
          </cell>
          <cell r="L54">
            <v>1739.32</v>
          </cell>
          <cell r="R54">
            <v>3597.71</v>
          </cell>
          <cell r="W54">
            <v>150.75</v>
          </cell>
          <cell r="X54">
            <v>1605.8</v>
          </cell>
        </row>
        <row r="55">
          <cell r="C55" t="str">
            <v>UPA IGARASSU</v>
          </cell>
          <cell r="E55" t="str">
            <v>CECILIA MAYARA ROMAO DA SILVA</v>
          </cell>
          <cell r="G55" t="str">
            <v>3 - Administrativo</v>
          </cell>
          <cell r="H55">
            <v>411010</v>
          </cell>
          <cell r="I55">
            <v>44256</v>
          </cell>
          <cell r="J55" t="str">
            <v>1 - Plantonista</v>
          </cell>
          <cell r="K55">
            <v>44</v>
          </cell>
          <cell r="L55">
            <v>1100</v>
          </cell>
          <cell r="R55">
            <v>527.73</v>
          </cell>
          <cell r="W55">
            <v>120.22</v>
          </cell>
          <cell r="X55">
            <v>1050.1300000000001</v>
          </cell>
        </row>
        <row r="56">
          <cell r="C56" t="str">
            <v>UPA IGARASSU</v>
          </cell>
          <cell r="E56" t="str">
            <v>CESAR GABRIEL PIREZ BEGUIRISTAIN</v>
          </cell>
          <cell r="G56" t="str">
            <v>1 - Médico</v>
          </cell>
          <cell r="H56">
            <v>225125</v>
          </cell>
          <cell r="I56">
            <v>44256</v>
          </cell>
          <cell r="J56" t="str">
            <v>1 - Plantonista</v>
          </cell>
          <cell r="K56">
            <v>24</v>
          </cell>
          <cell r="L56">
            <v>3168</v>
          </cell>
          <cell r="R56">
            <v>2010.46</v>
          </cell>
          <cell r="S56">
            <v>4171.8099999999995</v>
          </cell>
          <cell r="W56">
            <v>2313.85</v>
          </cell>
          <cell r="X56">
            <v>6913.05</v>
          </cell>
        </row>
        <row r="57">
          <cell r="C57" t="str">
            <v>UPA IGARASSU</v>
          </cell>
          <cell r="E57" t="str">
            <v>CIBELE PADILHA MERGULHAO</v>
          </cell>
          <cell r="G57" t="str">
            <v>2 - Outros Profissionais da Saúde</v>
          </cell>
          <cell r="H57">
            <v>322205</v>
          </cell>
          <cell r="I57">
            <v>44256</v>
          </cell>
          <cell r="J57" t="str">
            <v>1 - Plantonista</v>
          </cell>
          <cell r="K57">
            <v>44</v>
          </cell>
          <cell r="R57">
            <v>1487.69</v>
          </cell>
          <cell r="W57">
            <v>208.11</v>
          </cell>
          <cell r="X57">
            <v>1279.58</v>
          </cell>
        </row>
        <row r="58">
          <cell r="C58" t="str">
            <v>UPA IGARASSU</v>
          </cell>
          <cell r="E58" t="str">
            <v>CLAUDIA FRANCISCA DO NASCIMENTO</v>
          </cell>
          <cell r="G58" t="str">
            <v>2 - Outros Profissionais da Saúde</v>
          </cell>
          <cell r="H58">
            <v>322205</v>
          </cell>
          <cell r="I58">
            <v>44256</v>
          </cell>
          <cell r="J58" t="str">
            <v>1 - Plantonista</v>
          </cell>
          <cell r="K58">
            <v>44</v>
          </cell>
          <cell r="P58">
            <v>2073.36</v>
          </cell>
          <cell r="Q58">
            <v>687.5</v>
          </cell>
          <cell r="R58">
            <v>274.28000000000003</v>
          </cell>
          <cell r="W58">
            <v>2777.83</v>
          </cell>
          <cell r="X58">
            <v>1474.99</v>
          </cell>
        </row>
        <row r="59">
          <cell r="C59" t="str">
            <v>UPA IGARASSU</v>
          </cell>
          <cell r="E59" t="str">
            <v>CLECIO SANTOS CARNEIRO DE MATOS</v>
          </cell>
          <cell r="G59" t="str">
            <v>3 - Administrativo</v>
          </cell>
          <cell r="H59">
            <v>411010</v>
          </cell>
          <cell r="I59">
            <v>44256</v>
          </cell>
          <cell r="J59" t="str">
            <v>1 - Plantonista</v>
          </cell>
          <cell r="K59">
            <v>44</v>
          </cell>
          <cell r="L59">
            <v>1100</v>
          </cell>
          <cell r="R59">
            <v>856</v>
          </cell>
          <cell r="W59">
            <v>219.05</v>
          </cell>
          <cell r="X59">
            <v>1186.1300000000001</v>
          </cell>
        </row>
        <row r="60">
          <cell r="C60" t="str">
            <v>UPA IGARASSU</v>
          </cell>
          <cell r="E60" t="str">
            <v>CLEIDE JERONIMO DA SILVA</v>
          </cell>
          <cell r="G60" t="str">
            <v>3 - Administrativo</v>
          </cell>
          <cell r="H60">
            <v>513430</v>
          </cell>
          <cell r="I60">
            <v>44256</v>
          </cell>
          <cell r="J60" t="str">
            <v>1 - Plantonista</v>
          </cell>
          <cell r="K60">
            <v>44</v>
          </cell>
          <cell r="L60">
            <v>1100</v>
          </cell>
          <cell r="R60">
            <v>522</v>
          </cell>
          <cell r="W60">
            <v>170.81</v>
          </cell>
          <cell r="X60">
            <v>1167.06</v>
          </cell>
        </row>
        <row r="61">
          <cell r="C61" t="str">
            <v>UPA IGARASSU</v>
          </cell>
          <cell r="E61" t="str">
            <v>CLILDA ALVES ALDEMAN DE OLIVEIRA</v>
          </cell>
          <cell r="G61" t="str">
            <v>1 - Médico</v>
          </cell>
          <cell r="H61">
            <v>225125</v>
          </cell>
          <cell r="I61">
            <v>44256</v>
          </cell>
          <cell r="J61" t="str">
            <v>1 - Plantonista</v>
          </cell>
          <cell r="K61">
            <v>24</v>
          </cell>
          <cell r="L61">
            <v>3168</v>
          </cell>
          <cell r="R61">
            <v>876.82999999999993</v>
          </cell>
          <cell r="S61">
            <v>4609.45</v>
          </cell>
          <cell r="W61">
            <v>2071.58</v>
          </cell>
          <cell r="X61">
            <v>6385.52</v>
          </cell>
        </row>
        <row r="62">
          <cell r="C62" t="str">
            <v>UPA IGARASSU</v>
          </cell>
          <cell r="E62" t="str">
            <v>CONCEICAO DE MARIA ARRABALDES DA SILVA</v>
          </cell>
          <cell r="G62" t="str">
            <v>2 - Outros Profissionais da Saúde</v>
          </cell>
          <cell r="H62">
            <v>322205</v>
          </cell>
          <cell r="I62">
            <v>44256</v>
          </cell>
          <cell r="J62" t="str">
            <v>1 - Plantonista</v>
          </cell>
          <cell r="K62">
            <v>44</v>
          </cell>
          <cell r="L62">
            <v>1100</v>
          </cell>
          <cell r="R62">
            <v>537.72</v>
          </cell>
          <cell r="W62">
            <v>179.97</v>
          </cell>
          <cell r="X62">
            <v>1485.97</v>
          </cell>
        </row>
        <row r="63">
          <cell r="C63" t="str">
            <v>UPA IGARASSU</v>
          </cell>
          <cell r="E63" t="str">
            <v>CRISTIANO VITOR DA SILVA</v>
          </cell>
          <cell r="G63" t="str">
            <v>2 - Outros Profissionais da Saúde</v>
          </cell>
          <cell r="H63">
            <v>322205</v>
          </cell>
          <cell r="I63">
            <v>44256</v>
          </cell>
          <cell r="J63" t="str">
            <v>1 - Plantonista</v>
          </cell>
          <cell r="K63">
            <v>44</v>
          </cell>
          <cell r="P63">
            <v>2112.23</v>
          </cell>
          <cell r="Q63">
            <v>687.5</v>
          </cell>
          <cell r="R63">
            <v>255.48000000000002</v>
          </cell>
          <cell r="W63">
            <v>2828.01</v>
          </cell>
          <cell r="X63">
            <v>1135.81</v>
          </cell>
        </row>
        <row r="64">
          <cell r="C64" t="str">
            <v>UPA IGARASSU</v>
          </cell>
          <cell r="E64" t="str">
            <v>CYNTHIA DARLLENE DO O SILVA ALBINO</v>
          </cell>
          <cell r="G64" t="str">
            <v>1 - Médico</v>
          </cell>
          <cell r="H64">
            <v>225124</v>
          </cell>
          <cell r="I64">
            <v>44256</v>
          </cell>
          <cell r="J64" t="str">
            <v>1 - Plantonista</v>
          </cell>
          <cell r="K64">
            <v>12</v>
          </cell>
          <cell r="L64">
            <v>158.4</v>
          </cell>
          <cell r="P64">
            <v>6549.91</v>
          </cell>
          <cell r="Q64">
            <v>902</v>
          </cell>
          <cell r="R64">
            <v>795.67</v>
          </cell>
          <cell r="S64">
            <v>94.86</v>
          </cell>
          <cell r="W64">
            <v>7467.35</v>
          </cell>
          <cell r="X64">
            <v>3632.9</v>
          </cell>
        </row>
        <row r="65">
          <cell r="C65" t="str">
            <v>UPA IGARASSU</v>
          </cell>
          <cell r="E65" t="str">
            <v>DAIANE RIBEIRO PEREIRA DA SILVA</v>
          </cell>
          <cell r="G65" t="str">
            <v>2 - Outros Profissionais da Saúde</v>
          </cell>
          <cell r="H65">
            <v>322205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1100</v>
          </cell>
          <cell r="R65">
            <v>378.47999999999996</v>
          </cell>
          <cell r="W65">
            <v>261.99</v>
          </cell>
          <cell r="X65">
            <v>1260.3900000000001</v>
          </cell>
        </row>
        <row r="66">
          <cell r="C66" t="str">
            <v>UPA IGARASSU</v>
          </cell>
          <cell r="E66" t="str">
            <v>DANIEL DE MELO PRAZERES</v>
          </cell>
          <cell r="G66" t="str">
            <v>2 - Outros Profissionais da Saúde</v>
          </cell>
          <cell r="H66">
            <v>322605</v>
          </cell>
          <cell r="I66">
            <v>44256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775.6</v>
          </cell>
          <cell r="W66">
            <v>191.6</v>
          </cell>
          <cell r="X66">
            <v>1507.92</v>
          </cell>
        </row>
        <row r="67">
          <cell r="C67" t="str">
            <v>UPA IGARASSU</v>
          </cell>
          <cell r="E67" t="str">
            <v>DANIELE BATISTA DA SILVA DE SA LEITAO</v>
          </cell>
          <cell r="G67" t="str">
            <v>2 - Outros Profissionais da Saúde</v>
          </cell>
          <cell r="H67">
            <v>322205</v>
          </cell>
          <cell r="I67">
            <v>44256</v>
          </cell>
          <cell r="J67" t="str">
            <v>1 - Plantonista</v>
          </cell>
          <cell r="K67">
            <v>44</v>
          </cell>
          <cell r="L67">
            <v>916.67</v>
          </cell>
          <cell r="R67">
            <v>455.89000000000004</v>
          </cell>
          <cell r="W67">
            <v>231.88</v>
          </cell>
          <cell r="X67">
            <v>1198.17</v>
          </cell>
        </row>
        <row r="68">
          <cell r="C68" t="str">
            <v>UPA IGARASSU</v>
          </cell>
          <cell r="E68" t="str">
            <v>DANIELE PEREIRA DE CARVALHO</v>
          </cell>
          <cell r="G68" t="str">
            <v>2 - Outros Profissionais da Saúde</v>
          </cell>
          <cell r="H68">
            <v>322205</v>
          </cell>
          <cell r="I68">
            <v>44256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857.83</v>
          </cell>
          <cell r="W68">
            <v>264.45999999999998</v>
          </cell>
          <cell r="X68">
            <v>1543.93</v>
          </cell>
        </row>
        <row r="69">
          <cell r="C69" t="str">
            <v>UPA IGARASSU</v>
          </cell>
          <cell r="E69" t="str">
            <v>DANIELLE FRANCA D ALBUQUERQUE ALVES</v>
          </cell>
          <cell r="G69" t="str">
            <v>2 - Outros Profissionais da Saúde</v>
          </cell>
          <cell r="H69">
            <v>223505</v>
          </cell>
          <cell r="I69">
            <v>44256</v>
          </cell>
          <cell r="J69" t="str">
            <v>1 - Plantonista</v>
          </cell>
          <cell r="K69">
            <v>40</v>
          </cell>
          <cell r="L69">
            <v>1908.06</v>
          </cell>
          <cell r="R69">
            <v>651.16</v>
          </cell>
          <cell r="S69">
            <v>477.02</v>
          </cell>
          <cell r="W69">
            <v>345.73</v>
          </cell>
          <cell r="X69">
            <v>2679.87</v>
          </cell>
        </row>
        <row r="70">
          <cell r="C70" t="str">
            <v>UPA IGARASSU</v>
          </cell>
          <cell r="E70" t="str">
            <v>DEISE JAMILA CONCEICAO</v>
          </cell>
          <cell r="G70" t="str">
            <v>2 - Outros Profissionais da Saúde</v>
          </cell>
          <cell r="H70">
            <v>515205</v>
          </cell>
          <cell r="I70">
            <v>44256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376.79999999999995</v>
          </cell>
          <cell r="W70">
            <v>116.95</v>
          </cell>
          <cell r="X70">
            <v>1217.7</v>
          </cell>
        </row>
        <row r="71">
          <cell r="C71" t="str">
            <v>UPA IGARASSU</v>
          </cell>
          <cell r="E71" t="str">
            <v>DEIVYSON HELIO DE LIMA RIBEIRO</v>
          </cell>
          <cell r="G71" t="str">
            <v>3 - Administrativo</v>
          </cell>
          <cell r="H71">
            <v>411010</v>
          </cell>
          <cell r="I71">
            <v>44256</v>
          </cell>
          <cell r="J71" t="str">
            <v>2 - Diarista</v>
          </cell>
          <cell r="K71">
            <v>44</v>
          </cell>
          <cell r="L71">
            <v>1100</v>
          </cell>
          <cell r="R71">
            <v>300</v>
          </cell>
          <cell r="W71">
            <v>148.5</v>
          </cell>
          <cell r="X71">
            <v>951.5</v>
          </cell>
        </row>
        <row r="72">
          <cell r="C72" t="str">
            <v>UPA IGARASSU</v>
          </cell>
          <cell r="E72" t="str">
            <v>DENISE REIS DE SOUZA</v>
          </cell>
          <cell r="G72" t="str">
            <v>3 - Administrativo</v>
          </cell>
          <cell r="H72">
            <v>411010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637.47</v>
          </cell>
          <cell r="W72">
            <v>209.68</v>
          </cell>
          <cell r="X72">
            <v>1217.4000000000001</v>
          </cell>
        </row>
        <row r="73">
          <cell r="C73" t="str">
            <v>UPA IGARASSU</v>
          </cell>
          <cell r="E73" t="str">
            <v>DENISSE TABATA CAVALCANTE DE BRITO</v>
          </cell>
          <cell r="G73" t="str">
            <v>2 - Outros Profissionais da Saúde</v>
          </cell>
          <cell r="H73">
            <v>223505</v>
          </cell>
          <cell r="I73">
            <v>44256</v>
          </cell>
          <cell r="J73" t="str">
            <v>1 - Plantonista</v>
          </cell>
          <cell r="K73">
            <v>40</v>
          </cell>
          <cell r="R73">
            <v>3684.6000000000004</v>
          </cell>
          <cell r="W73">
            <v>509.94</v>
          </cell>
          <cell r="X73">
            <v>3174.66</v>
          </cell>
        </row>
        <row r="74">
          <cell r="C74" t="str">
            <v>UPA IGARASSU</v>
          </cell>
          <cell r="E74" t="str">
            <v>DEYSIANE DAMAZIO ARCANJO LISBOA</v>
          </cell>
          <cell r="G74" t="str">
            <v>2 - Outros Profissionais da Saúde</v>
          </cell>
          <cell r="H74">
            <v>223405</v>
          </cell>
          <cell r="I74">
            <v>44256</v>
          </cell>
          <cell r="J74" t="str">
            <v>2 - Diarista</v>
          </cell>
          <cell r="K74">
            <v>30</v>
          </cell>
          <cell r="L74">
            <v>2697.32</v>
          </cell>
          <cell r="R74">
            <v>330</v>
          </cell>
          <cell r="S74">
            <v>674.33</v>
          </cell>
          <cell r="W74">
            <v>514.82000000000005</v>
          </cell>
          <cell r="X74">
            <v>3834.09</v>
          </cell>
        </row>
        <row r="75">
          <cell r="C75" t="str">
            <v>UPA IGARASSU</v>
          </cell>
          <cell r="E75" t="str">
            <v>DIEGO DANELLI FERREIRA DOS SANTOS</v>
          </cell>
          <cell r="G75" t="str">
            <v>3 - Administrativo</v>
          </cell>
          <cell r="H75">
            <v>411010</v>
          </cell>
          <cell r="I75">
            <v>44256</v>
          </cell>
          <cell r="J75" t="str">
            <v>1 - Plantonista</v>
          </cell>
          <cell r="K75">
            <v>44</v>
          </cell>
          <cell r="P75">
            <v>2417.96</v>
          </cell>
          <cell r="Q75">
            <v>660</v>
          </cell>
          <cell r="R75">
            <v>459.48</v>
          </cell>
          <cell r="W75">
            <v>3097.17</v>
          </cell>
          <cell r="X75">
            <v>1250.76</v>
          </cell>
        </row>
        <row r="76">
          <cell r="C76" t="str">
            <v>UPA IGARASSU</v>
          </cell>
          <cell r="E76" t="str">
            <v>DIOGO CAVALCANTI DE OLIVEIRA</v>
          </cell>
          <cell r="G76" t="str">
            <v>1 - Médico</v>
          </cell>
          <cell r="H76">
            <v>225125</v>
          </cell>
          <cell r="I76">
            <v>44256</v>
          </cell>
          <cell r="J76" t="str">
            <v>1 - Plantonista</v>
          </cell>
          <cell r="K76">
            <v>12</v>
          </cell>
          <cell r="L76">
            <v>1584</v>
          </cell>
          <cell r="R76">
            <v>713.51</v>
          </cell>
          <cell r="S76">
            <v>1971.6999999999998</v>
          </cell>
          <cell r="W76">
            <v>1500.06</v>
          </cell>
          <cell r="X76">
            <v>3530.97</v>
          </cell>
        </row>
        <row r="77">
          <cell r="C77" t="str">
            <v>UPA IGARASSU</v>
          </cell>
          <cell r="E77" t="str">
            <v>DOMINGOS SAVIO MUNIZ DA FONSECA</v>
          </cell>
          <cell r="G77" t="str">
            <v>2 - Outros Profissionais da Saúde</v>
          </cell>
          <cell r="H77">
            <v>766420</v>
          </cell>
          <cell r="I77">
            <v>44256</v>
          </cell>
          <cell r="J77" t="str">
            <v>1 - Plantonista</v>
          </cell>
          <cell r="K77">
            <v>24</v>
          </cell>
          <cell r="L77">
            <v>1100</v>
          </cell>
          <cell r="R77">
            <v>3437.91</v>
          </cell>
          <cell r="W77">
            <v>140.13999999999999</v>
          </cell>
          <cell r="X77">
            <v>1512.38</v>
          </cell>
        </row>
        <row r="78">
          <cell r="C78" t="str">
            <v>UPA IGARASSU</v>
          </cell>
          <cell r="E78" t="str">
            <v>EDILMA PEREIRA LEITE</v>
          </cell>
          <cell r="G78" t="str">
            <v>2 - Outros Profissionais da Saúde</v>
          </cell>
          <cell r="H78">
            <v>515205</v>
          </cell>
          <cell r="I78">
            <v>44256</v>
          </cell>
          <cell r="J78" t="str">
            <v>1 - Plantonista</v>
          </cell>
          <cell r="K78">
            <v>44</v>
          </cell>
          <cell r="P78">
            <v>2030.21</v>
          </cell>
          <cell r="Q78">
            <v>687.5</v>
          </cell>
          <cell r="R78">
            <v>163.80000000000001</v>
          </cell>
          <cell r="W78">
            <v>2732.68</v>
          </cell>
          <cell r="X78">
            <v>1409.97</v>
          </cell>
        </row>
        <row r="79">
          <cell r="C79" t="str">
            <v>UPA IGARASSU</v>
          </cell>
          <cell r="E79" t="str">
            <v>EDJA MORGANA ALVES DA SILVA</v>
          </cell>
          <cell r="G79" t="str">
            <v>3 - Administrativo</v>
          </cell>
          <cell r="H79">
            <v>411010</v>
          </cell>
          <cell r="I79">
            <v>44256</v>
          </cell>
          <cell r="J79" t="str">
            <v>1 - Plantonista</v>
          </cell>
          <cell r="K79">
            <v>44</v>
          </cell>
          <cell r="L79">
            <v>1100</v>
          </cell>
          <cell r="R79">
            <v>311.89999999999998</v>
          </cell>
          <cell r="W79">
            <v>149.63999999999999</v>
          </cell>
          <cell r="X79">
            <v>1078.9000000000001</v>
          </cell>
        </row>
        <row r="80">
          <cell r="C80" t="str">
            <v>UPA IGARASSU</v>
          </cell>
          <cell r="E80" t="str">
            <v>EDLUZA MARIA VIANA BEZERRA DE MELO</v>
          </cell>
          <cell r="G80" t="str">
            <v>3 - Administrativo</v>
          </cell>
          <cell r="H80">
            <v>131210</v>
          </cell>
          <cell r="I80">
            <v>44256</v>
          </cell>
          <cell r="J80" t="str">
            <v>2 - Diarista</v>
          </cell>
          <cell r="K80">
            <v>40</v>
          </cell>
          <cell r="L80">
            <v>3461.3</v>
          </cell>
          <cell r="P80">
            <v>10810.21</v>
          </cell>
          <cell r="Q80">
            <v>6080.75</v>
          </cell>
          <cell r="R80">
            <v>5997.6399999999994</v>
          </cell>
          <cell r="W80">
            <v>22602.05</v>
          </cell>
          <cell r="X80">
            <v>9059.58</v>
          </cell>
        </row>
        <row r="81">
          <cell r="C81" t="str">
            <v>UPA IGARASSU</v>
          </cell>
          <cell r="E81" t="str">
            <v>EDNALVA CRISTINA DOS SANTOS REGO BARROS</v>
          </cell>
          <cell r="G81" t="str">
            <v>3 - Administrativo</v>
          </cell>
          <cell r="H81">
            <v>313115</v>
          </cell>
          <cell r="I81">
            <v>44256</v>
          </cell>
          <cell r="J81" t="str">
            <v>2 - Diarista</v>
          </cell>
          <cell r="K81">
            <v>44</v>
          </cell>
          <cell r="P81">
            <v>2419.8000000000002</v>
          </cell>
          <cell r="Q81">
            <v>894.24</v>
          </cell>
          <cell r="R81">
            <v>300.45999999999998</v>
          </cell>
          <cell r="W81">
            <v>3348.76</v>
          </cell>
          <cell r="X81">
            <v>1220.04</v>
          </cell>
        </row>
        <row r="82">
          <cell r="C82" t="str">
            <v>UPA IGARASSU</v>
          </cell>
          <cell r="E82" t="str">
            <v>EDSON DANIO DE SOUSA PAZ</v>
          </cell>
          <cell r="G82" t="str">
            <v>2 - Outros Profissionais da Saúde</v>
          </cell>
          <cell r="H82">
            <v>223505</v>
          </cell>
          <cell r="I82">
            <v>44256</v>
          </cell>
          <cell r="J82" t="str">
            <v>1 - Plantonista</v>
          </cell>
          <cell r="K82">
            <v>40</v>
          </cell>
          <cell r="L82">
            <v>2055.94</v>
          </cell>
          <cell r="R82">
            <v>964.29</v>
          </cell>
          <cell r="S82">
            <v>513.99</v>
          </cell>
          <cell r="W82">
            <v>483.37</v>
          </cell>
          <cell r="X82">
            <v>3153.12</v>
          </cell>
        </row>
        <row r="83">
          <cell r="C83" t="str">
            <v>UPA IGARASSU</v>
          </cell>
          <cell r="E83" t="str">
            <v>EDSON LUIZ DA SILVA</v>
          </cell>
          <cell r="G83" t="str">
            <v>2 - Outros Profissionais da Saúde</v>
          </cell>
          <cell r="H83">
            <v>322605</v>
          </cell>
          <cell r="I83">
            <v>44256</v>
          </cell>
          <cell r="J83" t="str">
            <v>1 - Plantonista</v>
          </cell>
          <cell r="K83">
            <v>44</v>
          </cell>
          <cell r="L83">
            <v>1063.33</v>
          </cell>
          <cell r="R83">
            <v>651.94000000000005</v>
          </cell>
          <cell r="W83">
            <v>106.93</v>
          </cell>
          <cell r="X83">
            <v>1277.3499999999999</v>
          </cell>
        </row>
        <row r="84">
          <cell r="C84" t="str">
            <v>UPA IGARASSU</v>
          </cell>
          <cell r="E84" t="str">
            <v>EDUARDO NEVES CORTE REAL DE ANDRADE</v>
          </cell>
          <cell r="G84" t="str">
            <v>1 - Médico</v>
          </cell>
          <cell r="H84">
            <v>225125</v>
          </cell>
          <cell r="I84">
            <v>44256</v>
          </cell>
          <cell r="J84" t="str">
            <v>1 - Plantonista</v>
          </cell>
          <cell r="K84">
            <v>12</v>
          </cell>
          <cell r="L84">
            <v>1584</v>
          </cell>
          <cell r="R84">
            <v>1319.81</v>
          </cell>
          <cell r="S84">
            <v>2497.37</v>
          </cell>
          <cell r="W84">
            <v>1082.83</v>
          </cell>
          <cell r="X84">
            <v>4372.17</v>
          </cell>
        </row>
        <row r="85">
          <cell r="C85" t="str">
            <v>UPA IGARASSU</v>
          </cell>
          <cell r="E85" t="str">
            <v>EDVANIA CALISTO FERREIRA LUCENA</v>
          </cell>
          <cell r="G85" t="str">
            <v>2 - Outros Profissionais da Saúde</v>
          </cell>
          <cell r="H85">
            <v>322205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806.67</v>
          </cell>
          <cell r="R85">
            <v>876.97</v>
          </cell>
          <cell r="W85">
            <v>181.39</v>
          </cell>
          <cell r="X85">
            <v>1386.7</v>
          </cell>
        </row>
        <row r="86">
          <cell r="C86" t="str">
            <v>UPA IGARASSU</v>
          </cell>
          <cell r="E86" t="str">
            <v>EDWALDO NUNES DE BRITO</v>
          </cell>
          <cell r="G86" t="str">
            <v>3 - Administrativo</v>
          </cell>
          <cell r="H86">
            <v>782320</v>
          </cell>
          <cell r="I86">
            <v>44256</v>
          </cell>
          <cell r="J86" t="str">
            <v>1 - Plantonista</v>
          </cell>
          <cell r="K86">
            <v>44</v>
          </cell>
          <cell r="L86">
            <v>1424.23</v>
          </cell>
          <cell r="R86">
            <v>3100.31</v>
          </cell>
          <cell r="W86">
            <v>794.07</v>
          </cell>
          <cell r="X86">
            <v>1211.5899999999999</v>
          </cell>
        </row>
        <row r="87">
          <cell r="C87" t="str">
            <v>UPA IGARASSU</v>
          </cell>
          <cell r="E87" t="str">
            <v>ELAINE RODRIGUES DE SOUZA LEMOS</v>
          </cell>
          <cell r="G87" t="str">
            <v>1 - Médico</v>
          </cell>
          <cell r="H87">
            <v>225125</v>
          </cell>
          <cell r="I87">
            <v>44256</v>
          </cell>
          <cell r="J87" t="str">
            <v>1 - Plantonista</v>
          </cell>
          <cell r="K87">
            <v>12</v>
          </cell>
          <cell r="L87">
            <v>844.8</v>
          </cell>
          <cell r="R87">
            <v>1863.8799999999999</v>
          </cell>
          <cell r="S87">
            <v>2013.7699999999998</v>
          </cell>
          <cell r="W87">
            <v>537.5</v>
          </cell>
          <cell r="X87">
            <v>3876.91</v>
          </cell>
        </row>
        <row r="88">
          <cell r="C88" t="str">
            <v>UPA IGARASSU</v>
          </cell>
          <cell r="E88" t="str">
            <v>ELAYS SKARLET MICHELLINY GONCALVES</v>
          </cell>
          <cell r="G88" t="str">
            <v>2 - Outros Profissionais da Saúde</v>
          </cell>
          <cell r="H88">
            <v>515205</v>
          </cell>
          <cell r="I88">
            <v>44256</v>
          </cell>
          <cell r="J88" t="str">
            <v>1 - Plantonista</v>
          </cell>
          <cell r="K88">
            <v>44</v>
          </cell>
          <cell r="L88">
            <v>1100</v>
          </cell>
          <cell r="R88">
            <v>286</v>
          </cell>
          <cell r="W88">
            <v>210.61</v>
          </cell>
          <cell r="X88">
            <v>1174.04</v>
          </cell>
        </row>
        <row r="89">
          <cell r="C89" t="str">
            <v>UPA IGARASSU</v>
          </cell>
          <cell r="E89" t="str">
            <v>ELENILSON PEREIRA DOS SANTOS</v>
          </cell>
          <cell r="G89" t="str">
            <v>1 - Médico</v>
          </cell>
          <cell r="H89">
            <v>225125</v>
          </cell>
          <cell r="I89">
            <v>44256</v>
          </cell>
          <cell r="J89" t="str">
            <v>1 - Plantonista</v>
          </cell>
          <cell r="K89">
            <v>12</v>
          </cell>
          <cell r="L89">
            <v>1584</v>
          </cell>
          <cell r="R89">
            <v>1363.42</v>
          </cell>
          <cell r="S89">
            <v>2227.33</v>
          </cell>
          <cell r="W89">
            <v>1056.45</v>
          </cell>
          <cell r="X89">
            <v>3987.89</v>
          </cell>
        </row>
        <row r="90">
          <cell r="C90" t="str">
            <v>UPA IGARASSU</v>
          </cell>
          <cell r="E90" t="str">
            <v>ELISANGELA CONRADO DA SILVA</v>
          </cell>
          <cell r="G90" t="str">
            <v>3 - Administrativo</v>
          </cell>
          <cell r="H90">
            <v>513430</v>
          </cell>
          <cell r="I90">
            <v>44256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491.27</v>
          </cell>
          <cell r="W90">
            <v>195.71</v>
          </cell>
          <cell r="X90">
            <v>963.07</v>
          </cell>
        </row>
        <row r="91">
          <cell r="C91" t="str">
            <v>UPA IGARASSU</v>
          </cell>
          <cell r="E91" t="str">
            <v>ELVIS ALEXSANDRO DA SILVA NETO</v>
          </cell>
          <cell r="G91" t="str">
            <v>3 - Administrativo</v>
          </cell>
          <cell r="H91">
            <v>131205</v>
          </cell>
          <cell r="I91">
            <v>44256</v>
          </cell>
          <cell r="J91" t="str">
            <v>2 - Diarista</v>
          </cell>
          <cell r="K91">
            <v>20</v>
          </cell>
          <cell r="L91">
            <v>10383.9</v>
          </cell>
          <cell r="R91">
            <v>1707.63</v>
          </cell>
          <cell r="W91">
            <v>5504</v>
          </cell>
          <cell r="X91">
            <v>6364.03</v>
          </cell>
        </row>
        <row r="92">
          <cell r="C92" t="str">
            <v>UPA IGARASSU</v>
          </cell>
          <cell r="E92" t="str">
            <v>ERIVALDO LOPES DE FREITAS</v>
          </cell>
          <cell r="G92" t="str">
            <v>2 - Outros Profissionais da Saúde</v>
          </cell>
          <cell r="H92">
            <v>521130</v>
          </cell>
          <cell r="I92">
            <v>44256</v>
          </cell>
          <cell r="J92" t="str">
            <v>1 - Plantonista</v>
          </cell>
          <cell r="K92">
            <v>44</v>
          </cell>
          <cell r="L92">
            <v>1100</v>
          </cell>
          <cell r="R92">
            <v>762.31999999999994</v>
          </cell>
          <cell r="W92">
            <v>230.78</v>
          </cell>
          <cell r="X92">
            <v>1473.68</v>
          </cell>
        </row>
        <row r="93">
          <cell r="C93" t="str">
            <v>UPA IGARASSU</v>
          </cell>
          <cell r="E93" t="str">
            <v>ESTER DE MELO VIANA</v>
          </cell>
          <cell r="G93" t="str">
            <v>2 - Outros Profissionais da Saúde</v>
          </cell>
          <cell r="H93">
            <v>324115</v>
          </cell>
          <cell r="I93">
            <v>44256</v>
          </cell>
          <cell r="J93" t="str">
            <v>1 - Plantonista</v>
          </cell>
          <cell r="K93">
            <v>24</v>
          </cell>
          <cell r="P93">
            <v>5572.76</v>
          </cell>
          <cell r="Q93">
            <v>1567.62</v>
          </cell>
          <cell r="R93">
            <v>477.95000000000005</v>
          </cell>
          <cell r="W93">
            <v>7218.28</v>
          </cell>
          <cell r="X93">
            <v>4997.59</v>
          </cell>
        </row>
        <row r="94">
          <cell r="C94" t="str">
            <v>UPA IGARASSU</v>
          </cell>
          <cell r="E94" t="str">
            <v>EURIDES IRACI DA SILVA</v>
          </cell>
          <cell r="G94" t="str">
            <v>2 - Outros Profissionais da Saúde</v>
          </cell>
          <cell r="H94">
            <v>322205</v>
          </cell>
          <cell r="I94">
            <v>44256</v>
          </cell>
          <cell r="J94" t="str">
            <v>1 - Plantonista</v>
          </cell>
          <cell r="K94">
            <v>44</v>
          </cell>
          <cell r="L94">
            <v>1100</v>
          </cell>
          <cell r="R94">
            <v>449.11</v>
          </cell>
          <cell r="W94">
            <v>196.71</v>
          </cell>
          <cell r="X94">
            <v>1355.39</v>
          </cell>
        </row>
        <row r="95">
          <cell r="C95" t="str">
            <v>UPA IGARASSU</v>
          </cell>
          <cell r="E95" t="str">
            <v>FABIANA SILVA ALBUQUERQUE</v>
          </cell>
          <cell r="G95" t="str">
            <v>2 - Outros Profissionais da Saúde</v>
          </cell>
          <cell r="H95">
            <v>251605</v>
          </cell>
          <cell r="I95">
            <v>44256</v>
          </cell>
          <cell r="J95" t="str">
            <v>2 - Diarista</v>
          </cell>
          <cell r="K95">
            <v>30</v>
          </cell>
          <cell r="L95">
            <v>1682.66</v>
          </cell>
          <cell r="R95">
            <v>940.66</v>
          </cell>
          <cell r="S95">
            <v>420.67</v>
          </cell>
          <cell r="W95">
            <v>319.25</v>
          </cell>
          <cell r="X95">
            <v>2357.1799999999998</v>
          </cell>
        </row>
        <row r="96">
          <cell r="C96" t="str">
            <v>UPA IGARASSU</v>
          </cell>
          <cell r="E96" t="str">
            <v>FABIO MAURICIO DA SILVA</v>
          </cell>
          <cell r="G96" t="str">
            <v>2 - Outros Profissionais da Saúde</v>
          </cell>
          <cell r="H96">
            <v>322205</v>
          </cell>
          <cell r="I96">
            <v>44256</v>
          </cell>
          <cell r="J96" t="str">
            <v>1 - Plantonista</v>
          </cell>
          <cell r="K96">
            <v>44</v>
          </cell>
          <cell r="P96">
            <v>2115.7199999999998</v>
          </cell>
          <cell r="Q96">
            <v>715</v>
          </cell>
          <cell r="R96">
            <v>302.24</v>
          </cell>
          <cell r="W96">
            <v>2483.75</v>
          </cell>
          <cell r="X96">
            <v>1248.77</v>
          </cell>
        </row>
        <row r="97">
          <cell r="C97" t="str">
            <v>UPA IGARASSU</v>
          </cell>
          <cell r="E97" t="str">
            <v>FAGNER FONSECA DE ATHAYDE</v>
          </cell>
          <cell r="G97" t="str">
            <v>1 - Médico</v>
          </cell>
          <cell r="H97">
            <v>225125</v>
          </cell>
          <cell r="I97">
            <v>44256</v>
          </cell>
          <cell r="J97" t="str">
            <v>1 - Plantonista</v>
          </cell>
          <cell r="K97">
            <v>12</v>
          </cell>
          <cell r="L97">
            <v>1584</v>
          </cell>
          <cell r="R97">
            <v>1520.06</v>
          </cell>
          <cell r="S97">
            <v>3727.33</v>
          </cell>
          <cell r="W97">
            <v>1556.03</v>
          </cell>
          <cell r="X97">
            <v>5325.7</v>
          </cell>
        </row>
        <row r="98">
          <cell r="C98" t="str">
            <v>UPA IGARASSU</v>
          </cell>
          <cell r="E98" t="str">
            <v>FERNANDO HENRIQUE SOARES SANTOS</v>
          </cell>
          <cell r="G98" t="str">
            <v>1 - Médico</v>
          </cell>
          <cell r="H98">
            <v>225125</v>
          </cell>
          <cell r="I98">
            <v>44256</v>
          </cell>
          <cell r="J98" t="str">
            <v>1 - Plantonista</v>
          </cell>
          <cell r="K98">
            <v>12</v>
          </cell>
          <cell r="L98">
            <v>1584</v>
          </cell>
          <cell r="R98">
            <v>894.02</v>
          </cell>
          <cell r="S98">
            <v>2497.37</v>
          </cell>
          <cell r="W98">
            <v>1033.25</v>
          </cell>
          <cell r="X98">
            <v>3751.69</v>
          </cell>
        </row>
        <row r="99">
          <cell r="C99" t="str">
            <v>UPA IGARASSU</v>
          </cell>
          <cell r="E99" t="str">
            <v>FILIPE EDUARDO SILVA DE SOUZA</v>
          </cell>
          <cell r="G99" t="str">
            <v>1 - Médico</v>
          </cell>
          <cell r="H99">
            <v>225125</v>
          </cell>
          <cell r="I99">
            <v>44256</v>
          </cell>
          <cell r="J99" t="str">
            <v>1 - Plantonista</v>
          </cell>
          <cell r="K99">
            <v>24</v>
          </cell>
          <cell r="L99">
            <v>3168</v>
          </cell>
          <cell r="R99">
            <v>2270.36</v>
          </cell>
          <cell r="S99">
            <v>4259.4400000000005</v>
          </cell>
          <cell r="W99">
            <v>3413.66</v>
          </cell>
          <cell r="X99">
            <v>6793.02</v>
          </cell>
        </row>
        <row r="100">
          <cell r="C100" t="str">
            <v>UPA IGARASSU</v>
          </cell>
          <cell r="E100" t="str">
            <v>FLAVIA CARLA OZIAS DE ARAUJO LUNA CORREIA</v>
          </cell>
          <cell r="G100" t="str">
            <v>3 - Administrativo</v>
          </cell>
          <cell r="H100">
            <v>413115</v>
          </cell>
          <cell r="I100">
            <v>44256</v>
          </cell>
          <cell r="J100" t="str">
            <v>1 - Plantonista</v>
          </cell>
          <cell r="K100">
            <v>44</v>
          </cell>
          <cell r="L100">
            <v>1382.07</v>
          </cell>
          <cell r="R100">
            <v>438.21000000000004</v>
          </cell>
          <cell r="W100">
            <v>269.98</v>
          </cell>
          <cell r="X100">
            <v>1240.49</v>
          </cell>
        </row>
        <row r="101">
          <cell r="C101" t="str">
            <v>UPA IGARASSU</v>
          </cell>
          <cell r="E101" t="str">
            <v>FLAVIANA BARBOSA CABRAL INTERAMINENSE</v>
          </cell>
          <cell r="G101" t="str">
            <v>2 - Outros Profissionais da Saúde</v>
          </cell>
          <cell r="H101">
            <v>223710</v>
          </cell>
          <cell r="I101">
            <v>44256</v>
          </cell>
          <cell r="J101" t="str">
            <v>1 - Plantonista</v>
          </cell>
          <cell r="K101">
            <v>44</v>
          </cell>
          <cell r="L101">
            <v>2784.36</v>
          </cell>
          <cell r="R101">
            <v>847.90000000000009</v>
          </cell>
          <cell r="S101">
            <v>696.09</v>
          </cell>
          <cell r="W101">
            <v>729.87</v>
          </cell>
          <cell r="X101">
            <v>4920.67</v>
          </cell>
        </row>
        <row r="102">
          <cell r="C102" t="str">
            <v>UPA IGARASSU</v>
          </cell>
          <cell r="E102" t="str">
            <v>GABRIELA DE ARAUJO CAVALCANTI</v>
          </cell>
          <cell r="G102" t="str">
            <v>1 - Médico</v>
          </cell>
          <cell r="H102">
            <v>225125</v>
          </cell>
          <cell r="I102">
            <v>44256</v>
          </cell>
          <cell r="J102" t="str">
            <v>1 - Plantonista</v>
          </cell>
          <cell r="K102">
            <v>24</v>
          </cell>
          <cell r="L102">
            <v>3168</v>
          </cell>
          <cell r="R102">
            <v>1085.45</v>
          </cell>
          <cell r="S102">
            <v>4785.2</v>
          </cell>
          <cell r="W102">
            <v>2336.92</v>
          </cell>
          <cell r="X102">
            <v>3903.17</v>
          </cell>
        </row>
        <row r="103">
          <cell r="C103" t="str">
            <v>UPA IGARASSU</v>
          </cell>
          <cell r="E103" t="str">
            <v>GABRIELLA DE PAULA TAVARES</v>
          </cell>
          <cell r="G103" t="str">
            <v>1 - Médico</v>
          </cell>
          <cell r="H103">
            <v>225125</v>
          </cell>
          <cell r="I103">
            <v>44256</v>
          </cell>
          <cell r="J103" t="str">
            <v>1 - Plantonista</v>
          </cell>
          <cell r="K103">
            <v>12</v>
          </cell>
          <cell r="L103">
            <v>1584</v>
          </cell>
          <cell r="R103">
            <v>421.21000000000004</v>
          </cell>
          <cell r="S103">
            <v>2497.37</v>
          </cell>
          <cell r="W103">
            <v>762.91</v>
          </cell>
          <cell r="X103">
            <v>5795.9</v>
          </cell>
        </row>
        <row r="104">
          <cell r="C104" t="str">
            <v>UPA IGARASSU</v>
          </cell>
          <cell r="E104" t="str">
            <v>GENESIS CANDIDO DA SILVA</v>
          </cell>
          <cell r="G104" t="str">
            <v>3 - Administrativo</v>
          </cell>
          <cell r="H104">
            <v>782320</v>
          </cell>
          <cell r="I104">
            <v>44256</v>
          </cell>
          <cell r="J104" t="str">
            <v>1 - Plantonista</v>
          </cell>
          <cell r="K104">
            <v>44</v>
          </cell>
          <cell r="L104">
            <v>1424.23</v>
          </cell>
          <cell r="R104">
            <v>382.30999999999995</v>
          </cell>
          <cell r="W104">
            <v>946.31</v>
          </cell>
          <cell r="X104">
            <v>1187.48</v>
          </cell>
        </row>
        <row r="105">
          <cell r="C105" t="str">
            <v>UPA IGARASSU</v>
          </cell>
          <cell r="E105" t="str">
            <v>GILDCELLY TORRES DA SILVA</v>
          </cell>
          <cell r="G105" t="str">
            <v>2 - Outros Profissionais da Saúde</v>
          </cell>
          <cell r="H105">
            <v>322205</v>
          </cell>
          <cell r="I105">
            <v>44256</v>
          </cell>
          <cell r="J105" t="str">
            <v>1 - Plantonista</v>
          </cell>
          <cell r="K105">
            <v>44</v>
          </cell>
          <cell r="L105">
            <v>843.33</v>
          </cell>
          <cell r="R105">
            <v>805.37999999999988</v>
          </cell>
          <cell r="W105">
            <v>266.12</v>
          </cell>
          <cell r="X105">
            <v>1355.39</v>
          </cell>
        </row>
        <row r="106">
          <cell r="C106" t="str">
            <v>UPA IGARASSU</v>
          </cell>
          <cell r="E106" t="str">
            <v>GILMAR DUARTE GOMES JUNIOR</v>
          </cell>
          <cell r="G106" t="str">
            <v>2 - Outros Profissionais da Saúde</v>
          </cell>
          <cell r="H106">
            <v>322205</v>
          </cell>
          <cell r="I106">
            <v>44256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527.28</v>
          </cell>
          <cell r="W106">
            <v>190.04</v>
          </cell>
          <cell r="X106">
            <v>1487.08</v>
          </cell>
        </row>
        <row r="107">
          <cell r="C107" t="str">
            <v>UPA IGARASSU</v>
          </cell>
          <cell r="E107" t="str">
            <v>GILSON JOSE MARQUES</v>
          </cell>
          <cell r="G107" t="str">
            <v>3 - Administrativo</v>
          </cell>
          <cell r="H107">
            <v>782320</v>
          </cell>
          <cell r="I107">
            <v>44256</v>
          </cell>
          <cell r="J107" t="str">
            <v>1 - Plantonista</v>
          </cell>
          <cell r="K107">
            <v>44</v>
          </cell>
          <cell r="L107">
            <v>1424.23</v>
          </cell>
          <cell r="R107">
            <v>588.04999999999995</v>
          </cell>
          <cell r="W107">
            <v>169.28</v>
          </cell>
          <cell r="X107">
            <v>1955.61</v>
          </cell>
        </row>
        <row r="108">
          <cell r="C108" t="str">
            <v>UPA IGARASSU</v>
          </cell>
          <cell r="E108" t="str">
            <v>GIULIANA RIZZUTO PACHECO CAVALCANTI</v>
          </cell>
          <cell r="G108" t="str">
            <v>1 - Médico</v>
          </cell>
          <cell r="H108">
            <v>225125</v>
          </cell>
          <cell r="I108">
            <v>44256</v>
          </cell>
          <cell r="J108" t="str">
            <v>1 - Plantonista</v>
          </cell>
          <cell r="K108">
            <v>12</v>
          </cell>
          <cell r="L108">
            <v>1584</v>
          </cell>
          <cell r="R108">
            <v>2232.4499999999998</v>
          </cell>
          <cell r="S108">
            <v>2409.7399999999998</v>
          </cell>
          <cell r="W108">
            <v>1443.7</v>
          </cell>
          <cell r="X108">
            <v>5562.32</v>
          </cell>
        </row>
        <row r="109">
          <cell r="C109" t="str">
            <v>UPA IGARASSU</v>
          </cell>
          <cell r="E109" t="str">
            <v>GLAUBER DE MACEDO SOARES</v>
          </cell>
          <cell r="G109" t="str">
            <v>1 - Médico</v>
          </cell>
          <cell r="H109">
            <v>225125</v>
          </cell>
          <cell r="I109">
            <v>44256</v>
          </cell>
          <cell r="J109" t="str">
            <v>1 - Plantonista</v>
          </cell>
          <cell r="K109">
            <v>24</v>
          </cell>
          <cell r="L109">
            <v>3168</v>
          </cell>
          <cell r="R109">
            <v>2943.47</v>
          </cell>
          <cell r="S109">
            <v>4441.84</v>
          </cell>
          <cell r="W109">
            <v>2627.76</v>
          </cell>
          <cell r="X109">
            <v>3700.49</v>
          </cell>
        </row>
        <row r="110">
          <cell r="C110" t="str">
            <v>UPA IGARASSU</v>
          </cell>
          <cell r="E110" t="str">
            <v>GLAUCE DE FREITAS CORDEIRO</v>
          </cell>
          <cell r="G110" t="str">
            <v>2 - Outros Profissionais da Saúde</v>
          </cell>
          <cell r="H110">
            <v>322205</v>
          </cell>
          <cell r="I110">
            <v>44256</v>
          </cell>
          <cell r="J110" t="str">
            <v>1 - Plantonista</v>
          </cell>
          <cell r="K110">
            <v>44</v>
          </cell>
          <cell r="L110">
            <v>806.67</v>
          </cell>
          <cell r="R110">
            <v>829.41</v>
          </cell>
          <cell r="W110">
            <v>193.92</v>
          </cell>
          <cell r="X110">
            <v>1446.92</v>
          </cell>
        </row>
        <row r="111">
          <cell r="C111" t="str">
            <v>UPA IGARASSU</v>
          </cell>
          <cell r="E111" t="str">
            <v>GRACIEL PEREIRA DE OLIVEIRA</v>
          </cell>
          <cell r="G111" t="str">
            <v>3 - Administrativo</v>
          </cell>
          <cell r="H111">
            <v>517410</v>
          </cell>
          <cell r="I111">
            <v>44256</v>
          </cell>
          <cell r="J111" t="str">
            <v>1 - Plantonista</v>
          </cell>
          <cell r="K111">
            <v>44</v>
          </cell>
          <cell r="L111">
            <v>1100</v>
          </cell>
          <cell r="R111">
            <v>728.06999999999994</v>
          </cell>
          <cell r="W111">
            <v>494.37</v>
          </cell>
          <cell r="X111">
            <v>1051.18</v>
          </cell>
        </row>
        <row r="112">
          <cell r="C112" t="str">
            <v>UPA IGARASSU</v>
          </cell>
          <cell r="E112" t="str">
            <v>HELGA  CAROLINE DE ALENCAR</v>
          </cell>
          <cell r="G112" t="str">
            <v>1 - Médico</v>
          </cell>
          <cell r="H112">
            <v>225125</v>
          </cell>
          <cell r="I112">
            <v>44256</v>
          </cell>
          <cell r="J112" t="str">
            <v>1 - Plantonista</v>
          </cell>
          <cell r="K112">
            <v>12</v>
          </cell>
          <cell r="L112">
            <v>1584</v>
          </cell>
          <cell r="R112">
            <v>8633.92</v>
          </cell>
          <cell r="S112">
            <v>2227.33</v>
          </cell>
          <cell r="W112">
            <v>3101.43</v>
          </cell>
          <cell r="X112">
            <v>8610.81</v>
          </cell>
        </row>
        <row r="113">
          <cell r="C113" t="str">
            <v>UPA IGARASSU</v>
          </cell>
          <cell r="E113" t="str">
            <v>HELY OLIVIA CARDEAL</v>
          </cell>
          <cell r="G113" t="str">
            <v>1 - Médico</v>
          </cell>
          <cell r="H113">
            <v>225125</v>
          </cell>
          <cell r="I113">
            <v>44256</v>
          </cell>
          <cell r="J113" t="str">
            <v>1 - Plantonista</v>
          </cell>
          <cell r="K113">
            <v>12</v>
          </cell>
          <cell r="L113">
            <v>1584</v>
          </cell>
          <cell r="R113">
            <v>1139.46</v>
          </cell>
          <cell r="S113">
            <v>2497.37</v>
          </cell>
          <cell r="W113">
            <v>1030.0899999999999</v>
          </cell>
          <cell r="X113">
            <v>4119.57</v>
          </cell>
        </row>
        <row r="114">
          <cell r="C114" t="str">
            <v>UPA IGARASSU</v>
          </cell>
          <cell r="E114" t="str">
            <v>HUMBERTO LUIZ DA SILVA</v>
          </cell>
          <cell r="G114" t="str">
            <v>2 - Outros Profissionais da Saúde</v>
          </cell>
          <cell r="H114">
            <v>521130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990</v>
          </cell>
          <cell r="R114">
            <v>789.1</v>
          </cell>
          <cell r="W114">
            <v>185.42</v>
          </cell>
          <cell r="X114">
            <v>1167.02</v>
          </cell>
        </row>
        <row r="115">
          <cell r="C115" t="str">
            <v>UPA IGARASSU</v>
          </cell>
          <cell r="E115" t="str">
            <v>IANELE BRAGA VILELA DE MELO COSTA</v>
          </cell>
          <cell r="G115" t="str">
            <v>1 - Médico</v>
          </cell>
          <cell r="H115">
            <v>225270</v>
          </cell>
          <cell r="I115">
            <v>44256</v>
          </cell>
          <cell r="J115" t="str">
            <v>1 - Plantonista</v>
          </cell>
          <cell r="K115">
            <v>12</v>
          </cell>
          <cell r="L115">
            <v>1584</v>
          </cell>
          <cell r="R115">
            <v>709.71</v>
          </cell>
          <cell r="S115">
            <v>2497.37</v>
          </cell>
          <cell r="W115">
            <v>855.15</v>
          </cell>
          <cell r="X115">
            <v>4132.8999999999996</v>
          </cell>
        </row>
        <row r="116">
          <cell r="C116" t="str">
            <v>UPA IGARASSU</v>
          </cell>
          <cell r="E116" t="str">
            <v>IGOR DANTAS DE OLIVEIRA</v>
          </cell>
          <cell r="G116" t="str">
            <v>1 - Médico</v>
          </cell>
          <cell r="H116">
            <v>225270</v>
          </cell>
          <cell r="I116">
            <v>44256</v>
          </cell>
          <cell r="J116" t="str">
            <v>1 - Plantonista</v>
          </cell>
          <cell r="K116">
            <v>12</v>
          </cell>
          <cell r="L116">
            <v>1584</v>
          </cell>
          <cell r="R116">
            <v>835.32</v>
          </cell>
          <cell r="S116">
            <v>2227.33</v>
          </cell>
          <cell r="W116">
            <v>1360.64</v>
          </cell>
          <cell r="X116">
            <v>3789.31</v>
          </cell>
        </row>
        <row r="117">
          <cell r="C117" t="str">
            <v>UPA IGARASSU</v>
          </cell>
          <cell r="E117" t="str">
            <v>ISRAEL ROQUE DE ARAUJO</v>
          </cell>
          <cell r="G117" t="str">
            <v>2 - Outros Profissionais da Saúde</v>
          </cell>
          <cell r="H117">
            <v>766420</v>
          </cell>
          <cell r="I117">
            <v>44256</v>
          </cell>
          <cell r="J117" t="str">
            <v>1 - Plantonista</v>
          </cell>
          <cell r="K117">
            <v>24</v>
          </cell>
          <cell r="L117">
            <v>990</v>
          </cell>
          <cell r="R117">
            <v>660</v>
          </cell>
          <cell r="W117">
            <v>149.76</v>
          </cell>
          <cell r="X117">
            <v>1445.14</v>
          </cell>
        </row>
        <row r="118">
          <cell r="C118" t="str">
            <v>UPA IGARASSU</v>
          </cell>
          <cell r="E118" t="str">
            <v>IVA VITAL DA SILVA MOURA</v>
          </cell>
          <cell r="G118" t="str">
            <v>2 - Outros Profissionais da Saúde</v>
          </cell>
          <cell r="H118">
            <v>322205</v>
          </cell>
          <cell r="I118">
            <v>44256</v>
          </cell>
          <cell r="J118" t="str">
            <v>1 - Plantonista</v>
          </cell>
          <cell r="K118">
            <v>44</v>
          </cell>
          <cell r="L118">
            <v>1100</v>
          </cell>
          <cell r="R118">
            <v>433.09000000000003</v>
          </cell>
          <cell r="W118">
            <v>213.64</v>
          </cell>
          <cell r="X118">
            <v>1318.76</v>
          </cell>
        </row>
        <row r="119">
          <cell r="C119" t="str">
            <v>UPA IGARASSU</v>
          </cell>
          <cell r="E119" t="str">
            <v>IVONE MARIA MARCOLINO VITOR</v>
          </cell>
          <cell r="G119" t="str">
            <v>2 - Outros Profissionais da Saúde</v>
          </cell>
          <cell r="H119">
            <v>322205</v>
          </cell>
          <cell r="I119">
            <v>44256</v>
          </cell>
          <cell r="J119" t="str">
            <v>1 - Plantonista</v>
          </cell>
          <cell r="K119">
            <v>44</v>
          </cell>
          <cell r="L119">
            <v>1100</v>
          </cell>
          <cell r="R119">
            <v>527.97</v>
          </cell>
          <cell r="W119">
            <v>199.63</v>
          </cell>
          <cell r="X119">
            <v>1455.36</v>
          </cell>
        </row>
        <row r="120">
          <cell r="C120" t="str">
            <v>UPA IGARASSU</v>
          </cell>
          <cell r="E120" t="str">
            <v>JANECLEIDE ALVES DAVID</v>
          </cell>
          <cell r="G120" t="str">
            <v>2 - Outros Profissionais da Saúde</v>
          </cell>
          <cell r="H120">
            <v>521130</v>
          </cell>
          <cell r="I120">
            <v>44256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803.18000000000006</v>
          </cell>
          <cell r="W120">
            <v>194.46</v>
          </cell>
          <cell r="X120">
            <v>1179.3900000000001</v>
          </cell>
        </row>
        <row r="121">
          <cell r="C121" t="str">
            <v>UPA IGARASSU</v>
          </cell>
          <cell r="E121" t="str">
            <v>JANETE CORINA DOS SANTOS</v>
          </cell>
          <cell r="G121" t="str">
            <v>2 - Outros Profissionais da Saúde</v>
          </cell>
          <cell r="H121">
            <v>322205</v>
          </cell>
          <cell r="I121">
            <v>44256</v>
          </cell>
          <cell r="J121" t="str">
            <v>1 - Plantonista</v>
          </cell>
          <cell r="K121">
            <v>44</v>
          </cell>
          <cell r="L121">
            <v>1100</v>
          </cell>
          <cell r="R121">
            <v>314.87</v>
          </cell>
          <cell r="W121">
            <v>102.3</v>
          </cell>
          <cell r="X121">
            <v>1312.48</v>
          </cell>
        </row>
        <row r="122">
          <cell r="C122" t="str">
            <v>UPA IGARASSU</v>
          </cell>
          <cell r="E122" t="str">
            <v>JESSICA DRIELLY NASCIMENTO DA SILVA</v>
          </cell>
          <cell r="G122" t="str">
            <v>2 - Outros Profissionais da Saúde</v>
          </cell>
          <cell r="H122">
            <v>322205</v>
          </cell>
          <cell r="I122">
            <v>44256</v>
          </cell>
          <cell r="J122" t="str">
            <v>1 - Plantonista</v>
          </cell>
          <cell r="K122">
            <v>44</v>
          </cell>
          <cell r="P122">
            <v>1902.64</v>
          </cell>
          <cell r="Q122">
            <v>660</v>
          </cell>
          <cell r="R122">
            <v>98.11</v>
          </cell>
          <cell r="W122">
            <v>2562.7199999999998</v>
          </cell>
          <cell r="X122">
            <v>1319.64</v>
          </cell>
        </row>
        <row r="123">
          <cell r="C123" t="str">
            <v>UPA IGARASSU</v>
          </cell>
          <cell r="E123" t="str">
            <v>JOAO MANOEL DE LIMA</v>
          </cell>
          <cell r="G123" t="str">
            <v>3 - Administrativo</v>
          </cell>
          <cell r="H123">
            <v>517410</v>
          </cell>
          <cell r="I123">
            <v>44256</v>
          </cell>
          <cell r="J123" t="str">
            <v>1 - Plantonista</v>
          </cell>
          <cell r="K123">
            <v>44</v>
          </cell>
          <cell r="L123">
            <v>1063.33</v>
          </cell>
          <cell r="R123">
            <v>713.46999999999991</v>
          </cell>
          <cell r="W123">
            <v>180.21</v>
          </cell>
          <cell r="X123">
            <v>1294.21</v>
          </cell>
        </row>
        <row r="124">
          <cell r="C124" t="str">
            <v>UPA IGARASSU</v>
          </cell>
          <cell r="E124" t="str">
            <v>JOHAS GOMES DA SILVA</v>
          </cell>
          <cell r="G124" t="str">
            <v>3 - Administrativo</v>
          </cell>
          <cell r="H124">
            <v>724110</v>
          </cell>
          <cell r="I124">
            <v>44256</v>
          </cell>
          <cell r="J124" t="str">
            <v>2 - Diarista</v>
          </cell>
          <cell r="K124">
            <v>44</v>
          </cell>
          <cell r="P124">
            <v>2158.48</v>
          </cell>
          <cell r="Q124">
            <v>809.43</v>
          </cell>
          <cell r="R124">
            <v>300</v>
          </cell>
          <cell r="W124">
            <v>2967.91</v>
          </cell>
          <cell r="X124">
            <v>1413.37</v>
          </cell>
        </row>
        <row r="125">
          <cell r="C125" t="str">
            <v>UPA IGARASSU</v>
          </cell>
          <cell r="E125" t="str">
            <v>JORGE ANTONIO TADEU DE BRITO</v>
          </cell>
          <cell r="G125" t="str">
            <v>3 - Administrativo</v>
          </cell>
          <cell r="H125">
            <v>514225</v>
          </cell>
          <cell r="I125">
            <v>44256</v>
          </cell>
          <cell r="J125" t="str">
            <v>1 - Plantonista</v>
          </cell>
          <cell r="K125">
            <v>44</v>
          </cell>
          <cell r="L125">
            <v>1063.33</v>
          </cell>
          <cell r="R125">
            <v>611.67000000000007</v>
          </cell>
          <cell r="W125">
            <v>372.21</v>
          </cell>
          <cell r="X125">
            <v>1319.19</v>
          </cell>
        </row>
        <row r="126">
          <cell r="C126" t="str">
            <v>UPA IGARASSU</v>
          </cell>
          <cell r="E126" t="str">
            <v>JOSE CARLOS DA SILVA JUNIOR</v>
          </cell>
          <cell r="G126" t="str">
            <v>3 - Administrativo</v>
          </cell>
          <cell r="H126">
            <v>517410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731.8</v>
          </cell>
          <cell r="W126">
            <v>234.48</v>
          </cell>
          <cell r="X126">
            <v>1922.79</v>
          </cell>
        </row>
        <row r="127">
          <cell r="C127" t="str">
            <v>UPA IGARASSU</v>
          </cell>
          <cell r="E127" t="str">
            <v>JOSE HENRIQUE LEONILDO DA PAIXAO</v>
          </cell>
          <cell r="G127" t="str">
            <v>3 - Administrativo</v>
          </cell>
          <cell r="H127">
            <v>411010</v>
          </cell>
          <cell r="I127">
            <v>44256</v>
          </cell>
          <cell r="J127" t="str">
            <v>2 - Diarista</v>
          </cell>
          <cell r="K127">
            <v>20</v>
          </cell>
          <cell r="L127">
            <v>550</v>
          </cell>
          <cell r="W127">
            <v>103.71</v>
          </cell>
          <cell r="X127">
            <v>373.73</v>
          </cell>
        </row>
        <row r="128">
          <cell r="C128" t="str">
            <v>UPA IGARASSU</v>
          </cell>
          <cell r="E128" t="str">
            <v>JOSE IVALDO DE LIMA</v>
          </cell>
          <cell r="G128" t="str">
            <v>2 - Outros Profissionais da Saúde</v>
          </cell>
          <cell r="H128">
            <v>766420</v>
          </cell>
          <cell r="I128">
            <v>44256</v>
          </cell>
          <cell r="J128" t="str">
            <v>1 - Plantonista</v>
          </cell>
          <cell r="K128">
            <v>24</v>
          </cell>
          <cell r="L128">
            <v>1100</v>
          </cell>
          <cell r="R128">
            <v>638.73</v>
          </cell>
          <cell r="W128">
            <v>184.23</v>
          </cell>
          <cell r="X128">
            <v>1924.12</v>
          </cell>
        </row>
        <row r="129">
          <cell r="C129" t="str">
            <v>UPA IGARASSU</v>
          </cell>
          <cell r="E129" t="str">
            <v>JOSE LUCAS PEREIRA DA COSTA CRUZ</v>
          </cell>
          <cell r="G129" t="str">
            <v>1 - Médico</v>
          </cell>
          <cell r="H129">
            <v>225125</v>
          </cell>
          <cell r="I129">
            <v>44256</v>
          </cell>
          <cell r="J129" t="str">
            <v>1 - Plantonista</v>
          </cell>
          <cell r="K129">
            <v>12</v>
          </cell>
          <cell r="L129">
            <v>1584</v>
          </cell>
          <cell r="R129">
            <v>973.06999999999994</v>
          </cell>
          <cell r="S129">
            <v>2497.37</v>
          </cell>
          <cell r="W129">
            <v>855.38</v>
          </cell>
          <cell r="X129">
            <v>4040.17</v>
          </cell>
        </row>
        <row r="130">
          <cell r="C130" t="str">
            <v>UPA IGARASSU</v>
          </cell>
          <cell r="E130" t="str">
            <v>JOSE ROBSON PEREIRA CORDEIRO</v>
          </cell>
          <cell r="G130" t="str">
            <v>2 - Outros Profissionais da Saúde</v>
          </cell>
          <cell r="H130">
            <v>223505</v>
          </cell>
          <cell r="I130">
            <v>44256</v>
          </cell>
          <cell r="J130" t="str">
            <v>1 - Plantonista</v>
          </cell>
          <cell r="K130">
            <v>40</v>
          </cell>
          <cell r="L130">
            <v>1781.81</v>
          </cell>
          <cell r="R130">
            <v>1492.44</v>
          </cell>
          <cell r="S130">
            <v>543.46</v>
          </cell>
          <cell r="W130">
            <v>626.17999999999995</v>
          </cell>
          <cell r="X130">
            <v>3277.12</v>
          </cell>
        </row>
        <row r="131">
          <cell r="C131" t="str">
            <v>UPA IGARASSU</v>
          </cell>
          <cell r="E131" t="str">
            <v xml:space="preserve">JOSELITO SOBREIRA MEDEIROS </v>
          </cell>
          <cell r="G131" t="str">
            <v>1 - Médico</v>
          </cell>
          <cell r="H131">
            <v>225125</v>
          </cell>
          <cell r="I131">
            <v>44256</v>
          </cell>
          <cell r="J131" t="str">
            <v>1 - Plantonista</v>
          </cell>
          <cell r="K131">
            <v>24</v>
          </cell>
          <cell r="L131">
            <v>3168</v>
          </cell>
          <cell r="R131">
            <v>505.12</v>
          </cell>
          <cell r="S131">
            <v>4697.58</v>
          </cell>
          <cell r="W131">
            <v>1977.76</v>
          </cell>
          <cell r="X131">
            <v>6207.53</v>
          </cell>
        </row>
        <row r="132">
          <cell r="C132" t="str">
            <v>UPA IGARASSU</v>
          </cell>
          <cell r="E132" t="str">
            <v>KANNANDA KESSIA GOMES DE SOUZA</v>
          </cell>
          <cell r="G132" t="str">
            <v>3 - Administrativo</v>
          </cell>
          <cell r="H132">
            <v>411010</v>
          </cell>
          <cell r="I132">
            <v>44256</v>
          </cell>
          <cell r="J132" t="str">
            <v>1 - Plantonista</v>
          </cell>
          <cell r="K132">
            <v>44</v>
          </cell>
          <cell r="L132">
            <v>1100</v>
          </cell>
          <cell r="R132">
            <v>351.27</v>
          </cell>
          <cell r="W132">
            <v>165.8</v>
          </cell>
          <cell r="X132">
            <v>985.39</v>
          </cell>
        </row>
        <row r="133">
          <cell r="C133" t="str">
            <v>UPA IGARASSU</v>
          </cell>
          <cell r="E133" t="str">
            <v>KAROLAYNNE FELIX SENA SILVA</v>
          </cell>
          <cell r="G133" t="str">
            <v>3 - Administrativo</v>
          </cell>
          <cell r="H133">
            <v>411010</v>
          </cell>
          <cell r="I133">
            <v>44256</v>
          </cell>
          <cell r="J133" t="str">
            <v>2 - Diarista</v>
          </cell>
          <cell r="K133">
            <v>20</v>
          </cell>
          <cell r="L133">
            <v>550</v>
          </cell>
          <cell r="W133">
            <v>74.25</v>
          </cell>
          <cell r="X133">
            <v>475.75</v>
          </cell>
        </row>
        <row r="134">
          <cell r="C134" t="str">
            <v>UPA IGARASSU</v>
          </cell>
          <cell r="E134" t="str">
            <v>KELMA FABIOLA BARBOSA VERDIAO</v>
          </cell>
          <cell r="G134" t="str">
            <v>2 - Outros Profissionais da Saúde</v>
          </cell>
          <cell r="H134">
            <v>322205</v>
          </cell>
          <cell r="I134">
            <v>44256</v>
          </cell>
          <cell r="J134" t="str">
            <v>1 - Plantonista</v>
          </cell>
          <cell r="K134">
            <v>44</v>
          </cell>
          <cell r="L134">
            <v>1100</v>
          </cell>
          <cell r="R134">
            <v>533.92999999999995</v>
          </cell>
          <cell r="W134">
            <v>243.06</v>
          </cell>
          <cell r="X134">
            <v>1403.21</v>
          </cell>
        </row>
        <row r="135">
          <cell r="C135" t="str">
            <v>UPA IGARASSU</v>
          </cell>
          <cell r="E135" t="str">
            <v>KEVINN DA SILVA FARIAS</v>
          </cell>
          <cell r="G135" t="str">
            <v>3 - Administrativo</v>
          </cell>
          <cell r="H135">
            <v>411010</v>
          </cell>
          <cell r="I135">
            <v>44256</v>
          </cell>
          <cell r="J135" t="str">
            <v>2 - Diarista</v>
          </cell>
          <cell r="K135">
            <v>20</v>
          </cell>
          <cell r="L135">
            <v>550</v>
          </cell>
          <cell r="W135">
            <v>74.33</v>
          </cell>
          <cell r="X135">
            <v>475.75</v>
          </cell>
        </row>
        <row r="136">
          <cell r="C136" t="str">
            <v>UPA IGARASSU</v>
          </cell>
          <cell r="E136" t="str">
            <v>LAETE DANTAS</v>
          </cell>
          <cell r="G136" t="str">
            <v>3 - Administrativo</v>
          </cell>
          <cell r="H136">
            <v>514225</v>
          </cell>
          <cell r="I136">
            <v>44256</v>
          </cell>
          <cell r="J136" t="str">
            <v>1 - Plantonista</v>
          </cell>
          <cell r="K136">
            <v>44</v>
          </cell>
          <cell r="L136">
            <v>1100</v>
          </cell>
          <cell r="R136">
            <v>676.8</v>
          </cell>
          <cell r="W136">
            <v>119.41</v>
          </cell>
          <cell r="X136">
            <v>1368.22</v>
          </cell>
        </row>
        <row r="137">
          <cell r="C137" t="str">
            <v>UPA IGARASSU</v>
          </cell>
          <cell r="E137" t="str">
            <v>LARISSA MELO GREGORIO</v>
          </cell>
          <cell r="G137" t="str">
            <v>1 - Médico</v>
          </cell>
          <cell r="H137">
            <v>225125</v>
          </cell>
          <cell r="I137">
            <v>44256</v>
          </cell>
          <cell r="J137" t="str">
            <v>1 - Plantonista</v>
          </cell>
          <cell r="K137">
            <v>12</v>
          </cell>
          <cell r="L137">
            <v>1584</v>
          </cell>
          <cell r="R137">
            <v>585.12</v>
          </cell>
          <cell r="S137">
            <v>2497.37</v>
          </cell>
          <cell r="W137">
            <v>834.22</v>
          </cell>
          <cell r="X137">
            <v>3877.22</v>
          </cell>
        </row>
        <row r="138">
          <cell r="C138" t="str">
            <v>UPA IGARASSU</v>
          </cell>
          <cell r="E138" t="str">
            <v>LEILA PINHEIRO RAMOS CORDEIRO</v>
          </cell>
          <cell r="G138" t="str">
            <v>1 - Médico</v>
          </cell>
          <cell r="H138">
            <v>225125</v>
          </cell>
          <cell r="I138">
            <v>44256</v>
          </cell>
          <cell r="J138" t="str">
            <v>1 - Plantonista</v>
          </cell>
          <cell r="K138">
            <v>12</v>
          </cell>
          <cell r="L138">
            <v>1584</v>
          </cell>
          <cell r="R138">
            <v>11974.3</v>
          </cell>
          <cell r="S138">
            <v>1971.6</v>
          </cell>
          <cell r="W138">
            <v>906.8</v>
          </cell>
          <cell r="X138">
            <v>3403.3</v>
          </cell>
        </row>
        <row r="139">
          <cell r="C139" t="str">
            <v>UPA IGARASSU</v>
          </cell>
          <cell r="E139" t="str">
            <v>LIGIA MARIA EVANGELISTA</v>
          </cell>
          <cell r="G139" t="str">
            <v>2 - Outros Profissionais da Saúde</v>
          </cell>
          <cell r="H139">
            <v>322205</v>
          </cell>
          <cell r="I139">
            <v>44256</v>
          </cell>
          <cell r="J139" t="str">
            <v>1 - Plantonista</v>
          </cell>
          <cell r="K139">
            <v>44</v>
          </cell>
          <cell r="W139">
            <v>0</v>
          </cell>
          <cell r="X139">
            <v>1426.43</v>
          </cell>
        </row>
        <row r="140">
          <cell r="C140" t="str">
            <v>UPA IGARASSU</v>
          </cell>
          <cell r="E140" t="str">
            <v>LILIAN FERREIRA MARQUES DA SILVA</v>
          </cell>
          <cell r="G140" t="str">
            <v>2 - Outros Profissionais da Saúde</v>
          </cell>
          <cell r="H140">
            <v>322605</v>
          </cell>
          <cell r="I140">
            <v>44256</v>
          </cell>
          <cell r="J140" t="str">
            <v>1 - Plantonista</v>
          </cell>
          <cell r="K140">
            <v>44</v>
          </cell>
          <cell r="L140">
            <v>1100</v>
          </cell>
          <cell r="R140">
            <v>575</v>
          </cell>
          <cell r="W140">
            <v>107.44</v>
          </cell>
          <cell r="X140">
            <v>6618.48</v>
          </cell>
        </row>
        <row r="141">
          <cell r="C141" t="str">
            <v>UPA IGARASSU</v>
          </cell>
          <cell r="E141" t="str">
            <v>LUANA MARIA COSTA CARTAXO</v>
          </cell>
          <cell r="G141" t="str">
            <v>1 - Médico</v>
          </cell>
          <cell r="H141">
            <v>225125</v>
          </cell>
          <cell r="I141">
            <v>44256</v>
          </cell>
          <cell r="J141" t="str">
            <v>1 - Plantonista</v>
          </cell>
          <cell r="K141">
            <v>24</v>
          </cell>
          <cell r="L141">
            <v>3168</v>
          </cell>
          <cell r="R141">
            <v>1850.2599999999998</v>
          </cell>
          <cell r="S141">
            <v>3662.12</v>
          </cell>
          <cell r="W141">
            <v>2459.77</v>
          </cell>
          <cell r="X141">
            <v>935.17</v>
          </cell>
        </row>
        <row r="142">
          <cell r="C142" t="str">
            <v>UPA IGARASSU</v>
          </cell>
          <cell r="E142" t="str">
            <v>LUCIANA CORREA LIMA</v>
          </cell>
          <cell r="G142" t="str">
            <v>3 - Administrativo</v>
          </cell>
          <cell r="H142">
            <v>123105</v>
          </cell>
          <cell r="I142">
            <v>44256</v>
          </cell>
          <cell r="J142" t="str">
            <v>2 - Diarista</v>
          </cell>
          <cell r="K142">
            <v>44</v>
          </cell>
          <cell r="L142">
            <v>12922.19</v>
          </cell>
          <cell r="R142">
            <v>1592.22</v>
          </cell>
          <cell r="W142">
            <v>3526.29</v>
          </cell>
          <cell r="X142">
            <v>1221.27</v>
          </cell>
        </row>
        <row r="143">
          <cell r="C143" t="str">
            <v>UPA IGARASSU</v>
          </cell>
          <cell r="E143" t="str">
            <v>LUCIANO ANTONIO DA SILVA</v>
          </cell>
          <cell r="G143" t="str">
            <v>3 - Administrativo</v>
          </cell>
          <cell r="H143">
            <v>517410</v>
          </cell>
          <cell r="I143">
            <v>44256</v>
          </cell>
          <cell r="J143" t="str">
            <v>2 - Diarista</v>
          </cell>
          <cell r="K143">
            <v>44</v>
          </cell>
          <cell r="L143">
            <v>1100</v>
          </cell>
          <cell r="R143">
            <v>520</v>
          </cell>
          <cell r="W143">
            <v>102.3</v>
          </cell>
          <cell r="X143">
            <v>8193.59</v>
          </cell>
        </row>
        <row r="144">
          <cell r="C144" t="str">
            <v>UPA IGARASSU</v>
          </cell>
          <cell r="E144" t="str">
            <v>LUIZ FERNANDO CAVALCANTI CAMINHA</v>
          </cell>
          <cell r="G144" t="str">
            <v>3 - Administrativo</v>
          </cell>
          <cell r="H144">
            <v>142105</v>
          </cell>
          <cell r="I144">
            <v>44256</v>
          </cell>
          <cell r="J144" t="str">
            <v>2 - Diarista</v>
          </cell>
          <cell r="K144">
            <v>44</v>
          </cell>
          <cell r="L144">
            <v>10383.9</v>
          </cell>
          <cell r="R144">
            <v>819.2</v>
          </cell>
          <cell r="W144">
            <v>2709.51</v>
          </cell>
          <cell r="X144">
            <v>8873.3799999999992</v>
          </cell>
        </row>
        <row r="145">
          <cell r="C145" t="str">
            <v>UPA IGARASSU</v>
          </cell>
          <cell r="E145" t="str">
            <v>LUIZ IBERLUCE BELO BATISTA</v>
          </cell>
          <cell r="G145" t="str">
            <v>1 - Médico</v>
          </cell>
          <cell r="H145">
            <v>225125</v>
          </cell>
          <cell r="I145">
            <v>44256</v>
          </cell>
          <cell r="J145" t="str">
            <v>1 - Plantonista</v>
          </cell>
          <cell r="K145">
            <v>36</v>
          </cell>
          <cell r="L145">
            <v>4752</v>
          </cell>
          <cell r="R145">
            <v>15514.420000000002</v>
          </cell>
          <cell r="S145">
            <v>6372.02</v>
          </cell>
          <cell r="W145">
            <v>3147.97</v>
          </cell>
          <cell r="X145">
            <v>1488.04</v>
          </cell>
        </row>
        <row r="146">
          <cell r="C146" t="str">
            <v>UPA IGARASSU</v>
          </cell>
          <cell r="E146" t="str">
            <v>LUIZA MARIA OLIVEIRA DE CARVALHO</v>
          </cell>
          <cell r="G146" t="str">
            <v>2 - Outros Profissionais da Saúde</v>
          </cell>
          <cell r="H146">
            <v>322205</v>
          </cell>
          <cell r="I146">
            <v>44256</v>
          </cell>
          <cell r="J146" t="str">
            <v>1 - Plantonista</v>
          </cell>
          <cell r="K146">
            <v>44</v>
          </cell>
          <cell r="L146">
            <v>1100</v>
          </cell>
          <cell r="R146">
            <v>544.14</v>
          </cell>
          <cell r="W146">
            <v>186.75</v>
          </cell>
          <cell r="X146">
            <v>1477.85</v>
          </cell>
        </row>
        <row r="147">
          <cell r="C147" t="str">
            <v>UPA IGARASSU</v>
          </cell>
          <cell r="E147" t="str">
            <v>LUZITANIA SILVESTRE DE SANTANA</v>
          </cell>
          <cell r="G147" t="str">
            <v>3 - Administrativo</v>
          </cell>
          <cell r="H147">
            <v>411010</v>
          </cell>
          <cell r="I147">
            <v>44256</v>
          </cell>
          <cell r="J147" t="str">
            <v>1 - Plantonista</v>
          </cell>
          <cell r="K147">
            <v>44</v>
          </cell>
          <cell r="L147">
            <v>1100</v>
          </cell>
          <cell r="R147">
            <v>3474.0000000000005</v>
          </cell>
          <cell r="W147">
            <v>269.49</v>
          </cell>
          <cell r="X147">
            <v>4395.4399999999996</v>
          </cell>
        </row>
        <row r="148">
          <cell r="C148" t="str">
            <v>UPA IGARASSU</v>
          </cell>
          <cell r="E148" t="str">
            <v>MANOEL JOSE DE OLIVEIRA FERREIRA</v>
          </cell>
          <cell r="G148" t="str">
            <v>1 - Médico</v>
          </cell>
          <cell r="H148">
            <v>225270</v>
          </cell>
          <cell r="I148">
            <v>44256</v>
          </cell>
          <cell r="J148" t="str">
            <v>1 - Plantonista</v>
          </cell>
          <cell r="K148">
            <v>12</v>
          </cell>
          <cell r="L148">
            <v>1584</v>
          </cell>
          <cell r="R148">
            <v>889.30000000000007</v>
          </cell>
          <cell r="S148">
            <v>2497.37</v>
          </cell>
          <cell r="W148">
            <v>1425.22</v>
          </cell>
          <cell r="X148">
            <v>2643.41</v>
          </cell>
        </row>
        <row r="149">
          <cell r="C149" t="str">
            <v>UPA IGARASSU</v>
          </cell>
          <cell r="E149" t="str">
            <v>MARCIA ARAUJO GONDIM</v>
          </cell>
          <cell r="G149" t="str">
            <v>2 - Outros Profissionais da Saúde</v>
          </cell>
          <cell r="H149">
            <v>324115</v>
          </cell>
          <cell r="I149">
            <v>44256</v>
          </cell>
          <cell r="J149" t="str">
            <v>1 - Plantonista</v>
          </cell>
          <cell r="K149">
            <v>24</v>
          </cell>
          <cell r="L149">
            <v>2090.16</v>
          </cell>
          <cell r="R149">
            <v>1031.6099999999999</v>
          </cell>
          <cell r="S149">
            <v>197.13</v>
          </cell>
          <cell r="W149">
            <v>421.71</v>
          </cell>
          <cell r="X149">
            <v>1427.3</v>
          </cell>
        </row>
        <row r="150">
          <cell r="C150" t="str">
            <v>UPA IGARASSU</v>
          </cell>
          <cell r="E150" t="str">
            <v>MARCILEIDE MARIA TIBURCIO SOARES DE BARROS</v>
          </cell>
          <cell r="G150" t="str">
            <v>2 - Outros Profissionais da Saúde</v>
          </cell>
          <cell r="H150">
            <v>322205</v>
          </cell>
          <cell r="I150">
            <v>44256</v>
          </cell>
          <cell r="J150" t="str">
            <v>2 - Diarista</v>
          </cell>
          <cell r="K150">
            <v>44</v>
          </cell>
          <cell r="L150">
            <v>1100</v>
          </cell>
          <cell r="R150">
            <v>590.34</v>
          </cell>
          <cell r="W150">
            <v>214.41</v>
          </cell>
          <cell r="X150">
            <v>3011.65</v>
          </cell>
        </row>
        <row r="151">
          <cell r="C151" t="str">
            <v>UPA IGARASSU</v>
          </cell>
          <cell r="E151" t="str">
            <v>MARCIO JOSE TORRES RAFAEL MEDEIROS</v>
          </cell>
          <cell r="G151" t="str">
            <v>1 - Médico</v>
          </cell>
          <cell r="H151">
            <v>225270</v>
          </cell>
          <cell r="I151">
            <v>44256</v>
          </cell>
          <cell r="J151" t="str">
            <v>1 - Plantonista</v>
          </cell>
          <cell r="K151">
            <v>12</v>
          </cell>
          <cell r="L151">
            <v>1584</v>
          </cell>
          <cell r="R151">
            <v>1373.48</v>
          </cell>
          <cell r="S151">
            <v>1971.6</v>
          </cell>
          <cell r="W151">
            <v>1013.45</v>
          </cell>
          <cell r="X151">
            <v>1022.38</v>
          </cell>
        </row>
        <row r="152">
          <cell r="C152" t="str">
            <v>UPA IGARASSU</v>
          </cell>
          <cell r="E152" t="str">
            <v>MARCOS ANDRE DE OLIVEIRA</v>
          </cell>
          <cell r="G152" t="str">
            <v>3 - Administrativo</v>
          </cell>
          <cell r="H152">
            <v>414105</v>
          </cell>
          <cell r="I152">
            <v>44256</v>
          </cell>
          <cell r="J152" t="str">
            <v>2 - Diarista</v>
          </cell>
          <cell r="K152">
            <v>44</v>
          </cell>
          <cell r="L152">
            <v>759.52</v>
          </cell>
          <cell r="R152">
            <v>793.69</v>
          </cell>
          <cell r="W152">
            <v>174.22</v>
          </cell>
          <cell r="X152">
            <v>3859.39</v>
          </cell>
        </row>
        <row r="153">
          <cell r="C153" t="str">
            <v>UPA IGARASSU</v>
          </cell>
          <cell r="E153" t="str">
            <v>MARCUS CESAR DE CARVALHO SA</v>
          </cell>
          <cell r="G153" t="str">
            <v>1 - Médico</v>
          </cell>
          <cell r="H153">
            <v>225270</v>
          </cell>
          <cell r="I153">
            <v>44256</v>
          </cell>
          <cell r="J153" t="str">
            <v>1 - Plantonista</v>
          </cell>
          <cell r="K153">
            <v>12</v>
          </cell>
          <cell r="L153">
            <v>52.8</v>
          </cell>
          <cell r="P153">
            <v>5970.5300000000007</v>
          </cell>
          <cell r="Q153">
            <v>902</v>
          </cell>
          <cell r="R153">
            <v>894.1</v>
          </cell>
          <cell r="S153">
            <v>31.619999999999997</v>
          </cell>
          <cell r="W153">
            <v>7023.83</v>
          </cell>
          <cell r="X153">
            <v>1491.73</v>
          </cell>
        </row>
        <row r="154">
          <cell r="C154" t="str">
            <v>UPA IGARASSU</v>
          </cell>
          <cell r="E154" t="str">
            <v>MARIA APARECIDA DA SILVA</v>
          </cell>
          <cell r="G154" t="str">
            <v>2 - Outros Profissionais da Saúde</v>
          </cell>
          <cell r="H154">
            <v>322205</v>
          </cell>
          <cell r="I154">
            <v>44256</v>
          </cell>
          <cell r="J154" t="str">
            <v>1 - Plantonista</v>
          </cell>
          <cell r="K154">
            <v>44</v>
          </cell>
          <cell r="L154">
            <v>1100</v>
          </cell>
          <cell r="R154">
            <v>606.14</v>
          </cell>
          <cell r="W154">
            <v>243.71</v>
          </cell>
          <cell r="X154">
            <v>1488.29</v>
          </cell>
        </row>
        <row r="155">
          <cell r="C155" t="str">
            <v>UPA IGARASSU</v>
          </cell>
          <cell r="E155" t="str">
            <v xml:space="preserve">MARIA APARECIDA DA SILVA LIMA </v>
          </cell>
          <cell r="G155" t="str">
            <v>2 - Outros Profissionais da Saúde</v>
          </cell>
          <cell r="H155">
            <v>322205</v>
          </cell>
          <cell r="I155">
            <v>44256</v>
          </cell>
          <cell r="J155" t="str">
            <v>1 - Plantonista</v>
          </cell>
          <cell r="K155">
            <v>44</v>
          </cell>
          <cell r="R155">
            <v>1621.7</v>
          </cell>
          <cell r="W155">
            <v>120.41</v>
          </cell>
        </row>
        <row r="156">
          <cell r="C156" t="str">
            <v>UPA IGARASSU</v>
          </cell>
          <cell r="E156" t="str">
            <v>MARIA AUGUSTA FARIA DA SILVA</v>
          </cell>
          <cell r="G156" t="str">
            <v>1 - Médico</v>
          </cell>
          <cell r="H156">
            <v>225124</v>
          </cell>
          <cell r="I156">
            <v>44256</v>
          </cell>
          <cell r="J156" t="str">
            <v>1 - Plantonista</v>
          </cell>
          <cell r="K156">
            <v>24</v>
          </cell>
          <cell r="L156">
            <v>3062.4</v>
          </cell>
          <cell r="R156">
            <v>335.16999999999996</v>
          </cell>
          <cell r="S156">
            <v>4109.47</v>
          </cell>
          <cell r="W156">
            <v>1740.25</v>
          </cell>
          <cell r="X156">
            <v>1396.44</v>
          </cell>
        </row>
        <row r="157">
          <cell r="C157" t="str">
            <v>UPA IGARASSU</v>
          </cell>
          <cell r="E157" t="str">
            <v>MARIA BETANIA DA SILVA CAETANO DE LIMA</v>
          </cell>
          <cell r="G157" t="str">
            <v>3 - Administrativo</v>
          </cell>
          <cell r="H157">
            <v>351605</v>
          </cell>
          <cell r="I157">
            <v>44256</v>
          </cell>
          <cell r="J157" t="str">
            <v>2 - Diarista</v>
          </cell>
          <cell r="K157">
            <v>32</v>
          </cell>
          <cell r="L157">
            <v>1543.22</v>
          </cell>
          <cell r="R157">
            <v>300</v>
          </cell>
          <cell r="W157">
            <v>153.97</v>
          </cell>
          <cell r="X157">
            <v>2685.67</v>
          </cell>
        </row>
        <row r="158">
          <cell r="C158" t="str">
            <v>UPA IGARASSU</v>
          </cell>
          <cell r="E158" t="str">
            <v>MARIA DA CONCEICAO BATISTA DA CUNHA DOS SANTOS</v>
          </cell>
          <cell r="G158" t="str">
            <v>2 - Outros Profissionais da Saúde</v>
          </cell>
          <cell r="H158">
            <v>223505</v>
          </cell>
          <cell r="I158">
            <v>44256</v>
          </cell>
          <cell r="J158" t="str">
            <v>1 - Plantonista</v>
          </cell>
          <cell r="K158">
            <v>40</v>
          </cell>
          <cell r="L158">
            <v>2055.94</v>
          </cell>
          <cell r="R158">
            <v>715.62</v>
          </cell>
          <cell r="S158">
            <v>513.99</v>
          </cell>
          <cell r="W158">
            <v>624.73</v>
          </cell>
          <cell r="X158">
            <v>2012.23</v>
          </cell>
        </row>
        <row r="159">
          <cell r="C159" t="str">
            <v>UPA IGARASSU</v>
          </cell>
          <cell r="E159" t="str">
            <v>MARIA DA CONCEICAO FERREIRA DE MELO</v>
          </cell>
          <cell r="G159" t="str">
            <v>2 - Outros Profissionais da Saúde</v>
          </cell>
          <cell r="H159">
            <v>766420</v>
          </cell>
          <cell r="I159">
            <v>44256</v>
          </cell>
          <cell r="J159" t="str">
            <v>1 - Plantonista</v>
          </cell>
          <cell r="K159">
            <v>24</v>
          </cell>
          <cell r="L159">
            <v>1100</v>
          </cell>
          <cell r="R159">
            <v>440</v>
          </cell>
          <cell r="W159">
            <v>169.06</v>
          </cell>
          <cell r="X159">
            <v>1316.61</v>
          </cell>
        </row>
        <row r="160">
          <cell r="C160" t="str">
            <v>UPA IGARASSU</v>
          </cell>
          <cell r="E160" t="str">
            <v>MARIA DAS GRACAS GOMES DA LUZ</v>
          </cell>
          <cell r="G160" t="str">
            <v>2 - Outros Profissionais da Saúde</v>
          </cell>
          <cell r="H160">
            <v>322205</v>
          </cell>
          <cell r="I160">
            <v>44256</v>
          </cell>
          <cell r="J160" t="str">
            <v>1 - Plantonista</v>
          </cell>
          <cell r="K160">
            <v>44</v>
          </cell>
          <cell r="L160">
            <v>1100</v>
          </cell>
          <cell r="R160">
            <v>433.49</v>
          </cell>
          <cell r="W160">
            <v>290.04000000000002</v>
          </cell>
          <cell r="X160">
            <v>3446.84</v>
          </cell>
        </row>
        <row r="161">
          <cell r="C161" t="str">
            <v>UPA IGARASSU</v>
          </cell>
          <cell r="E161" t="str">
            <v>MARIA DO CARMO MOREIRA ALVES PINHEIRO</v>
          </cell>
          <cell r="G161" t="str">
            <v>1 - Médico</v>
          </cell>
          <cell r="H161">
            <v>225125</v>
          </cell>
          <cell r="I161">
            <v>44256</v>
          </cell>
          <cell r="J161" t="str">
            <v>1 - Plantonista</v>
          </cell>
          <cell r="K161">
            <v>12</v>
          </cell>
          <cell r="L161">
            <v>792</v>
          </cell>
          <cell r="R161">
            <v>1754.29</v>
          </cell>
          <cell r="S161">
            <v>1753.0100000000002</v>
          </cell>
          <cell r="W161">
            <v>695.7</v>
          </cell>
          <cell r="X161">
            <v>2213.0300000000002</v>
          </cell>
        </row>
        <row r="162">
          <cell r="C162" t="str">
            <v>UPA IGARASSU</v>
          </cell>
          <cell r="E162" t="str">
            <v>MARIA EDUARDA GOMES OLIVEIRA DE MATOS</v>
          </cell>
          <cell r="G162" t="str">
            <v>2 - Outros Profissionais da Saúde</v>
          </cell>
          <cell r="H162">
            <v>223505</v>
          </cell>
          <cell r="I162">
            <v>44256</v>
          </cell>
          <cell r="J162" t="str">
            <v>1 - Plantonista</v>
          </cell>
          <cell r="K162">
            <v>40</v>
          </cell>
          <cell r="L162">
            <v>1596.45</v>
          </cell>
          <cell r="R162">
            <v>507.03999999999996</v>
          </cell>
          <cell r="S162">
            <v>399.11</v>
          </cell>
          <cell r="W162">
            <v>262.19</v>
          </cell>
          <cell r="X162">
            <v>213.46</v>
          </cell>
        </row>
        <row r="163">
          <cell r="C163" t="str">
            <v>UPA IGARASSU</v>
          </cell>
          <cell r="E163" t="str">
            <v>MARIA EDUARDA GONCALVES MACIEL BERINGUEL</v>
          </cell>
          <cell r="G163" t="str">
            <v>2 - Outros Profissionais da Saúde</v>
          </cell>
          <cell r="H163">
            <v>223505</v>
          </cell>
          <cell r="I163">
            <v>44256</v>
          </cell>
          <cell r="J163" t="str">
            <v>1 - Plantonista</v>
          </cell>
          <cell r="K163">
            <v>40</v>
          </cell>
          <cell r="L163">
            <v>1918.88</v>
          </cell>
          <cell r="R163">
            <v>694.93000000000006</v>
          </cell>
          <cell r="S163">
            <v>585.26</v>
          </cell>
          <cell r="W163">
            <v>547.14</v>
          </cell>
          <cell r="X163">
            <v>4393.0200000000004</v>
          </cell>
        </row>
        <row r="164">
          <cell r="C164" t="str">
            <v>UPA IGARASSU</v>
          </cell>
          <cell r="E164" t="str">
            <v>MARIA EDUARDA VALADARES SANTOS LINS</v>
          </cell>
          <cell r="G164" t="str">
            <v>1 - Médico</v>
          </cell>
          <cell r="H164">
            <v>225125</v>
          </cell>
          <cell r="I164">
            <v>44256</v>
          </cell>
          <cell r="J164" t="str">
            <v>1 - Plantonista</v>
          </cell>
          <cell r="K164">
            <v>12</v>
          </cell>
          <cell r="L164">
            <v>1584</v>
          </cell>
          <cell r="R164">
            <v>2626.3499999999995</v>
          </cell>
          <cell r="S164">
            <v>2497.37</v>
          </cell>
          <cell r="W164">
            <v>1520.44</v>
          </cell>
          <cell r="X164">
            <v>1541.57</v>
          </cell>
        </row>
        <row r="165">
          <cell r="C165" t="str">
            <v>UPA IGARASSU</v>
          </cell>
          <cell r="E165" t="str">
            <v>MARIA JOSE DA SILVA</v>
          </cell>
          <cell r="G165" t="str">
            <v>2 - Outros Profissionais da Saúde</v>
          </cell>
          <cell r="H165">
            <v>322205</v>
          </cell>
          <cell r="I165">
            <v>44256</v>
          </cell>
          <cell r="J165" t="str">
            <v>1 - Plantonista</v>
          </cell>
          <cell r="K165">
            <v>44</v>
          </cell>
          <cell r="L165">
            <v>1100</v>
          </cell>
          <cell r="R165">
            <v>609.45999999999992</v>
          </cell>
          <cell r="W165">
            <v>192.57</v>
          </cell>
          <cell r="X165">
            <v>6464.43</v>
          </cell>
        </row>
        <row r="166">
          <cell r="C166" t="str">
            <v>UPA IGARASSU</v>
          </cell>
          <cell r="E166" t="str">
            <v>MARIA JULIA DA CRUZ GOUVEIA NETO DE MENDONCA</v>
          </cell>
          <cell r="G166" t="str">
            <v>1 - Médico</v>
          </cell>
          <cell r="H166">
            <v>225125</v>
          </cell>
          <cell r="I166">
            <v>44256</v>
          </cell>
          <cell r="J166" t="str">
            <v>1 - Plantonista</v>
          </cell>
          <cell r="K166">
            <v>24</v>
          </cell>
          <cell r="L166">
            <v>3168</v>
          </cell>
          <cell r="R166">
            <v>1482.01</v>
          </cell>
          <cell r="S166">
            <v>4259.4400000000005</v>
          </cell>
          <cell r="W166">
            <v>2140.02</v>
          </cell>
          <cell r="X166">
            <v>1201.75</v>
          </cell>
        </row>
        <row r="167">
          <cell r="C167" t="str">
            <v>UPA IGARASSU</v>
          </cell>
          <cell r="E167" t="str">
            <v>MARIA LUCINEIDE DO NASCIMENTO GONCALVES</v>
          </cell>
          <cell r="G167" t="str">
            <v>3 - Administrativo</v>
          </cell>
          <cell r="H167">
            <v>517410</v>
          </cell>
          <cell r="I167">
            <v>44256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585.21</v>
          </cell>
          <cell r="W167">
            <v>108.16</v>
          </cell>
          <cell r="X167">
            <v>1519.48</v>
          </cell>
        </row>
        <row r="168">
          <cell r="C168" t="str">
            <v>UPA IGARASSU</v>
          </cell>
          <cell r="E168" t="str">
            <v>MARIA SALETE PAULINO</v>
          </cell>
          <cell r="G168" t="str">
            <v>2 - Outros Profissionais da Saúde</v>
          </cell>
          <cell r="H168">
            <v>521130</v>
          </cell>
          <cell r="I168">
            <v>44256</v>
          </cell>
          <cell r="J168" t="str">
            <v>1 - Plantonista</v>
          </cell>
          <cell r="K168">
            <v>44</v>
          </cell>
          <cell r="L168">
            <v>1100</v>
          </cell>
          <cell r="R168">
            <v>817.89</v>
          </cell>
          <cell r="W168">
            <v>195.19</v>
          </cell>
          <cell r="X168">
            <v>1389.34</v>
          </cell>
        </row>
        <row r="169">
          <cell r="C169" t="str">
            <v>UPA IGARASSU</v>
          </cell>
          <cell r="E169" t="str">
            <v>MARIA VALDIVIA DA SILVA SANTOS</v>
          </cell>
          <cell r="G169" t="str">
            <v>2 - Outros Profissionais da Saúde</v>
          </cell>
          <cell r="H169">
            <v>322205</v>
          </cell>
          <cell r="I169">
            <v>44256</v>
          </cell>
          <cell r="J169" t="str">
            <v>1 - Plantonista</v>
          </cell>
          <cell r="K169">
            <v>44</v>
          </cell>
          <cell r="L169">
            <v>1100</v>
          </cell>
          <cell r="R169">
            <v>444.65999999999997</v>
          </cell>
          <cell r="W169">
            <v>149.4</v>
          </cell>
          <cell r="X169">
            <v>5848.43</v>
          </cell>
        </row>
        <row r="170">
          <cell r="C170" t="str">
            <v>UPA IGARASSU</v>
          </cell>
          <cell r="E170" t="str">
            <v>MARIANA SOARES DE AVELAR MONTEIRO VALENCA</v>
          </cell>
          <cell r="G170" t="str">
            <v>1 - Médico</v>
          </cell>
          <cell r="H170">
            <v>225125</v>
          </cell>
          <cell r="I170">
            <v>44256</v>
          </cell>
          <cell r="J170" t="str">
            <v>1 - Plantonista</v>
          </cell>
          <cell r="K170">
            <v>24</v>
          </cell>
          <cell r="L170">
            <v>3168</v>
          </cell>
          <cell r="R170">
            <v>1341.69</v>
          </cell>
          <cell r="S170">
            <v>4441.84</v>
          </cell>
          <cell r="W170">
            <v>2283.75</v>
          </cell>
          <cell r="X170">
            <v>1134.5999999999999</v>
          </cell>
        </row>
        <row r="171">
          <cell r="C171" t="str">
            <v>UPA IGARASSU</v>
          </cell>
          <cell r="E171" t="str">
            <v>MARISA DE MELO DA SILVA</v>
          </cell>
          <cell r="G171" t="str">
            <v>3 - Administrativo</v>
          </cell>
          <cell r="H171">
            <v>411010</v>
          </cell>
          <cell r="I171">
            <v>44256</v>
          </cell>
          <cell r="J171" t="str">
            <v>2 - Diarista</v>
          </cell>
          <cell r="K171">
            <v>44</v>
          </cell>
          <cell r="L171">
            <v>1100</v>
          </cell>
          <cell r="R171">
            <v>457.54</v>
          </cell>
          <cell r="W171">
            <v>139.69</v>
          </cell>
          <cell r="X171">
            <v>2905.39</v>
          </cell>
        </row>
        <row r="172">
          <cell r="C172" t="str">
            <v>UPA IGARASSU</v>
          </cell>
          <cell r="E172" t="str">
            <v>MAYARA BORGES DE LIRA</v>
          </cell>
          <cell r="G172" t="str">
            <v>2 - Outros Profissionais da Saúde</v>
          </cell>
          <cell r="H172">
            <v>223505</v>
          </cell>
          <cell r="I172">
            <v>44256</v>
          </cell>
          <cell r="J172" t="str">
            <v>1 - Plantonista</v>
          </cell>
          <cell r="K172">
            <v>40</v>
          </cell>
          <cell r="L172">
            <v>1908.06</v>
          </cell>
          <cell r="R172">
            <v>991.26</v>
          </cell>
          <cell r="S172">
            <v>477.02</v>
          </cell>
          <cell r="W172">
            <v>465.23</v>
          </cell>
          <cell r="X172">
            <v>3370.52</v>
          </cell>
        </row>
        <row r="173">
          <cell r="C173" t="str">
            <v>UPA IGARASSU</v>
          </cell>
          <cell r="E173" t="str">
            <v>MELINA DA SILVA BEZERRA OLIVEIRA</v>
          </cell>
          <cell r="G173" t="str">
            <v>2 - Outros Profissionais da Saúde</v>
          </cell>
          <cell r="H173">
            <v>223505</v>
          </cell>
          <cell r="I173">
            <v>44256</v>
          </cell>
          <cell r="J173" t="str">
            <v>2 - Diarista</v>
          </cell>
          <cell r="K173">
            <v>40</v>
          </cell>
          <cell r="R173">
            <v>3952.5299999999997</v>
          </cell>
          <cell r="W173">
            <v>582.01</v>
          </cell>
          <cell r="X173">
            <v>2314.23</v>
          </cell>
        </row>
        <row r="174">
          <cell r="C174" t="str">
            <v>UPA IGARASSU</v>
          </cell>
          <cell r="E174" t="str">
            <v>MICELANDIA MARIA DOS SANTOS</v>
          </cell>
          <cell r="G174" t="str">
            <v>3 - Administrativo</v>
          </cell>
          <cell r="H174">
            <v>142205</v>
          </cell>
          <cell r="I174">
            <v>44256</v>
          </cell>
          <cell r="J174" t="str">
            <v>2 - Diarista</v>
          </cell>
          <cell r="K174">
            <v>44</v>
          </cell>
          <cell r="L174">
            <v>2686.06</v>
          </cell>
          <cell r="R174">
            <v>434.3</v>
          </cell>
          <cell r="W174">
            <v>469.48</v>
          </cell>
          <cell r="X174">
            <v>1286.4000000000001</v>
          </cell>
        </row>
        <row r="175">
          <cell r="C175" t="str">
            <v>UPA IGARASSU</v>
          </cell>
          <cell r="E175" t="str">
            <v>MICELANIA DULCINETE MENDES DE OLIVEIRA</v>
          </cell>
          <cell r="G175" t="str">
            <v>3 - Administrativo</v>
          </cell>
          <cell r="H175">
            <v>411010</v>
          </cell>
          <cell r="I175">
            <v>44256</v>
          </cell>
          <cell r="J175" t="str">
            <v>2 - Diarista</v>
          </cell>
          <cell r="K175">
            <v>44</v>
          </cell>
          <cell r="L175">
            <v>1319.65</v>
          </cell>
          <cell r="R175">
            <v>413.76</v>
          </cell>
          <cell r="W175">
            <v>114.95</v>
          </cell>
          <cell r="X175">
            <v>1233.1500000000001</v>
          </cell>
        </row>
        <row r="176">
          <cell r="C176" t="str">
            <v>UPA IGARASSU</v>
          </cell>
          <cell r="E176" t="str">
            <v>MICHELE RODRIGO DA SILVA</v>
          </cell>
          <cell r="G176" t="str">
            <v>2 - Outros Profissionais da Saúde</v>
          </cell>
          <cell r="H176">
            <v>322205</v>
          </cell>
          <cell r="I176">
            <v>44256</v>
          </cell>
          <cell r="J176" t="str">
            <v>1 - Plantonista</v>
          </cell>
          <cell r="K176">
            <v>44</v>
          </cell>
          <cell r="L176">
            <v>953.33</v>
          </cell>
          <cell r="R176">
            <v>2859.19</v>
          </cell>
          <cell r="W176">
            <v>252.86</v>
          </cell>
          <cell r="X176">
            <v>1339.86</v>
          </cell>
        </row>
        <row r="177">
          <cell r="C177" t="str">
            <v>UPA IGARASSU</v>
          </cell>
          <cell r="E177" t="str">
            <v>MICHELLE PAULINO DOS SANTOS</v>
          </cell>
          <cell r="G177" t="str">
            <v>2 - Outros Profissionais da Saúde</v>
          </cell>
          <cell r="H177">
            <v>322205</v>
          </cell>
          <cell r="I177">
            <v>44256</v>
          </cell>
          <cell r="J177" t="str">
            <v>1 - Plantonista</v>
          </cell>
          <cell r="K177">
            <v>44</v>
          </cell>
          <cell r="P177">
            <v>2003.37</v>
          </cell>
          <cell r="Q177">
            <v>715</v>
          </cell>
          <cell r="R177">
            <v>103.16</v>
          </cell>
          <cell r="W177">
            <v>2721.95</v>
          </cell>
          <cell r="X177">
            <v>3194.97</v>
          </cell>
        </row>
        <row r="178">
          <cell r="C178" t="str">
            <v>UPA IGARASSU</v>
          </cell>
          <cell r="E178" t="str">
            <v>MIRELE PAULA DOS SANTOS LIMA</v>
          </cell>
          <cell r="G178" t="str">
            <v>2 - Outros Profissionais da Saúde</v>
          </cell>
          <cell r="H178">
            <v>223710</v>
          </cell>
          <cell r="I178">
            <v>44256</v>
          </cell>
          <cell r="J178" t="str">
            <v>1 - Plantonista</v>
          </cell>
          <cell r="K178">
            <v>44</v>
          </cell>
          <cell r="L178">
            <v>2784.36</v>
          </cell>
          <cell r="R178">
            <v>359.22</v>
          </cell>
          <cell r="S178">
            <v>696.09</v>
          </cell>
          <cell r="W178">
            <v>954.29</v>
          </cell>
          <cell r="X178">
            <v>2712.65</v>
          </cell>
        </row>
        <row r="179">
          <cell r="C179" t="str">
            <v>UPA IGARASSU</v>
          </cell>
          <cell r="E179" t="str">
            <v>MIRELLA DE PAULA BARBOSA CORREIA</v>
          </cell>
          <cell r="G179" t="str">
            <v>2 - Outros Profissionais da Saúde</v>
          </cell>
          <cell r="H179">
            <v>223505</v>
          </cell>
          <cell r="I179">
            <v>44256</v>
          </cell>
          <cell r="J179" t="str">
            <v>1 - Plantonista</v>
          </cell>
          <cell r="K179">
            <v>40</v>
          </cell>
          <cell r="L179">
            <v>2055.94</v>
          </cell>
          <cell r="R179">
            <v>690.51</v>
          </cell>
          <cell r="S179">
            <v>513.99</v>
          </cell>
          <cell r="W179">
            <v>525.23</v>
          </cell>
          <cell r="X179">
            <v>1408.71</v>
          </cell>
        </row>
        <row r="180">
          <cell r="C180" t="str">
            <v>UPA IGARASSU</v>
          </cell>
          <cell r="E180" t="str">
            <v>MISTERFANIA MARIA DE ANDRADE VASCONCELOS</v>
          </cell>
          <cell r="G180" t="str">
            <v>2 - Outros Profissionais da Saúde</v>
          </cell>
          <cell r="H180">
            <v>322205</v>
          </cell>
          <cell r="I180">
            <v>44256</v>
          </cell>
          <cell r="J180" t="str">
            <v>1 - Plantonista</v>
          </cell>
          <cell r="K180">
            <v>44</v>
          </cell>
          <cell r="L180">
            <v>1100</v>
          </cell>
          <cell r="R180">
            <v>3024.26</v>
          </cell>
          <cell r="W180">
            <v>223.3</v>
          </cell>
          <cell r="X180">
            <v>882.43</v>
          </cell>
        </row>
        <row r="181">
          <cell r="C181" t="str">
            <v>UPA IGARASSU</v>
          </cell>
          <cell r="E181" t="str">
            <v>MONICA GONCALVES FERREIRA</v>
          </cell>
          <cell r="G181" t="str">
            <v>2 - Outros Profissionais da Saúde</v>
          </cell>
          <cell r="H181">
            <v>223505</v>
          </cell>
          <cell r="I181">
            <v>44256</v>
          </cell>
          <cell r="J181" t="str">
            <v>1 - Plantonista</v>
          </cell>
          <cell r="K181">
            <v>40</v>
          </cell>
          <cell r="L181">
            <v>1507.69</v>
          </cell>
          <cell r="R181">
            <v>1004.44</v>
          </cell>
          <cell r="S181">
            <v>459.86</v>
          </cell>
          <cell r="W181">
            <v>433.88</v>
          </cell>
          <cell r="X181">
            <v>1295.78</v>
          </cell>
        </row>
        <row r="182">
          <cell r="C182" t="str">
            <v>UPA IGARASSU</v>
          </cell>
          <cell r="E182" t="str">
            <v>NATHALIA DOS SANTOS SOUSA</v>
          </cell>
          <cell r="G182" t="str">
            <v>2 - Outros Profissionais da Saúde</v>
          </cell>
          <cell r="H182">
            <v>322205</v>
          </cell>
          <cell r="I182">
            <v>44256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362.46000000000004</v>
          </cell>
          <cell r="W182">
            <v>169.84</v>
          </cell>
          <cell r="X182">
            <v>6933.88</v>
          </cell>
        </row>
        <row r="183">
          <cell r="C183" t="str">
            <v>UPA IGARASSU</v>
          </cell>
          <cell r="E183" t="str">
            <v>NATHALIA ROBERTA ALVES DE SOUZA NEVES</v>
          </cell>
          <cell r="G183" t="str">
            <v>1 - Médico</v>
          </cell>
          <cell r="H183">
            <v>225125</v>
          </cell>
          <cell r="I183">
            <v>44256</v>
          </cell>
          <cell r="J183" t="str">
            <v>1 - Plantonista</v>
          </cell>
          <cell r="K183">
            <v>24</v>
          </cell>
          <cell r="P183">
            <v>11600.68</v>
          </cell>
          <cell r="Q183">
            <v>1694</v>
          </cell>
          <cell r="R183">
            <v>1109.7900000000002</v>
          </cell>
          <cell r="W183">
            <v>13320.02</v>
          </cell>
          <cell r="X183">
            <v>6882.47</v>
          </cell>
        </row>
        <row r="184">
          <cell r="C184" t="str">
            <v>UPA IGARASSU</v>
          </cell>
          <cell r="E184" t="str">
            <v>NAUBER MOURA CHAVES</v>
          </cell>
          <cell r="G184" t="str">
            <v>1 - Médico</v>
          </cell>
          <cell r="H184">
            <v>225125</v>
          </cell>
          <cell r="I184">
            <v>44256</v>
          </cell>
          <cell r="J184" t="str">
            <v>1 - Plantonista</v>
          </cell>
          <cell r="K184">
            <v>24</v>
          </cell>
          <cell r="L184">
            <v>3168</v>
          </cell>
          <cell r="R184">
            <v>2106.6799999999998</v>
          </cell>
          <cell r="S184">
            <v>4171.8099999999995</v>
          </cell>
          <cell r="W184">
            <v>1937.83</v>
          </cell>
          <cell r="X184">
            <v>3635.42</v>
          </cell>
        </row>
        <row r="185">
          <cell r="C185" t="str">
            <v>UPA IGARASSU</v>
          </cell>
          <cell r="E185" t="str">
            <v>NYAYA CARDIM DE CARVALHO</v>
          </cell>
          <cell r="G185" t="str">
            <v>1 - Médico</v>
          </cell>
          <cell r="H185">
            <v>225125</v>
          </cell>
          <cell r="I185">
            <v>44256</v>
          </cell>
          <cell r="J185" t="str">
            <v>1 - Plantonista</v>
          </cell>
          <cell r="K185">
            <v>12</v>
          </cell>
          <cell r="L185">
            <v>1584</v>
          </cell>
          <cell r="R185">
            <v>9316.7800000000025</v>
          </cell>
          <cell r="S185">
            <v>2227.33</v>
          </cell>
          <cell r="W185">
            <v>1083.26</v>
          </cell>
          <cell r="X185">
            <v>1822.18</v>
          </cell>
        </row>
        <row r="186">
          <cell r="C186" t="str">
            <v>UPA IGARASSU</v>
          </cell>
          <cell r="E186" t="str">
            <v>PABLO GOMES DA SILVA</v>
          </cell>
          <cell r="G186" t="str">
            <v>3 - Administrativo</v>
          </cell>
          <cell r="H186">
            <v>317210</v>
          </cell>
          <cell r="I186">
            <v>44256</v>
          </cell>
          <cell r="J186" t="str">
            <v>2 - Diarista</v>
          </cell>
          <cell r="K186">
            <v>44</v>
          </cell>
          <cell r="P186">
            <v>2446.13</v>
          </cell>
          <cell r="Q186">
            <v>883.89</v>
          </cell>
          <cell r="R186">
            <v>300.45999999999998</v>
          </cell>
          <cell r="W186">
            <v>3333.84</v>
          </cell>
          <cell r="X186">
            <v>3563</v>
          </cell>
        </row>
        <row r="187">
          <cell r="C187" t="str">
            <v>UPA IGARASSU</v>
          </cell>
          <cell r="E187" t="str">
            <v>PAULA EDUARDA MIRANDA CARNEIRO DE ALBUQUERQUE</v>
          </cell>
          <cell r="G187" t="str">
            <v>1 - Médico</v>
          </cell>
          <cell r="H187">
            <v>225124</v>
          </cell>
          <cell r="I187">
            <v>44256</v>
          </cell>
          <cell r="J187" t="str">
            <v>1 - Plantonista</v>
          </cell>
          <cell r="K187">
            <v>12</v>
          </cell>
          <cell r="L187">
            <v>1584</v>
          </cell>
          <cell r="R187">
            <v>777.85</v>
          </cell>
          <cell r="S187">
            <v>2497.37</v>
          </cell>
          <cell r="W187">
            <v>873.91</v>
          </cell>
          <cell r="X187">
            <v>2448.6799999999998</v>
          </cell>
        </row>
        <row r="188">
          <cell r="C188" t="str">
            <v>UPA IGARASSU</v>
          </cell>
          <cell r="E188" t="str">
            <v>PAULA JANIEIRE CABRAL DE MELO MAIA</v>
          </cell>
          <cell r="G188" t="str">
            <v>2 - Outros Profissionais da Saúde</v>
          </cell>
          <cell r="H188">
            <v>251605</v>
          </cell>
          <cell r="I188">
            <v>44256</v>
          </cell>
          <cell r="J188" t="str">
            <v>2 - Diarista</v>
          </cell>
          <cell r="K188">
            <v>30</v>
          </cell>
          <cell r="L188">
            <v>1433.38</v>
          </cell>
          <cell r="R188">
            <v>1135.31</v>
          </cell>
          <cell r="S188">
            <v>588.35</v>
          </cell>
          <cell r="W188">
            <v>444.57</v>
          </cell>
          <cell r="X188">
            <v>2250.12</v>
          </cell>
        </row>
        <row r="189">
          <cell r="C189" t="str">
            <v>UPA IGARASSU</v>
          </cell>
          <cell r="E189" t="str">
            <v>PAULA SILVA BERNARDINO DOS SANTOS</v>
          </cell>
          <cell r="G189" t="str">
            <v>2 - Outros Profissionais da Saúde</v>
          </cell>
          <cell r="H189">
            <v>223505</v>
          </cell>
          <cell r="I189">
            <v>44256</v>
          </cell>
          <cell r="J189" t="str">
            <v>2 - Diarista</v>
          </cell>
          <cell r="K189">
            <v>40</v>
          </cell>
          <cell r="L189">
            <v>1596.45</v>
          </cell>
          <cell r="R189">
            <v>601.8599999999999</v>
          </cell>
          <cell r="S189">
            <v>399.11</v>
          </cell>
          <cell r="W189">
            <v>374.55</v>
          </cell>
          <cell r="X189">
            <v>3080.58</v>
          </cell>
        </row>
        <row r="190">
          <cell r="C190" t="str">
            <v>UPA IGARASSU</v>
          </cell>
          <cell r="E190" t="str">
            <v>PAULO HENRIQUE MOURA DE MACEDO</v>
          </cell>
          <cell r="G190" t="str">
            <v>2 - Outros Profissionais da Saúde</v>
          </cell>
          <cell r="H190">
            <v>223505</v>
          </cell>
          <cell r="I190">
            <v>44256</v>
          </cell>
          <cell r="J190" t="str">
            <v>1 - Plantonista</v>
          </cell>
          <cell r="K190">
            <v>40</v>
          </cell>
          <cell r="P190">
            <v>4665.28</v>
          </cell>
          <cell r="Q190">
            <v>1189.3699999999999</v>
          </cell>
          <cell r="R190">
            <v>286.77</v>
          </cell>
          <cell r="W190">
            <v>5898.03</v>
          </cell>
          <cell r="X190">
            <v>6714.9</v>
          </cell>
        </row>
        <row r="191">
          <cell r="C191" t="str">
            <v>UPA IGARASSU</v>
          </cell>
          <cell r="E191" t="str">
            <v>PAULO ROBERTO DOS SANTOS FILHO</v>
          </cell>
          <cell r="G191" t="str">
            <v>1 - Médico</v>
          </cell>
          <cell r="H191">
            <v>225125</v>
          </cell>
          <cell r="I191">
            <v>44256</v>
          </cell>
          <cell r="J191" t="str">
            <v>1 - Plantonista</v>
          </cell>
          <cell r="K191">
            <v>24</v>
          </cell>
          <cell r="L191">
            <v>3168</v>
          </cell>
          <cell r="R191">
            <v>1421.51</v>
          </cell>
          <cell r="S191">
            <v>4697.58</v>
          </cell>
          <cell r="W191">
            <v>2290.13</v>
          </cell>
          <cell r="X191">
            <v>3811.01</v>
          </cell>
        </row>
        <row r="192">
          <cell r="C192" t="str">
            <v>UPA IGARASSU</v>
          </cell>
          <cell r="E192" t="str">
            <v xml:space="preserve">PEDRO ROBERTO VALENCA BEZERRA </v>
          </cell>
          <cell r="G192" t="str">
            <v>1 - Médico</v>
          </cell>
          <cell r="H192">
            <v>225125</v>
          </cell>
          <cell r="I192">
            <v>44256</v>
          </cell>
          <cell r="J192" t="str">
            <v>1 - Plantonista</v>
          </cell>
          <cell r="K192">
            <v>12</v>
          </cell>
          <cell r="L192">
            <v>1584</v>
          </cell>
          <cell r="R192">
            <v>1225.03</v>
          </cell>
          <cell r="S192">
            <v>2227.33</v>
          </cell>
          <cell r="W192">
            <v>515.63</v>
          </cell>
          <cell r="X192">
            <v>1133.33</v>
          </cell>
        </row>
        <row r="193">
          <cell r="C193" t="str">
            <v>UPA IGARASSU</v>
          </cell>
          <cell r="E193" t="str">
            <v>PHAMELLA CHALEGRE FEITOSA</v>
          </cell>
          <cell r="G193" t="str">
            <v>3 - Administrativo</v>
          </cell>
          <cell r="H193">
            <v>411010</v>
          </cell>
          <cell r="I193">
            <v>44256</v>
          </cell>
          <cell r="J193" t="str">
            <v>2 - Diarista</v>
          </cell>
          <cell r="K193">
            <v>44</v>
          </cell>
          <cell r="L193">
            <v>1365.16</v>
          </cell>
          <cell r="R193">
            <v>437.43</v>
          </cell>
          <cell r="W193">
            <v>541.04999999999995</v>
          </cell>
          <cell r="X193">
            <v>3849.78</v>
          </cell>
        </row>
        <row r="194">
          <cell r="C194" t="str">
            <v>UPA IGARASSU</v>
          </cell>
          <cell r="E194" t="str">
            <v>PRISCILA MARIA PESSOA MEIRA</v>
          </cell>
          <cell r="G194" t="str">
            <v>1 - Médico</v>
          </cell>
          <cell r="H194">
            <v>225125</v>
          </cell>
          <cell r="I194">
            <v>44256</v>
          </cell>
          <cell r="J194" t="str">
            <v>1 - Plantonista</v>
          </cell>
          <cell r="K194">
            <v>12</v>
          </cell>
          <cell r="L194">
            <v>1584</v>
          </cell>
          <cell r="R194">
            <v>1328.0500000000002</v>
          </cell>
          <cell r="S194">
            <v>2227.33</v>
          </cell>
          <cell r="W194">
            <v>1014.92</v>
          </cell>
          <cell r="X194">
            <v>3175.73</v>
          </cell>
        </row>
        <row r="195">
          <cell r="C195" t="str">
            <v>UPA IGARASSU</v>
          </cell>
          <cell r="E195" t="str">
            <v>PRISCILLA DAYANA FERREIRA SILVA LEAO</v>
          </cell>
          <cell r="G195" t="str">
            <v>2 - Outros Profissionais da Saúde</v>
          </cell>
          <cell r="H195">
            <v>223505</v>
          </cell>
          <cell r="I195">
            <v>44256</v>
          </cell>
          <cell r="J195" t="str">
            <v>1 - Plantonista</v>
          </cell>
          <cell r="K195">
            <v>40</v>
          </cell>
          <cell r="L195">
            <v>2055.94</v>
          </cell>
          <cell r="R195">
            <v>6108.1899999999987</v>
          </cell>
          <cell r="S195">
            <v>627.07000000000005</v>
          </cell>
          <cell r="W195">
            <v>510.81</v>
          </cell>
          <cell r="X195">
            <v>1276.6199999999999</v>
          </cell>
        </row>
        <row r="196">
          <cell r="C196" t="str">
            <v>UPA IGARASSU</v>
          </cell>
          <cell r="E196" t="str">
            <v>RAFAELI MARAIZA MIRANDA DA ROCHA CORDEIRO</v>
          </cell>
          <cell r="G196" t="str">
            <v>2 - Outros Profissionais da Saúde</v>
          </cell>
          <cell r="H196">
            <v>322205</v>
          </cell>
          <cell r="I196">
            <v>44256</v>
          </cell>
          <cell r="J196" t="str">
            <v>1 - Plantonista</v>
          </cell>
          <cell r="K196">
            <v>44</v>
          </cell>
          <cell r="L196">
            <v>1100</v>
          </cell>
          <cell r="R196">
            <v>314.26</v>
          </cell>
          <cell r="W196">
            <v>187.18</v>
          </cell>
          <cell r="X196">
            <v>1290.81</v>
          </cell>
        </row>
        <row r="197">
          <cell r="C197" t="str">
            <v>UPA IGARASSU</v>
          </cell>
          <cell r="E197" t="str">
            <v>RENATA FERREIRA DE ALMEIDA</v>
          </cell>
          <cell r="G197" t="str">
            <v>2 - Outros Profissionais da Saúde</v>
          </cell>
          <cell r="H197">
            <v>521130</v>
          </cell>
          <cell r="I197">
            <v>44256</v>
          </cell>
          <cell r="J197" t="str">
            <v>1 - Plantonista</v>
          </cell>
          <cell r="K197">
            <v>44</v>
          </cell>
          <cell r="L197">
            <v>1100</v>
          </cell>
          <cell r="R197">
            <v>728.59</v>
          </cell>
          <cell r="W197">
            <v>554.29999999999995</v>
          </cell>
          <cell r="X197">
            <v>1192.71</v>
          </cell>
        </row>
        <row r="198">
          <cell r="C198" t="str">
            <v>UPA IGARASSU</v>
          </cell>
          <cell r="E198" t="str">
            <v>RENATA LUCIA SILVA OLIVEIRA FREIRE</v>
          </cell>
          <cell r="G198" t="str">
            <v>3 - Administrativo</v>
          </cell>
          <cell r="H198">
            <v>411010</v>
          </cell>
          <cell r="I198">
            <v>44256</v>
          </cell>
          <cell r="J198" t="str">
            <v>2 - Diarista</v>
          </cell>
          <cell r="K198">
            <v>44</v>
          </cell>
          <cell r="L198">
            <v>1385.65</v>
          </cell>
          <cell r="R198">
            <v>812.56999999999994</v>
          </cell>
          <cell r="W198">
            <v>561.52</v>
          </cell>
          <cell r="X198">
            <v>1398.75</v>
          </cell>
        </row>
        <row r="199">
          <cell r="C199" t="str">
            <v>UPA IGARASSU</v>
          </cell>
          <cell r="E199" t="str">
            <v>RENATA MARQUES PEREIRA PEDROSA</v>
          </cell>
          <cell r="G199" t="str">
            <v>2 - Outros Profissionais da Saúde</v>
          </cell>
          <cell r="H199">
            <v>322205</v>
          </cell>
          <cell r="I199">
            <v>44256</v>
          </cell>
          <cell r="J199" t="str">
            <v>2 - Diarista</v>
          </cell>
          <cell r="K199">
            <v>44</v>
          </cell>
          <cell r="L199">
            <v>1100</v>
          </cell>
          <cell r="R199">
            <v>502.39</v>
          </cell>
          <cell r="W199">
            <v>237.85</v>
          </cell>
          <cell r="X199">
            <v>3584.52</v>
          </cell>
        </row>
        <row r="200">
          <cell r="C200" t="str">
            <v>UPA IGARASSU</v>
          </cell>
          <cell r="E200" t="str">
            <v>ROBERTA PEREIRA DA SILVA UMMEN</v>
          </cell>
          <cell r="G200" t="str">
            <v>2 - Outros Profissionais da Saúde</v>
          </cell>
          <cell r="H200">
            <v>223505</v>
          </cell>
          <cell r="I200">
            <v>44256</v>
          </cell>
          <cell r="J200" t="str">
            <v>1 - Plantonista</v>
          </cell>
          <cell r="K200">
            <v>40</v>
          </cell>
          <cell r="L200">
            <v>2055.94</v>
          </cell>
          <cell r="R200">
            <v>1031.6500000000001</v>
          </cell>
          <cell r="S200">
            <v>627.07000000000005</v>
          </cell>
          <cell r="W200">
            <v>548.28</v>
          </cell>
          <cell r="X200">
            <v>1201.28</v>
          </cell>
        </row>
        <row r="201">
          <cell r="C201" t="str">
            <v>UPA IGARASSU</v>
          </cell>
          <cell r="E201" t="str">
            <v>ROBSON SALES BARBOSA</v>
          </cell>
          <cell r="G201" t="str">
            <v>2 - Outros Profissionais da Saúde</v>
          </cell>
          <cell r="H201">
            <v>515110</v>
          </cell>
          <cell r="I201">
            <v>44256</v>
          </cell>
          <cell r="J201" t="str">
            <v>1 - Plantonista</v>
          </cell>
          <cell r="K201">
            <v>44</v>
          </cell>
          <cell r="L201">
            <v>1100</v>
          </cell>
          <cell r="R201">
            <v>575</v>
          </cell>
          <cell r="W201">
            <v>173.25</v>
          </cell>
          <cell r="X201">
            <v>6921.03</v>
          </cell>
        </row>
        <row r="202">
          <cell r="C202" t="str">
            <v>UPA IGARASSU</v>
          </cell>
          <cell r="E202" t="str">
            <v>RODRIGO VICTOR LAPENDA DE OLIVEIRA</v>
          </cell>
          <cell r="G202" t="str">
            <v>1 - Médico</v>
          </cell>
          <cell r="H202">
            <v>225270</v>
          </cell>
          <cell r="I202">
            <v>44256</v>
          </cell>
          <cell r="J202" t="str">
            <v>1 - Plantonista</v>
          </cell>
          <cell r="K202">
            <v>24</v>
          </cell>
          <cell r="L202">
            <v>3168</v>
          </cell>
          <cell r="R202">
            <v>2222.37</v>
          </cell>
          <cell r="S202">
            <v>4171.8099999999995</v>
          </cell>
          <cell r="W202">
            <v>2552.89</v>
          </cell>
          <cell r="X202">
            <v>1837.14</v>
          </cell>
        </row>
        <row r="203">
          <cell r="C203" t="str">
            <v>UPA IGARASSU</v>
          </cell>
          <cell r="E203" t="str">
            <v>ROGERIO PEDRO DA SILVA</v>
          </cell>
          <cell r="G203" t="str">
            <v>3 - Administrativo</v>
          </cell>
          <cell r="H203">
            <v>514225</v>
          </cell>
          <cell r="I203">
            <v>44256</v>
          </cell>
          <cell r="J203" t="str">
            <v>1 - Plantonista</v>
          </cell>
          <cell r="K203">
            <v>44</v>
          </cell>
          <cell r="L203">
            <v>1100</v>
          </cell>
          <cell r="R203">
            <v>720.6</v>
          </cell>
          <cell r="W203">
            <v>186.63</v>
          </cell>
          <cell r="X203">
            <v>917.66</v>
          </cell>
        </row>
        <row r="204">
          <cell r="C204" t="str">
            <v>UPA IGARASSU</v>
          </cell>
          <cell r="E204" t="str">
            <v>ROSALIA IRENE SANTANA DE LIMA</v>
          </cell>
          <cell r="G204" t="str">
            <v>3 - Administrativo</v>
          </cell>
          <cell r="H204">
            <v>411010</v>
          </cell>
          <cell r="I204">
            <v>44256</v>
          </cell>
          <cell r="J204" t="str">
            <v>1 - Plantonista</v>
          </cell>
          <cell r="K204">
            <v>44</v>
          </cell>
          <cell r="L204">
            <v>1100</v>
          </cell>
          <cell r="R204">
            <v>649</v>
          </cell>
          <cell r="W204">
            <v>270.48</v>
          </cell>
          <cell r="X204">
            <v>1345.37</v>
          </cell>
        </row>
        <row r="205">
          <cell r="C205" t="str">
            <v>UPA IGARASSU</v>
          </cell>
          <cell r="E205" t="str">
            <v>ROSILDO BELARMINO DE ANDRADE</v>
          </cell>
          <cell r="G205" t="str">
            <v>2 - Outros Profissionais da Saúde</v>
          </cell>
          <cell r="H205">
            <v>324115</v>
          </cell>
          <cell r="I205">
            <v>44256</v>
          </cell>
          <cell r="J205" t="str">
            <v>1 - Plantonista</v>
          </cell>
          <cell r="K205">
            <v>24</v>
          </cell>
          <cell r="L205">
            <v>1741.8</v>
          </cell>
          <cell r="R205">
            <v>1288.93</v>
          </cell>
          <cell r="S205">
            <v>164.28</v>
          </cell>
          <cell r="W205">
            <v>500.48</v>
          </cell>
          <cell r="X205">
            <v>3294.2</v>
          </cell>
        </row>
        <row r="206">
          <cell r="C206" t="str">
            <v>UPA IGARASSU</v>
          </cell>
          <cell r="E206" t="str">
            <v>ROSINEIDE MARIA DA SILVA</v>
          </cell>
          <cell r="G206" t="str">
            <v>2 - Outros Profissionais da Saúde</v>
          </cell>
          <cell r="H206">
            <v>324115</v>
          </cell>
          <cell r="I206">
            <v>44256</v>
          </cell>
          <cell r="J206" t="str">
            <v>1 - Plantonista</v>
          </cell>
          <cell r="K206">
            <v>24</v>
          </cell>
          <cell r="L206">
            <v>2090.16</v>
          </cell>
          <cell r="R206">
            <v>1523.03</v>
          </cell>
          <cell r="S206">
            <v>197.13</v>
          </cell>
          <cell r="W206">
            <v>626.44000000000005</v>
          </cell>
          <cell r="X206">
            <v>1336.57</v>
          </cell>
        </row>
        <row r="207">
          <cell r="C207" t="str">
            <v>UPA IGARASSU</v>
          </cell>
          <cell r="E207" t="str">
            <v>SAARA JOSE DE ALBUQUERQUE</v>
          </cell>
          <cell r="G207" t="str">
            <v>2 - Outros Profissionais da Saúde</v>
          </cell>
          <cell r="H207">
            <v>322205</v>
          </cell>
          <cell r="I207">
            <v>44256</v>
          </cell>
          <cell r="J207" t="str">
            <v>1 - Plantonista</v>
          </cell>
          <cell r="K207">
            <v>44</v>
          </cell>
          <cell r="P207">
            <v>1836.1599999999999</v>
          </cell>
          <cell r="Q207">
            <v>687.5</v>
          </cell>
          <cell r="R207">
            <v>98.679999999999993</v>
          </cell>
          <cell r="W207">
            <v>2524.0100000000002</v>
          </cell>
          <cell r="X207">
            <v>2777.47</v>
          </cell>
        </row>
        <row r="208">
          <cell r="C208" t="str">
            <v>UPA IGARASSU</v>
          </cell>
          <cell r="E208" t="str">
            <v>SANDRA ROSELI PADILHA FERRAZ</v>
          </cell>
          <cell r="G208" t="str">
            <v>2 - Outros Profissionais da Saúde</v>
          </cell>
          <cell r="H208">
            <v>223505</v>
          </cell>
          <cell r="I208">
            <v>44256</v>
          </cell>
          <cell r="J208" t="str">
            <v>1 - Plantonista</v>
          </cell>
          <cell r="K208">
            <v>40</v>
          </cell>
          <cell r="L208">
            <v>2055.94</v>
          </cell>
          <cell r="R208">
            <v>897.48</v>
          </cell>
          <cell r="S208">
            <v>513.99</v>
          </cell>
          <cell r="W208">
            <v>645.92999999999995</v>
          </cell>
          <cell r="X208">
            <v>3226.54</v>
          </cell>
        </row>
        <row r="209">
          <cell r="C209" t="str">
            <v>UPA IGARASSU</v>
          </cell>
          <cell r="E209" t="str">
            <v>SHIRLEY EMANUELA FRAGOSO DA SILVA</v>
          </cell>
          <cell r="G209" t="str">
            <v>2 - Outros Profissionais da Saúde</v>
          </cell>
          <cell r="H209">
            <v>223505</v>
          </cell>
          <cell r="I209">
            <v>44256</v>
          </cell>
          <cell r="J209" t="str">
            <v>1 - Plantonista</v>
          </cell>
          <cell r="K209">
            <v>40</v>
          </cell>
          <cell r="L209">
            <v>2055.94</v>
          </cell>
          <cell r="R209">
            <v>1588.7</v>
          </cell>
          <cell r="S209">
            <v>627.07000000000005</v>
          </cell>
          <cell r="W209">
            <v>790.08</v>
          </cell>
          <cell r="X209">
            <v>1441.82</v>
          </cell>
        </row>
        <row r="210">
          <cell r="C210" t="str">
            <v>UPA IGARASSU</v>
          </cell>
          <cell r="E210" t="str">
            <v>SHIRLEY GOMES DA COSTA</v>
          </cell>
          <cell r="G210" t="str">
            <v>2 - Outros Profissionais da Saúde</v>
          </cell>
          <cell r="H210">
            <v>322205</v>
          </cell>
          <cell r="I210">
            <v>44256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3186.1099999999997</v>
          </cell>
          <cell r="W210">
            <v>209.29</v>
          </cell>
          <cell r="X210">
            <v>1311.97</v>
          </cell>
        </row>
        <row r="211">
          <cell r="C211" t="str">
            <v>UPA IGARASSU</v>
          </cell>
          <cell r="E211" t="str">
            <v>SICLEINE DE JESUS DA SILVA</v>
          </cell>
          <cell r="G211" t="str">
            <v>2 - Outros Profissionais da Saúde</v>
          </cell>
          <cell r="H211">
            <v>322205</v>
          </cell>
          <cell r="I211">
            <v>44256</v>
          </cell>
          <cell r="J211" t="str">
            <v>1 - Plantonista</v>
          </cell>
          <cell r="K211">
            <v>44</v>
          </cell>
          <cell r="L211">
            <v>1100</v>
          </cell>
          <cell r="R211">
            <v>466.07000000000005</v>
          </cell>
          <cell r="W211">
            <v>252.79</v>
          </cell>
          <cell r="X211">
            <v>1180.9100000000001</v>
          </cell>
        </row>
        <row r="212">
          <cell r="C212" t="str">
            <v>UPA IGARASSU</v>
          </cell>
          <cell r="E212" t="str">
            <v>SIDNEY ASSIS DE MESQUITA</v>
          </cell>
          <cell r="G212" t="str">
            <v>3 - Administrativo</v>
          </cell>
          <cell r="H212">
            <v>517410</v>
          </cell>
          <cell r="I212">
            <v>44256</v>
          </cell>
          <cell r="J212" t="str">
            <v>1 - Plantonista</v>
          </cell>
          <cell r="K212">
            <v>44</v>
          </cell>
          <cell r="L212">
            <v>1100</v>
          </cell>
          <cell r="R212">
            <v>3012.44</v>
          </cell>
          <cell r="W212">
            <v>137.72999999999999</v>
          </cell>
          <cell r="X212">
            <v>1353.77</v>
          </cell>
        </row>
        <row r="213">
          <cell r="C213" t="str">
            <v>UPA IGARASSU</v>
          </cell>
          <cell r="E213" t="str">
            <v>SILVANA FERREIRA DOS SANTOS ALVES</v>
          </cell>
          <cell r="G213" t="str">
            <v>2 - Outros Profissionais da Saúde</v>
          </cell>
          <cell r="H213">
            <v>322205</v>
          </cell>
          <cell r="I213">
            <v>44256</v>
          </cell>
          <cell r="J213" t="str">
            <v>1 - Plantonista</v>
          </cell>
          <cell r="K213">
            <v>44</v>
          </cell>
          <cell r="L213">
            <v>1100</v>
          </cell>
          <cell r="R213">
            <v>413.53</v>
          </cell>
          <cell r="W213">
            <v>168.66</v>
          </cell>
          <cell r="X213">
            <v>1561.96</v>
          </cell>
        </row>
        <row r="214">
          <cell r="C214" t="str">
            <v>UPA IGARASSU</v>
          </cell>
          <cell r="E214" t="str">
            <v>SUELY MARIA BRISSANTT SILVA</v>
          </cell>
          <cell r="G214" t="str">
            <v>2 - Outros Profissionais da Saúde</v>
          </cell>
          <cell r="H214">
            <v>322605</v>
          </cell>
          <cell r="I214">
            <v>44256</v>
          </cell>
          <cell r="J214" t="str">
            <v>1 - Plantonista</v>
          </cell>
          <cell r="K214">
            <v>44</v>
          </cell>
          <cell r="L214">
            <v>843.33</v>
          </cell>
          <cell r="R214">
            <v>1032.27</v>
          </cell>
          <cell r="W214">
            <v>176.14</v>
          </cell>
          <cell r="X214">
            <v>2693.6</v>
          </cell>
        </row>
        <row r="215">
          <cell r="C215" t="str">
            <v>UPA IGARASSU</v>
          </cell>
          <cell r="E215" t="str">
            <v>SUELY REGINA BARBOSA SOARES</v>
          </cell>
          <cell r="G215" t="str">
            <v>2 - Outros Profissionais da Saúde</v>
          </cell>
          <cell r="H215">
            <v>324115</v>
          </cell>
          <cell r="I215">
            <v>44256</v>
          </cell>
          <cell r="J215" t="str">
            <v>1 - Plantonista</v>
          </cell>
          <cell r="K215">
            <v>24</v>
          </cell>
          <cell r="L215">
            <v>2090.16</v>
          </cell>
          <cell r="R215">
            <v>1045.08</v>
          </cell>
          <cell r="W215">
            <v>438.61</v>
          </cell>
          <cell r="X215">
            <v>1096.8699999999999</v>
          </cell>
        </row>
        <row r="216">
          <cell r="C216" t="str">
            <v>UPA IGARASSU</v>
          </cell>
          <cell r="E216" t="str">
            <v>TACIANA DUARTE DE ALMEIDA</v>
          </cell>
          <cell r="G216" t="str">
            <v>3 - Administrativo</v>
          </cell>
          <cell r="H216">
            <v>413115</v>
          </cell>
          <cell r="I216">
            <v>44256</v>
          </cell>
          <cell r="J216" t="str">
            <v>1 - Plantonista</v>
          </cell>
          <cell r="K216">
            <v>44</v>
          </cell>
          <cell r="L216">
            <v>1382.07</v>
          </cell>
          <cell r="R216">
            <v>504.33000000000004</v>
          </cell>
          <cell r="W216">
            <v>238.79</v>
          </cell>
          <cell r="X216">
            <v>3490.6</v>
          </cell>
        </row>
        <row r="217">
          <cell r="C217" t="str">
            <v>UPA IGARASSU</v>
          </cell>
          <cell r="E217" t="str">
            <v>TACIANA MELO DA CUNHA ANDRADE</v>
          </cell>
          <cell r="G217" t="str">
            <v>1 - Médico</v>
          </cell>
          <cell r="H217">
            <v>225125</v>
          </cell>
          <cell r="I217">
            <v>44256</v>
          </cell>
          <cell r="J217" t="str">
            <v>1 - Plantonista</v>
          </cell>
          <cell r="K217">
            <v>12</v>
          </cell>
          <cell r="R217">
            <v>4253.8899999999994</v>
          </cell>
          <cell r="S217">
            <v>1278.68</v>
          </cell>
          <cell r="W217">
            <v>1105.82</v>
          </cell>
          <cell r="X217">
            <v>0</v>
          </cell>
        </row>
        <row r="218">
          <cell r="C218" t="str">
            <v>UPA IGARASSU</v>
          </cell>
          <cell r="E218" t="str">
            <v>TACIANA RENATA DOS SANTOS MORAIS</v>
          </cell>
          <cell r="G218" t="str">
            <v>2 - Outros Profissionais da Saúde</v>
          </cell>
          <cell r="H218">
            <v>515205</v>
          </cell>
          <cell r="I218">
            <v>44256</v>
          </cell>
          <cell r="J218" t="str">
            <v>1 - Plantonista</v>
          </cell>
          <cell r="K218">
            <v>44</v>
          </cell>
          <cell r="R218">
            <v>689.2</v>
          </cell>
          <cell r="W218">
            <v>689.2</v>
          </cell>
          <cell r="X218">
            <v>3623.31</v>
          </cell>
        </row>
        <row r="219">
          <cell r="C219" t="str">
            <v>UPA IGARASSU</v>
          </cell>
          <cell r="E219" t="str">
            <v>THIAGO ALLOUCHIE PERRUCI</v>
          </cell>
          <cell r="G219" t="str">
            <v>1 - Médico</v>
          </cell>
          <cell r="H219">
            <v>225125</v>
          </cell>
          <cell r="I219">
            <v>44256</v>
          </cell>
          <cell r="J219" t="str">
            <v>1 - Plantonista</v>
          </cell>
          <cell r="K219">
            <v>12</v>
          </cell>
          <cell r="L219">
            <v>1584</v>
          </cell>
          <cell r="R219">
            <v>800.78</v>
          </cell>
          <cell r="S219">
            <v>2227.33</v>
          </cell>
          <cell r="W219">
            <v>786.74</v>
          </cell>
          <cell r="X219">
            <v>3660.49</v>
          </cell>
        </row>
        <row r="220">
          <cell r="C220" t="str">
            <v>UPA IGARASSU</v>
          </cell>
          <cell r="E220" t="str">
            <v>THIAGO AUGUSTO FERRAZ LOPES</v>
          </cell>
          <cell r="G220" t="str">
            <v>1 - Médico</v>
          </cell>
          <cell r="H220">
            <v>225125</v>
          </cell>
          <cell r="I220">
            <v>44256</v>
          </cell>
          <cell r="J220" t="str">
            <v>1 - Plantonista</v>
          </cell>
          <cell r="K220">
            <v>12</v>
          </cell>
          <cell r="L220">
            <v>1584</v>
          </cell>
          <cell r="R220">
            <v>1073.8499999999999</v>
          </cell>
          <cell r="S220">
            <v>2497.37</v>
          </cell>
          <cell r="W220">
            <v>1099.58</v>
          </cell>
          <cell r="X220">
            <v>474.65</v>
          </cell>
        </row>
        <row r="221">
          <cell r="C221" t="str">
            <v>UPA IGARASSU</v>
          </cell>
          <cell r="E221" t="str">
            <v>TIAGO JOSE CABRAL DE OLIVEIRA</v>
          </cell>
          <cell r="G221" t="str">
            <v>3 - Administrativo</v>
          </cell>
          <cell r="H221">
            <v>411010</v>
          </cell>
          <cell r="I221">
            <v>44256</v>
          </cell>
          <cell r="J221" t="str">
            <v>2 - Diarista</v>
          </cell>
          <cell r="K221">
            <v>20</v>
          </cell>
          <cell r="L221">
            <v>550</v>
          </cell>
          <cell r="W221">
            <v>77.3</v>
          </cell>
          <cell r="X221">
            <v>2129.14</v>
          </cell>
        </row>
        <row r="222">
          <cell r="C222" t="str">
            <v>UPA IGARASSU</v>
          </cell>
          <cell r="E222" t="str">
            <v>UBIRACI NOGUEIRA DA COSTA</v>
          </cell>
          <cell r="G222" t="str">
            <v>1 - Médico</v>
          </cell>
          <cell r="H222">
            <v>225125</v>
          </cell>
          <cell r="I222">
            <v>44256</v>
          </cell>
          <cell r="J222" t="str">
            <v>1 - Plantonista</v>
          </cell>
          <cell r="K222">
            <v>24</v>
          </cell>
          <cell r="L222">
            <v>3168</v>
          </cell>
          <cell r="R222">
            <v>2026.23</v>
          </cell>
          <cell r="S222">
            <v>4697.58</v>
          </cell>
          <cell r="W222">
            <v>7488.44</v>
          </cell>
          <cell r="X222">
            <v>1534.08</v>
          </cell>
        </row>
        <row r="223">
          <cell r="C223" t="str">
            <v>UPA IGARASSU</v>
          </cell>
          <cell r="E223" t="str">
            <v>UBIRACY  MELONIO DOS SANTOS</v>
          </cell>
          <cell r="G223" t="str">
            <v>2 - Outros Profissionais da Saúde</v>
          </cell>
          <cell r="H223">
            <v>515110</v>
          </cell>
          <cell r="I223">
            <v>44256</v>
          </cell>
          <cell r="J223" t="str">
            <v>1 - Plantonista</v>
          </cell>
          <cell r="K223">
            <v>44</v>
          </cell>
          <cell r="L223">
            <v>1100</v>
          </cell>
          <cell r="R223">
            <v>1081.8</v>
          </cell>
          <cell r="W223">
            <v>230.73</v>
          </cell>
        </row>
        <row r="224">
          <cell r="C224" t="str">
            <v>UPA IGARASSU</v>
          </cell>
          <cell r="E224" t="str">
            <v>UELDIJA MARIA ALVES</v>
          </cell>
          <cell r="G224" t="str">
            <v>3 - Administrativo</v>
          </cell>
          <cell r="H224">
            <v>411010</v>
          </cell>
          <cell r="I224">
            <v>44256</v>
          </cell>
          <cell r="J224" t="str">
            <v>1 - Plantonista</v>
          </cell>
          <cell r="K224">
            <v>44</v>
          </cell>
          <cell r="W224">
            <v>0</v>
          </cell>
          <cell r="X224">
            <v>3108.59</v>
          </cell>
        </row>
        <row r="225">
          <cell r="C225" t="str">
            <v>UPA IGARASSU</v>
          </cell>
          <cell r="E225" t="str">
            <v>VALDENIA DA SILVA VERAS</v>
          </cell>
          <cell r="G225" t="str">
            <v>2 - Outros Profissionais da Saúde</v>
          </cell>
          <cell r="H225">
            <v>251605</v>
          </cell>
          <cell r="I225">
            <v>44256</v>
          </cell>
          <cell r="J225" t="str">
            <v>1 - Plantonista</v>
          </cell>
          <cell r="K225">
            <v>30</v>
          </cell>
          <cell r="L225">
            <v>1869.62</v>
          </cell>
          <cell r="R225">
            <v>1174.3600000000001</v>
          </cell>
          <cell r="S225">
            <v>467.41</v>
          </cell>
          <cell r="W225">
            <v>387.02</v>
          </cell>
          <cell r="X225">
            <v>0</v>
          </cell>
        </row>
        <row r="226">
          <cell r="C226" t="str">
            <v>UPA IGARASSU</v>
          </cell>
          <cell r="E226" t="str">
            <v>VALDILENE MARIA DA SILVA</v>
          </cell>
          <cell r="G226" t="str">
            <v>2 - Outros Profissionais da Saúde</v>
          </cell>
          <cell r="H226">
            <v>521130</v>
          </cell>
          <cell r="I226">
            <v>44256</v>
          </cell>
          <cell r="J226" t="str">
            <v>1 - Plantonista</v>
          </cell>
          <cell r="K226">
            <v>44</v>
          </cell>
          <cell r="L226">
            <v>1100</v>
          </cell>
          <cell r="R226">
            <v>2366.58</v>
          </cell>
          <cell r="W226">
            <v>205.15</v>
          </cell>
          <cell r="X226">
            <v>3900.02</v>
          </cell>
        </row>
        <row r="227">
          <cell r="C227" t="str">
            <v>UPA IGARASSU</v>
          </cell>
          <cell r="E227" t="str">
            <v>VALMIR MELO DA COSTA</v>
          </cell>
          <cell r="G227" t="str">
            <v>1 - Médico</v>
          </cell>
          <cell r="H227">
            <v>225125</v>
          </cell>
          <cell r="I227">
            <v>44256</v>
          </cell>
          <cell r="J227" t="str">
            <v>1 - Plantonista</v>
          </cell>
          <cell r="K227">
            <v>12</v>
          </cell>
          <cell r="L227">
            <v>1584</v>
          </cell>
          <cell r="R227">
            <v>1329.3799999999999</v>
          </cell>
          <cell r="S227">
            <v>2227.33</v>
          </cell>
          <cell r="W227">
            <v>965.36</v>
          </cell>
          <cell r="X227">
            <v>3741.31</v>
          </cell>
        </row>
        <row r="228">
          <cell r="C228" t="str">
            <v>UPA IGARASSU</v>
          </cell>
          <cell r="E228" t="str">
            <v xml:space="preserve">VANESSA CHRISZIAN RAMOS DOS SANTOS </v>
          </cell>
          <cell r="G228" t="str">
            <v>1 - Médico</v>
          </cell>
          <cell r="H228">
            <v>225125</v>
          </cell>
          <cell r="I228">
            <v>44256</v>
          </cell>
          <cell r="J228" t="str">
            <v>1 - Plantonista</v>
          </cell>
          <cell r="K228">
            <v>12</v>
          </cell>
          <cell r="L228">
            <v>1584</v>
          </cell>
          <cell r="R228">
            <v>859.56000000000006</v>
          </cell>
          <cell r="S228">
            <v>2227.33</v>
          </cell>
          <cell r="W228">
            <v>811.1</v>
          </cell>
          <cell r="X228">
            <v>1437.01</v>
          </cell>
        </row>
        <row r="229">
          <cell r="C229" t="str">
            <v>UPA IGARASSU</v>
          </cell>
          <cell r="E229" t="str">
            <v>VANESSA MARILIA FONSECA DA SILVA</v>
          </cell>
          <cell r="G229" t="str">
            <v>2 - Outros Profissionais da Saúde</v>
          </cell>
          <cell r="H229">
            <v>322205</v>
          </cell>
          <cell r="I229">
            <v>44256</v>
          </cell>
          <cell r="J229" t="str">
            <v>1 - Plantonista</v>
          </cell>
          <cell r="K229">
            <v>44</v>
          </cell>
          <cell r="L229">
            <v>1100</v>
          </cell>
          <cell r="R229">
            <v>615.36</v>
          </cell>
          <cell r="W229">
            <v>235.64</v>
          </cell>
          <cell r="X229">
            <v>2675.38</v>
          </cell>
        </row>
        <row r="230">
          <cell r="C230" t="str">
            <v>UPA IGARASSU</v>
          </cell>
          <cell r="E230" t="str">
            <v>VANESSA RODRIGUES DE SOUZA AMORIM</v>
          </cell>
          <cell r="G230" t="str">
            <v>2 - Outros Profissionais da Saúde</v>
          </cell>
          <cell r="H230">
            <v>324115</v>
          </cell>
          <cell r="I230">
            <v>44256</v>
          </cell>
          <cell r="J230" t="str">
            <v>1 - Plantonista</v>
          </cell>
          <cell r="K230">
            <v>24</v>
          </cell>
          <cell r="L230">
            <v>2090.16</v>
          </cell>
          <cell r="R230">
            <v>1008.8399999999999</v>
          </cell>
          <cell r="W230">
            <v>368.04</v>
          </cell>
          <cell r="X230">
            <v>1528.15</v>
          </cell>
        </row>
        <row r="231">
          <cell r="C231" t="str">
            <v>UPA IGARASSU</v>
          </cell>
          <cell r="E231" t="str">
            <v>VERA AMARA DA SILVA</v>
          </cell>
          <cell r="G231" t="str">
            <v>2 - Outros Profissionais da Saúde</v>
          </cell>
          <cell r="H231">
            <v>322205</v>
          </cell>
          <cell r="I231">
            <v>44256</v>
          </cell>
          <cell r="J231" t="str">
            <v>1 - Plantonista</v>
          </cell>
          <cell r="K231">
            <v>44</v>
          </cell>
          <cell r="L231">
            <v>1100</v>
          </cell>
          <cell r="R231">
            <v>641.64</v>
          </cell>
          <cell r="W231">
            <v>231.04</v>
          </cell>
          <cell r="X231">
            <v>1054.74</v>
          </cell>
        </row>
        <row r="232">
          <cell r="C232" t="str">
            <v>UPA IGARASSU</v>
          </cell>
          <cell r="E232" t="str">
            <v>VERIDIANA MARIA DOS SANTOS</v>
          </cell>
          <cell r="G232" t="str">
            <v>3 - Administrativo</v>
          </cell>
          <cell r="H232">
            <v>513430</v>
          </cell>
          <cell r="I232">
            <v>44256</v>
          </cell>
          <cell r="J232" t="str">
            <v>1 - Plantonista</v>
          </cell>
          <cell r="K232">
            <v>44</v>
          </cell>
          <cell r="L232">
            <v>1100</v>
          </cell>
          <cell r="R232">
            <v>457.54</v>
          </cell>
          <cell r="W232">
            <v>196.83</v>
          </cell>
          <cell r="X232">
            <v>2840.51</v>
          </cell>
        </row>
        <row r="233">
          <cell r="C233" t="str">
            <v>UPA IGARASSU</v>
          </cell>
          <cell r="E233" t="str">
            <v>VIRGINIA MACHADO MOTA SILVEIRA</v>
          </cell>
          <cell r="G233" t="str">
            <v>2 - Outros Profissionais da Saúde</v>
          </cell>
          <cell r="H233">
            <v>223505</v>
          </cell>
          <cell r="I233">
            <v>44256</v>
          </cell>
          <cell r="J233" t="str">
            <v>1 - Plantonista</v>
          </cell>
          <cell r="K233">
            <v>40</v>
          </cell>
          <cell r="L233">
            <v>2055.94</v>
          </cell>
          <cell r="R233">
            <v>966.64</v>
          </cell>
          <cell r="S233">
            <v>513.99</v>
          </cell>
          <cell r="W233">
            <v>508.74</v>
          </cell>
          <cell r="X233">
            <v>7116.17</v>
          </cell>
        </row>
        <row r="234">
          <cell r="C234" t="str">
            <v>UPA IGARASSU</v>
          </cell>
          <cell r="E234" t="str">
            <v>VITORIA LOUISE SILVA BARROS</v>
          </cell>
          <cell r="G234" t="str">
            <v>1 - Médico</v>
          </cell>
          <cell r="H234">
            <v>225125</v>
          </cell>
          <cell r="I234">
            <v>44256</v>
          </cell>
          <cell r="J234" t="str">
            <v>1 - Plantonista</v>
          </cell>
          <cell r="K234">
            <v>24</v>
          </cell>
          <cell r="L234">
            <v>3168</v>
          </cell>
          <cell r="R234">
            <v>1908.9100000000003</v>
          </cell>
          <cell r="S234">
            <v>4697.58</v>
          </cell>
          <cell r="W234">
            <v>2477.0300000000002</v>
          </cell>
          <cell r="X234">
            <v>405.56</v>
          </cell>
        </row>
        <row r="235">
          <cell r="C235" t="str">
            <v>UPA IGARASSU</v>
          </cell>
          <cell r="E235" t="str">
            <v>WALDETE FERREIRA DE OLIVEIRA</v>
          </cell>
          <cell r="G235" t="str">
            <v>2 - Outros Profissionais da Saúde</v>
          </cell>
          <cell r="H235">
            <v>322205</v>
          </cell>
          <cell r="I235">
            <v>44256</v>
          </cell>
          <cell r="J235" t="str">
            <v>1 - Plantonista</v>
          </cell>
          <cell r="K235">
            <v>44</v>
          </cell>
          <cell r="L235">
            <v>990</v>
          </cell>
          <cell r="R235">
            <v>397.14</v>
          </cell>
          <cell r="W235">
            <v>158.05000000000001</v>
          </cell>
          <cell r="X235">
            <v>2674.08</v>
          </cell>
        </row>
        <row r="236">
          <cell r="C236" t="str">
            <v>UPA IGARASSU</v>
          </cell>
          <cell r="E236" t="str">
            <v>WALLACE SOUZA SILVA</v>
          </cell>
          <cell r="G236" t="str">
            <v>2 - Outros Profissionais da Saúde</v>
          </cell>
          <cell r="H236">
            <v>324115</v>
          </cell>
          <cell r="I236">
            <v>44256</v>
          </cell>
          <cell r="J236" t="str">
            <v>1 - Plantonista</v>
          </cell>
          <cell r="K236">
            <v>24</v>
          </cell>
          <cell r="L236">
            <v>2090.16</v>
          </cell>
          <cell r="R236">
            <v>1045.08</v>
          </cell>
          <cell r="W236">
            <v>448.1</v>
          </cell>
          <cell r="X236">
            <v>1538.95</v>
          </cell>
        </row>
        <row r="237">
          <cell r="C237" t="str">
            <v>UPA IGARASSU</v>
          </cell>
          <cell r="E237" t="str">
            <v>WALQUIRIA CRISTINA DA SILVA DIAS</v>
          </cell>
          <cell r="G237" t="str">
            <v>2 - Outros Profissionais da Saúde</v>
          </cell>
          <cell r="H237">
            <v>322205</v>
          </cell>
          <cell r="I237">
            <v>44256</v>
          </cell>
          <cell r="J237" t="str">
            <v>1 - Plantonista</v>
          </cell>
          <cell r="K237">
            <v>44</v>
          </cell>
          <cell r="L237">
            <v>880</v>
          </cell>
          <cell r="R237">
            <v>919.08999999999992</v>
          </cell>
          <cell r="W237">
            <v>195.12</v>
          </cell>
          <cell r="X237">
            <v>1473.09</v>
          </cell>
        </row>
        <row r="238">
          <cell r="C238" t="str">
            <v>UPA IGARASSU</v>
          </cell>
          <cell r="E238" t="str">
            <v>WANESSIANE SILVA JOAQUIM DE LIMA</v>
          </cell>
          <cell r="G238" t="str">
            <v>3 - Administrativo</v>
          </cell>
          <cell r="H238">
            <v>513430</v>
          </cell>
          <cell r="I238">
            <v>44256</v>
          </cell>
          <cell r="J238" t="str">
            <v>1 - Plantonista</v>
          </cell>
          <cell r="K238">
            <v>44</v>
          </cell>
          <cell r="L238">
            <v>1100</v>
          </cell>
          <cell r="R238">
            <v>779.67000000000007</v>
          </cell>
          <cell r="W238">
            <v>126.3</v>
          </cell>
          <cell r="X238">
            <v>248.05</v>
          </cell>
        </row>
        <row r="239">
          <cell r="C239" t="str">
            <v>UPA IGARASSU</v>
          </cell>
          <cell r="E239" t="str">
            <v>WERICA BARBOSA DE OLIVEIRA</v>
          </cell>
          <cell r="G239" t="str">
            <v>2 - Outros Profissionais da Saúde</v>
          </cell>
          <cell r="H239">
            <v>322205</v>
          </cell>
          <cell r="I239">
            <v>44256</v>
          </cell>
          <cell r="J239" t="str">
            <v>1 - Plantonista</v>
          </cell>
          <cell r="K239">
            <v>44</v>
          </cell>
          <cell r="L239">
            <v>990</v>
          </cell>
          <cell r="R239">
            <v>415.03</v>
          </cell>
          <cell r="W239">
            <v>165.63</v>
          </cell>
          <cell r="X239">
            <v>1228.78</v>
          </cell>
        </row>
        <row r="240">
          <cell r="C240" t="str">
            <v>UPA IGARASSU</v>
          </cell>
          <cell r="E240" t="str">
            <v>WILMA PINHEIRO DOS SANTOS</v>
          </cell>
          <cell r="G240" t="str">
            <v>2 - Outros Profissionais da Saúde</v>
          </cell>
          <cell r="H240">
            <v>322205</v>
          </cell>
          <cell r="I240">
            <v>44256</v>
          </cell>
          <cell r="J240" t="str">
            <v>1 - Plantonista</v>
          </cell>
          <cell r="K240">
            <v>44</v>
          </cell>
          <cell r="W240">
            <v>1640.66</v>
          </cell>
          <cell r="X240">
            <v>147.13999999999987</v>
          </cell>
        </row>
        <row r="241">
          <cell r="C241" t="str">
            <v>UPA IGARASSU</v>
          </cell>
          <cell r="E241" t="str">
            <v>LINDINALDO JOSE DA SILVA JUNIOR</v>
          </cell>
          <cell r="G241" t="str">
            <v>3 - Administrativo</v>
          </cell>
          <cell r="H241">
            <v>724110</v>
          </cell>
          <cell r="I241">
            <v>44256</v>
          </cell>
          <cell r="J241" t="str">
            <v>2 - Diarista</v>
          </cell>
          <cell r="K241">
            <v>44</v>
          </cell>
          <cell r="W241">
            <v>142.44</v>
          </cell>
          <cell r="X241">
            <v>1340.97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F1" workbookViewId="0">
      <selection activeCell="B2" sqref="B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9039744000437</v>
      </c>
      <c r="B2" s="9" t="str">
        <f>'[1]TCE - ANEXO II - Preencher'!C11</f>
        <v>UPA IGARASSU</v>
      </c>
      <c r="C2" s="10"/>
      <c r="D2" s="11" t="str">
        <f>'[1]TCE - ANEXO II - Preencher'!E11</f>
        <v>ACACIO FELIPE FERREIRA VILA NOVA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532.45999999999992</v>
      </c>
      <c r="N2" s="16">
        <f>'[1]TCE - ANEXO II - Preencher'!S11</f>
        <v>0</v>
      </c>
      <c r="O2" s="17">
        <f>'[1]TCE - ANEXO II - Preencher'!W11</f>
        <v>184.42</v>
      </c>
      <c r="P2" s="18">
        <f>'[1]TCE - ANEXO II - Preencher'!X11</f>
        <v>1448.13</v>
      </c>
      <c r="R2" s="20"/>
    </row>
    <row r="3" spans="1:19" x14ac:dyDescent="0.2">
      <c r="A3" s="8">
        <f>IFERROR(VLOOKUP(B3,'[1]DADOS (OCULTAR)'!$P$3:$R$56,3,0),"")</f>
        <v>9039744000437</v>
      </c>
      <c r="B3" s="9" t="str">
        <f>'[1]TCE - ANEXO II - Preencher'!C12</f>
        <v>UPA IGARASSU</v>
      </c>
      <c r="C3" s="10"/>
      <c r="D3" s="11" t="str">
        <f>'[1]TCE - ANEXO II - Preencher'!E12</f>
        <v>ADEILDO GONCALVES NUNES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521130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1855.79</v>
      </c>
      <c r="L3" s="15">
        <f>'[1]TCE - ANEXO II - Preencher'!Q12</f>
        <v>550</v>
      </c>
      <c r="M3" s="15">
        <f>'[1]TCE - ANEXO II - Preencher'!R12</f>
        <v>1071.17</v>
      </c>
      <c r="N3" s="16">
        <f>'[1]TCE - ANEXO II - Preencher'!S12</f>
        <v>0</v>
      </c>
      <c r="O3" s="17">
        <f>'[1]TCE - ANEXO II - Preencher'!W12</f>
        <v>2488.33</v>
      </c>
      <c r="P3" s="18">
        <f>'[1]TCE - ANEXO II - Preencher'!X12</f>
        <v>1421.34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9039744000437</v>
      </c>
      <c r="B4" s="9" t="str">
        <f>'[1]TCE - ANEXO II - Preencher'!C13</f>
        <v>UPA IGARASSU</v>
      </c>
      <c r="C4" s="10"/>
      <c r="D4" s="11" t="str">
        <f>'[1]TCE - ANEXO II - Preencher'!E13</f>
        <v>ADEILTON GOMES DE ARAUJO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782320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1424.23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362.41999999999996</v>
      </c>
      <c r="N4" s="16">
        <f>'[1]TCE - ANEXO II - Preencher'!S13</f>
        <v>0</v>
      </c>
      <c r="O4" s="17">
        <f>'[1]TCE - ANEXO II - Preencher'!W13</f>
        <v>181.83</v>
      </c>
      <c r="P4" s="18">
        <f>'[1]TCE - ANEXO II - Preencher'!X13</f>
        <v>1652.81</v>
      </c>
      <c r="R4" s="20"/>
      <c r="S4" s="22">
        <v>43831</v>
      </c>
    </row>
    <row r="5" spans="1:19" x14ac:dyDescent="0.2">
      <c r="A5" s="8">
        <f>IFERROR(VLOOKUP(B5,'[1]DADOS (OCULTAR)'!$P$3:$R$56,3,0),"")</f>
        <v>9039744000437</v>
      </c>
      <c r="B5" s="9" t="str">
        <f>'[1]TCE - ANEXO II - Preencher'!C14</f>
        <v>UPA IGARASSU</v>
      </c>
      <c r="C5" s="10"/>
      <c r="D5" s="11" t="str">
        <f>'[1]TCE - ANEXO II - Preencher'!E14</f>
        <v>ADJA DAYANE MARINHO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317.25</v>
      </c>
      <c r="N5" s="16">
        <f>'[1]TCE - ANEXO II - Preencher'!S14</f>
        <v>0</v>
      </c>
      <c r="O5" s="17">
        <f>'[1]TCE - ANEXO II - Preencher'!W14</f>
        <v>168.3</v>
      </c>
      <c r="P5" s="18">
        <f>'[1]TCE - ANEXO II - Preencher'!X14</f>
        <v>1257.1300000000001</v>
      </c>
      <c r="R5" s="20"/>
      <c r="S5" s="22">
        <v>43862</v>
      </c>
    </row>
    <row r="6" spans="1:19" x14ac:dyDescent="0.2">
      <c r="A6" s="8">
        <f>IFERROR(VLOOKUP(B6,'[1]DADOS (OCULTAR)'!$P$3:$R$56,3,0),"")</f>
        <v>9039744000437</v>
      </c>
      <c r="B6" s="9" t="str">
        <f>'[1]TCE - ANEXO II - Preencher'!C15</f>
        <v>UPA IGARASSU</v>
      </c>
      <c r="C6" s="10"/>
      <c r="D6" s="11" t="str">
        <f>'[1]TCE - ANEXO II - Preencher'!E15</f>
        <v>ADRIANA BORGES DE LUNA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464.90999999999997</v>
      </c>
      <c r="N6" s="16">
        <f>'[1]TCE - ANEXO II - Preencher'!S15</f>
        <v>0</v>
      </c>
      <c r="O6" s="17">
        <f>'[1]TCE - ANEXO II - Preencher'!W15</f>
        <v>502.84</v>
      </c>
      <c r="P6" s="18">
        <f>'[1]TCE - ANEXO II - Preencher'!X15</f>
        <v>1051.46</v>
      </c>
      <c r="R6" s="20"/>
      <c r="S6" s="22">
        <v>43891</v>
      </c>
    </row>
    <row r="7" spans="1:19" x14ac:dyDescent="0.2">
      <c r="A7" s="8">
        <f>IFERROR(VLOOKUP(B7,'[1]DADOS (OCULTAR)'!$P$3:$R$56,3,0),"")</f>
        <v>9039744000437</v>
      </c>
      <c r="B7" s="9" t="str">
        <f>'[1]TCE - ANEXO II - Preencher'!C16</f>
        <v>UPA IGARASSU</v>
      </c>
      <c r="C7" s="10"/>
      <c r="D7" s="11" t="str">
        <f>'[1]TCE - ANEXO II - Preencher'!E16</f>
        <v>ADRIANA MARIA DE SANTANA LIMA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515205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990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257.53000000000003</v>
      </c>
      <c r="N7" s="16">
        <f>'[1]TCE - ANEXO II - Preencher'!S16</f>
        <v>0</v>
      </c>
      <c r="O7" s="17">
        <f>'[1]TCE - ANEXO II - Preencher'!W16</f>
        <v>506.87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9039744000437</v>
      </c>
      <c r="B8" s="9" t="str">
        <f>'[1]TCE - ANEXO II - Preencher'!C17</f>
        <v>UPA IGARASSU</v>
      </c>
      <c r="C8" s="10"/>
      <c r="D8" s="11" t="str">
        <f>'[1]TCE - ANEXO II - Preencher'!E17</f>
        <v>ADRIANA OLIVEIRA DA SILVA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481.94</v>
      </c>
      <c r="N8" s="16">
        <f>'[1]TCE - ANEXO II - Preencher'!S17</f>
        <v>0</v>
      </c>
      <c r="O8" s="17">
        <f>'[1]TCE - ANEXO II - Preencher'!W17</f>
        <v>160.63999999999999</v>
      </c>
      <c r="P8" s="18">
        <f>'[1]TCE - ANEXO II - Preencher'!X17</f>
        <v>1133.5</v>
      </c>
      <c r="R8" s="20"/>
      <c r="S8" s="22">
        <v>43952</v>
      </c>
    </row>
    <row r="9" spans="1:19" x14ac:dyDescent="0.2">
      <c r="A9" s="8">
        <f>IFERROR(VLOOKUP(B9,'[1]DADOS (OCULTAR)'!$P$3:$R$56,3,0),"")</f>
        <v>9039744000437</v>
      </c>
      <c r="B9" s="9" t="str">
        <f>'[1]TCE - ANEXO II - Preencher'!C18</f>
        <v>UPA IGARASSU</v>
      </c>
      <c r="C9" s="10"/>
      <c r="D9" s="11" t="str">
        <f>'[1]TCE - ANEXO II - Preencher'!E18</f>
        <v>ADRIANNE DE CARVALHO LIRA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225125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1681.6000000000001</v>
      </c>
      <c r="N9" s="16">
        <f>'[1]TCE - ANEXO II - Preencher'!S18</f>
        <v>2497.37</v>
      </c>
      <c r="O9" s="17">
        <f>'[1]TCE - ANEXO II - Preencher'!W18</f>
        <v>1197.1099999999999</v>
      </c>
      <c r="P9" s="18">
        <f>'[1]TCE - ANEXO II - Preencher'!X18</f>
        <v>3853.41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9039744000437</v>
      </c>
      <c r="B10" s="9" t="str">
        <f>'[1]TCE - ANEXO II - Preencher'!C19</f>
        <v>UPA IGARASSU</v>
      </c>
      <c r="C10" s="10"/>
      <c r="D10" s="11" t="str">
        <f>'[1]TCE - ANEXO II - Preencher'!E19</f>
        <v>ADRIANO XAVIER LINS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44256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2055.94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870.29000000000008</v>
      </c>
      <c r="N10" s="16">
        <f>'[1]TCE - ANEXO II - Preencher'!S19</f>
        <v>627.07000000000005</v>
      </c>
      <c r="O10" s="17">
        <f>'[1]TCE - ANEXO II - Preencher'!W19</f>
        <v>1146.3699999999999</v>
      </c>
      <c r="P10" s="18">
        <f>'[1]TCE - ANEXO II - Preencher'!X19</f>
        <v>2388.89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9039744000437</v>
      </c>
      <c r="B11" s="9" t="str">
        <f>'[1]TCE - ANEXO II - Preencher'!C20</f>
        <v>UPA IGARASSU</v>
      </c>
      <c r="C11" s="10"/>
      <c r="D11" s="11" t="str">
        <f>'[1]TCE - ANEXO II - Preencher'!E20</f>
        <v>ALESSANDRA CRISTINA MORAES PINTO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251605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1869.62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706.96</v>
      </c>
      <c r="N11" s="16">
        <f>'[1]TCE - ANEXO II - Preencher'!S20</f>
        <v>467.41</v>
      </c>
      <c r="O11" s="17">
        <f>'[1]TCE - ANEXO II - Preencher'!W20</f>
        <v>332.57</v>
      </c>
      <c r="P11" s="18">
        <f>'[1]TCE - ANEXO II - Preencher'!X20</f>
        <v>3119.85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9039744000437</v>
      </c>
      <c r="B12" s="9" t="str">
        <f>'[1]TCE - ANEXO II - Preencher'!C21</f>
        <v>UPA IGARASSU</v>
      </c>
      <c r="C12" s="10"/>
      <c r="D12" s="11" t="str">
        <f>'[1]TCE - ANEXO II - Preencher'!E21</f>
        <v>ALEXANDRE GONCALVES DA LUZ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44256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2912.5099999999998</v>
      </c>
      <c r="N12" s="16">
        <f>'[1]TCE - ANEXO II - Preencher'!S21</f>
        <v>0</v>
      </c>
      <c r="O12" s="17">
        <f>'[1]TCE - ANEXO II - Preencher'!W21</f>
        <v>145.02000000000001</v>
      </c>
      <c r="P12" s="18">
        <f>'[1]TCE - ANEXO II - Preencher'!X21</f>
        <v>1449.59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9039744000437</v>
      </c>
      <c r="B13" s="9" t="str">
        <f>'[1]TCE - ANEXO II - Preencher'!C22</f>
        <v>UPA IGARASSU</v>
      </c>
      <c r="C13" s="10"/>
      <c r="D13" s="11" t="str">
        <f>'[1]TCE - ANEXO II - Preencher'!E22</f>
        <v>ALEXSANDRA MARIA DE AGUIAR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44256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469.92999999999995</v>
      </c>
      <c r="N13" s="16">
        <f>'[1]TCE - ANEXO II - Preencher'!S22</f>
        <v>0</v>
      </c>
      <c r="O13" s="17">
        <f>'[1]TCE - ANEXO II - Preencher'!W22</f>
        <v>231.81</v>
      </c>
      <c r="P13" s="18">
        <f>'[1]TCE - ANEXO II - Preencher'!X22</f>
        <v>1361.25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9039744000437</v>
      </c>
      <c r="B14" s="9" t="str">
        <f>'[1]TCE - ANEXO II - Preencher'!C23</f>
        <v>UPA IGARASSU</v>
      </c>
      <c r="C14" s="10"/>
      <c r="D14" s="11" t="str">
        <f>'[1]TCE - ANEXO II - Preencher'!E23</f>
        <v>ALINE ALEXANDRE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1026.67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294.26</v>
      </c>
      <c r="N14" s="16">
        <f>'[1]TCE - ANEXO II - Preencher'!S23</f>
        <v>0</v>
      </c>
      <c r="O14" s="17">
        <f>'[1]TCE - ANEXO II - Preencher'!W23</f>
        <v>109.14</v>
      </c>
      <c r="P14" s="18">
        <f>'[1]TCE - ANEXO II - Preencher'!X23</f>
        <v>90.2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9039744000437</v>
      </c>
      <c r="B15" s="9" t="str">
        <f>'[1]TCE - ANEXO II - Preencher'!C24</f>
        <v>UPA IGARASSU</v>
      </c>
      <c r="C15" s="10"/>
      <c r="D15" s="11" t="str">
        <f>'[1]TCE - ANEXO II - Preencher'!E24</f>
        <v>ALINE GLEICE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515205</v>
      </c>
      <c r="G15" s="14">
        <f>'[1]TCE - ANEXO II - Preencher'!I24</f>
        <v>44256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384.02</v>
      </c>
      <c r="N15" s="16">
        <f>'[1]TCE - ANEXO II - Preencher'!S24</f>
        <v>0</v>
      </c>
      <c r="O15" s="17">
        <f>'[1]TCE - ANEXO II - Preencher'!W24</f>
        <v>187.84</v>
      </c>
      <c r="P15" s="18">
        <f>'[1]TCE - ANEXO II - Preencher'!X24</f>
        <v>1431.66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9039744000437</v>
      </c>
      <c r="B16" s="9" t="str">
        <f>'[1]TCE - ANEXO II - Preencher'!C25</f>
        <v>UPA IGARASSU</v>
      </c>
      <c r="C16" s="10"/>
      <c r="D16" s="11" t="str">
        <f>'[1]TCE - ANEXO II - Preencher'!E25</f>
        <v>ALINE LIVIA DO NASCIMENTO SILVA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648.58000000000004</v>
      </c>
      <c r="N16" s="16">
        <f>'[1]TCE - ANEXO II - Preencher'!S25</f>
        <v>1971.6</v>
      </c>
      <c r="O16" s="17">
        <f>'[1]TCE - ANEXO II - Preencher'!W25</f>
        <v>655.45</v>
      </c>
      <c r="P16" s="18">
        <f>'[1]TCE - ANEXO II - Preencher'!X25</f>
        <v>3614.89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9039744000437</v>
      </c>
      <c r="B17" s="9" t="str">
        <f>'[1]TCE - ANEXO II - Preencher'!C26</f>
        <v>UPA IGARASSU</v>
      </c>
      <c r="C17" s="10"/>
      <c r="D17" s="11" t="str">
        <f>'[1]TCE - ANEXO II - Preencher'!E26</f>
        <v>ALLINE ANNE SOUZA MACEDO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44256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1562.69</v>
      </c>
      <c r="N17" s="16">
        <f>'[1]TCE - ANEXO II - Preencher'!S26</f>
        <v>0</v>
      </c>
      <c r="O17" s="17">
        <f>'[1]TCE - ANEXO II - Preencher'!W26</f>
        <v>119.59</v>
      </c>
      <c r="P17" s="18">
        <f>'[1]TCE - ANEXO II - Preencher'!X26</f>
        <v>1443.1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9039744000437</v>
      </c>
      <c r="B18" s="9" t="str">
        <f>'[1]TCE - ANEXO II - Preencher'!C27</f>
        <v>UPA IGARASSU</v>
      </c>
      <c r="C18" s="10"/>
      <c r="D18" s="11" t="str">
        <f>'[1]TCE - ANEXO II - Preencher'!E27</f>
        <v>ALMIR SANTIAGO BEZERRA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324115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2090.16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1523.03</v>
      </c>
      <c r="N18" s="16">
        <f>'[1]TCE - ANEXO II - Preencher'!S27</f>
        <v>197.13</v>
      </c>
      <c r="O18" s="17">
        <f>'[1]TCE - ANEXO II - Preencher'!W27</f>
        <v>824.15</v>
      </c>
      <c r="P18" s="18">
        <f>'[1]TCE - ANEXO II - Preencher'!X27</f>
        <v>3193.69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9039744000437</v>
      </c>
      <c r="B19" s="9" t="str">
        <f>'[1]TCE - ANEXO II - Preencher'!C28</f>
        <v>UPA IGARASSU</v>
      </c>
      <c r="C19" s="10"/>
      <c r="D19" s="11" t="str">
        <f>'[1]TCE - ANEXO II - Preencher'!E28</f>
        <v>AMANDA ALVES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314.89</v>
      </c>
      <c r="N19" s="16">
        <f>'[1]TCE - ANEXO II - Preencher'!S28</f>
        <v>0</v>
      </c>
      <c r="O19" s="17">
        <f>'[1]TCE - ANEXO II - Preencher'!W28</f>
        <v>168.64</v>
      </c>
      <c r="P19" s="18">
        <f>'[1]TCE - ANEXO II - Preencher'!X28</f>
        <v>1385.5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9039744000437</v>
      </c>
      <c r="B20" s="9" t="str">
        <f>'[1]TCE - ANEXO II - Preencher'!C29</f>
        <v>UPA IGARASSU</v>
      </c>
      <c r="C20" s="10"/>
      <c r="D20" s="11" t="str">
        <f>'[1]TCE - ANEXO II - Preencher'!E29</f>
        <v>ANA CAROLINA DE ARAUJO OLIVEIRA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44256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922.18000000000006</v>
      </c>
      <c r="N20" s="16">
        <f>'[1]TCE - ANEXO II - Preencher'!S29</f>
        <v>813.99</v>
      </c>
      <c r="O20" s="17">
        <f>'[1]TCE - ANEXO II - Preencher'!W29</f>
        <v>562.96</v>
      </c>
      <c r="P20" s="18">
        <f>'[1]TCE - ANEXO II - Preencher'!X29</f>
        <v>3003.29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9039744000437</v>
      </c>
      <c r="B21" s="9" t="str">
        <f>'[1]TCE - ANEXO II - Preencher'!C30</f>
        <v>UPA IGARASSU</v>
      </c>
      <c r="C21" s="10"/>
      <c r="D21" s="11" t="str">
        <f>'[1]TCE - ANEXO II - Preencher'!E30</f>
        <v>ANA CAROLINA JANUARIO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552.70000000000005</v>
      </c>
      <c r="N21" s="16">
        <f>'[1]TCE - ANEXO II - Preencher'!S30</f>
        <v>0</v>
      </c>
      <c r="O21" s="17">
        <f>'[1]TCE - ANEXO II - Preencher'!W30</f>
        <v>186.82</v>
      </c>
      <c r="P21" s="18">
        <f>'[1]TCE - ANEXO II - Preencher'!X30</f>
        <v>1356.41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9039744000437</v>
      </c>
      <c r="B22" s="9" t="str">
        <f>'[1]TCE - ANEXO II - Preencher'!C31</f>
        <v>UPA IGARASSU</v>
      </c>
      <c r="C22" s="10"/>
      <c r="D22" s="11" t="str">
        <f>'[1]TCE - ANEXO II - Preencher'!E31</f>
        <v>ANA GABRIELA CORDEIRO LOPES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927.71</v>
      </c>
      <c r="N22" s="16">
        <f>'[1]TCE - ANEXO II - Preencher'!S31</f>
        <v>4697.58</v>
      </c>
      <c r="O22" s="17">
        <f>'[1]TCE - ANEXO II - Preencher'!W31</f>
        <v>2143.13</v>
      </c>
      <c r="P22" s="18">
        <f>'[1]TCE - ANEXO II - Preencher'!X31</f>
        <v>6673.65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9039744000437</v>
      </c>
      <c r="B23" s="9" t="str">
        <f>'[1]TCE - ANEXO II - Preencher'!C32</f>
        <v>UPA IGARASSU</v>
      </c>
      <c r="C23" s="10"/>
      <c r="D23" s="11" t="str">
        <f>'[1]TCE - ANEXO II - Preencher'!E32</f>
        <v>ANA MARIA ALVES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442.16999999999996</v>
      </c>
      <c r="N23" s="16">
        <f>'[1]TCE - ANEXO II - Preencher'!S32</f>
        <v>0</v>
      </c>
      <c r="O23" s="17">
        <f>'[1]TCE - ANEXO II - Preencher'!W32</f>
        <v>190.48</v>
      </c>
      <c r="P23" s="18">
        <f>'[1]TCE - ANEXO II - Preencher'!X32</f>
        <v>1463.42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9039744000437</v>
      </c>
      <c r="B24" s="9" t="str">
        <f>'[1]TCE - ANEXO II - Preencher'!C33</f>
        <v>UPA IGARASSU</v>
      </c>
      <c r="C24" s="10"/>
      <c r="D24" s="11" t="str">
        <f>'[1]TCE - ANEXO II - Preencher'!E33</f>
        <v>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44256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498.77</v>
      </c>
      <c r="N24" s="16">
        <f>'[1]TCE - ANEXO II - Preencher'!S33</f>
        <v>0</v>
      </c>
      <c r="O24" s="17">
        <f>'[1]TCE - ANEXO II - Preencher'!W33</f>
        <v>179.52</v>
      </c>
      <c r="P24" s="18">
        <f>'[1]TCE - ANEXO II - Preencher'!X33</f>
        <v>1290.75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9039744000437</v>
      </c>
      <c r="B25" s="9" t="str">
        <f>'[1]TCE - ANEXO II - Preencher'!C34</f>
        <v>UPA IGARASSU</v>
      </c>
      <c r="C25" s="10"/>
      <c r="D25" s="11" t="str">
        <f>'[1]TCE - ANEXO II - Preencher'!E34</f>
        <v>ANA PAULA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44256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1100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368.46</v>
      </c>
      <c r="N25" s="16">
        <f>'[1]TCE - ANEXO II - Preencher'!S34</f>
        <v>0</v>
      </c>
      <c r="O25" s="17">
        <f>'[1]TCE - ANEXO II - Preencher'!W34</f>
        <v>190.13</v>
      </c>
      <c r="P25" s="18">
        <f>'[1]TCE - ANEXO II - Preencher'!X34</f>
        <v>1284.19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9039744000437</v>
      </c>
      <c r="B26" s="9" t="str">
        <f>'[1]TCE - ANEXO II - Preencher'!C35</f>
        <v>UPA IGARASSU</v>
      </c>
      <c r="C26" s="10"/>
      <c r="D26" s="11" t="str">
        <f>'[1]TCE - ANEXO II - Preencher'!E35</f>
        <v>ANDRA SHEILA DE ATAIDE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2979.95</v>
      </c>
      <c r="N26" s="16">
        <f>'[1]TCE - ANEXO II - Preencher'!S35</f>
        <v>0</v>
      </c>
      <c r="O26" s="17">
        <f>'[1]TCE - ANEXO II - Preencher'!W35</f>
        <v>203.92</v>
      </c>
      <c r="P26" s="18">
        <f>'[1]TCE - ANEXO II - Preencher'!X35</f>
        <v>1467.14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9039744000437</v>
      </c>
      <c r="B27" s="9" t="str">
        <f>'[1]TCE - ANEXO II - Preencher'!C36</f>
        <v>UPA IGARASSU</v>
      </c>
      <c r="C27" s="10"/>
      <c r="D27" s="11" t="str">
        <f>'[1]TCE - ANEXO II - Preencher'!E36</f>
        <v>ANDRE LUIS CUNHA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515110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3060.13</v>
      </c>
      <c r="N27" s="16">
        <f>'[1]TCE - ANEXO II - Preencher'!S36</f>
        <v>0</v>
      </c>
      <c r="O27" s="17">
        <f>'[1]TCE - ANEXO II - Preencher'!W36</f>
        <v>439.8</v>
      </c>
      <c r="P27" s="18">
        <f>'[1]TCE - ANEXO II - Preencher'!X36</f>
        <v>1033.1500000000001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9039744000437</v>
      </c>
      <c r="B28" s="9" t="str">
        <f>'[1]TCE - ANEXO II - Preencher'!C37</f>
        <v>UPA IGARASSU</v>
      </c>
      <c r="C28" s="10"/>
      <c r="D28" s="11" t="str">
        <f>'[1]TCE - ANEXO II - Preencher'!E37</f>
        <v>ANDRE LUIZ ADOLFO MOREIRA DA SILVA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316.8</v>
      </c>
      <c r="K28" s="15">
        <f>'[1]TCE - ANEXO II - Preencher'!P37</f>
        <v>13066.4</v>
      </c>
      <c r="L28" s="15">
        <f>'[1]TCE - ANEXO II - Preencher'!Q37</f>
        <v>1773.2</v>
      </c>
      <c r="M28" s="15">
        <f>'[1]TCE - ANEXO II - Preencher'!R37</f>
        <v>1876</v>
      </c>
      <c r="N28" s="16">
        <f>'[1]TCE - ANEXO II - Preencher'!S37</f>
        <v>204.55</v>
      </c>
      <c r="O28" s="17">
        <f>'[1]TCE - ANEXO II - Preencher'!W37</f>
        <v>15009.71</v>
      </c>
      <c r="P28" s="18">
        <f>'[1]TCE - ANEXO II - Preencher'!X37</f>
        <v>7036.04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9039744000437</v>
      </c>
      <c r="B29" s="9" t="str">
        <f>'[1]TCE - ANEXO II - Preencher'!C38</f>
        <v>UPA IGARASSU</v>
      </c>
      <c r="C29" s="10"/>
      <c r="D29" s="11" t="str">
        <f>'[1]TCE - ANEXO II - Preencher'!E38</f>
        <v>ANDRE LUIZ DE SENA CORREIA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44256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1047.2099999999998</v>
      </c>
      <c r="N29" s="16">
        <f>'[1]TCE - ANEXO II - Preencher'!S38</f>
        <v>513.99</v>
      </c>
      <c r="O29" s="17">
        <f>'[1]TCE - ANEXO II - Preencher'!W38</f>
        <v>1199.3599999999999</v>
      </c>
      <c r="P29" s="18">
        <f>'[1]TCE - ANEXO II - Preencher'!X38</f>
        <v>2572.63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9039744000437</v>
      </c>
      <c r="B30" s="9" t="str">
        <f>'[1]TCE - ANEXO II - Preencher'!C39</f>
        <v>UPA IGARASSU</v>
      </c>
      <c r="C30" s="10"/>
      <c r="D30" s="11" t="str">
        <f>'[1]TCE - ANEXO II - Preencher'!E39</f>
        <v>ANDREANA MARIA DE MENDONCA ALVES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225124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10429.049999999999</v>
      </c>
      <c r="N30" s="16">
        <f>'[1]TCE - ANEXO II - Preencher'!S39</f>
        <v>5450.49</v>
      </c>
      <c r="O30" s="17">
        <f>'[1]TCE - ANEXO II - Preencher'!W39</f>
        <v>2134.2800000000002</v>
      </c>
      <c r="P30" s="18">
        <f>'[1]TCE - ANEXO II - Preencher'!X39</f>
        <v>7249.28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9039744000437</v>
      </c>
      <c r="B31" s="9" t="str">
        <f>'[1]TCE - ANEXO II - Preencher'!C40</f>
        <v>UPA IGARASSU</v>
      </c>
      <c r="C31" s="10"/>
      <c r="D31" s="11" t="str">
        <f>'[1]TCE - ANEXO II - Preencher'!E40</f>
        <v>ANESELSA MARIA VICENTE DE ARAUJO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990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515.20000000000005</v>
      </c>
      <c r="N31" s="16">
        <f>'[1]TCE - ANEXO II - Preencher'!S40</f>
        <v>0</v>
      </c>
      <c r="O31" s="17">
        <f>'[1]TCE - ANEXO II - Preencher'!W40</f>
        <v>213.4</v>
      </c>
      <c r="P31" s="18">
        <f>'[1]TCE - ANEXO II - Preencher'!X40</f>
        <v>444.47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9039744000437</v>
      </c>
      <c r="B32" s="9" t="str">
        <f>'[1]TCE - ANEXO II - Preencher'!C41</f>
        <v>UPA IGARASSU</v>
      </c>
      <c r="C32" s="10"/>
      <c r="D32" s="11" t="str">
        <f>'[1]TCE - ANEXO II - Preencher'!E41</f>
        <v>ANTONIO MARCOS CORDEIRO DE LIMA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514225</v>
      </c>
      <c r="G32" s="14">
        <f>'[1]TCE - ANEXO II - Preencher'!I41</f>
        <v>44256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874.4899999999999</v>
      </c>
      <c r="N32" s="16">
        <f>'[1]TCE - ANEXO II - Preencher'!S41</f>
        <v>0</v>
      </c>
      <c r="O32" s="17">
        <f>'[1]TCE - ANEXO II - Preencher'!W41</f>
        <v>202.36</v>
      </c>
      <c r="P32" s="18">
        <f>'[1]TCE - ANEXO II - Preencher'!X41</f>
        <v>1403.01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9039744000437</v>
      </c>
      <c r="B33" s="9" t="str">
        <f>'[1]TCE - ANEXO II - Preencher'!C42</f>
        <v>UPA IGARASSU</v>
      </c>
      <c r="C33" s="10"/>
      <c r="D33" s="11" t="str">
        <f>'[1]TCE - ANEXO II - Preencher'!E42</f>
        <v>ARSENIO RIBEIRO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515110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731.8</v>
      </c>
      <c r="N33" s="16">
        <f>'[1]TCE - ANEXO II - Preencher'!S42</f>
        <v>0</v>
      </c>
      <c r="O33" s="17">
        <f>'[1]TCE - ANEXO II - Preencher'!W42</f>
        <v>214.8</v>
      </c>
      <c r="P33" s="18">
        <f>'[1]TCE - ANEXO II - Preencher'!X42</f>
        <v>1297.18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9039744000437</v>
      </c>
      <c r="B34" s="9" t="str">
        <f>'[1]TCE - ANEXO II - Preencher'!C43</f>
        <v>UPA IGARASSU</v>
      </c>
      <c r="C34" s="10"/>
      <c r="D34" s="11" t="str">
        <f>'[1]TCE - ANEXO II - Preencher'!E43</f>
        <v>AVRAHAM MACHADO COSTA FERREIRA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225270</v>
      </c>
      <c r="G34" s="14">
        <f>'[1]TCE - ANEXO II - Preencher'!I43</f>
        <v>44256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1408.75</v>
      </c>
      <c r="N34" s="16">
        <f>'[1]TCE - ANEXO II - Preencher'!S43</f>
        <v>1971.6</v>
      </c>
      <c r="O34" s="17">
        <f>'[1]TCE - ANEXO II - Preencher'!W43</f>
        <v>931.87</v>
      </c>
      <c r="P34" s="18">
        <f>'[1]TCE - ANEXO II - Preencher'!X43</f>
        <v>3937.46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9039744000437</v>
      </c>
      <c r="B35" s="9" t="str">
        <f>'[1]TCE - ANEXO II - Preencher'!C44</f>
        <v>UPA IGARASSU</v>
      </c>
      <c r="C35" s="10"/>
      <c r="D35" s="11" t="str">
        <f>'[1]TCE - ANEXO II - Preencher'!E44</f>
        <v>AZERRAL JOSE DA SILVA JUNIOR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673.81</v>
      </c>
      <c r="N35" s="16">
        <f>'[1]TCE - ANEXO II - Preencher'!S44</f>
        <v>0</v>
      </c>
      <c r="O35" s="17">
        <f>'[1]TCE - ANEXO II - Preencher'!W44</f>
        <v>168.66</v>
      </c>
      <c r="P35" s="18">
        <f>'[1]TCE - ANEXO II - Preencher'!X44</f>
        <v>1308.54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9039744000437</v>
      </c>
      <c r="B36" s="9" t="str">
        <f>'[1]TCE - ANEXO II - Preencher'!C45</f>
        <v>UPA IGARASSU</v>
      </c>
      <c r="C36" s="10"/>
      <c r="D36" s="11" t="str">
        <f>'[1]TCE - ANEXO II - Preencher'!E45</f>
        <v>BARBARA  FREIRE VASCONCELOS KRAUSE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225124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3023.7599999999998</v>
      </c>
      <c r="N36" s="16">
        <f>'[1]TCE - ANEXO II - Preencher'!S45</f>
        <v>2497.37</v>
      </c>
      <c r="O36" s="17">
        <f>'[1]TCE - ANEXO II - Preencher'!W45</f>
        <v>1372.91</v>
      </c>
      <c r="P36" s="18">
        <f>'[1]TCE - ANEXO II - Preencher'!X45</f>
        <v>3871.02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9039744000437</v>
      </c>
      <c r="B37" s="9" t="str">
        <f>'[1]TCE - ANEXO II - Preencher'!C46</f>
        <v>UPA IGARASSU</v>
      </c>
      <c r="C37" s="10"/>
      <c r="D37" s="11" t="str">
        <f>'[1]TCE - ANEXO II - Preencher'!E46</f>
        <v>BERNARDO BARBOSA SAMPAIO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225270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1024.1299999999999</v>
      </c>
      <c r="N37" s="16">
        <f>'[1]TCE - ANEXO II - Preencher'!S46</f>
        <v>2497.37</v>
      </c>
      <c r="O37" s="17">
        <f>'[1]TCE - ANEXO II - Preencher'!W46</f>
        <v>1045.69</v>
      </c>
      <c r="P37" s="18">
        <f>'[1]TCE - ANEXO II - Preencher'!X46</f>
        <v>3549.62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9039744000437</v>
      </c>
      <c r="B38" s="9" t="str">
        <f>'[1]TCE - ANEXO II - Preencher'!C47</f>
        <v>UPA IGARASSU</v>
      </c>
      <c r="C38" s="10"/>
      <c r="D38" s="11" t="str">
        <f>'[1]TCE - ANEXO II - Preencher'!E47</f>
        <v>BRUNA KAROLLINE BEZERRA DO NASCIMENTO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1026.67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296.32</v>
      </c>
      <c r="N38" s="16">
        <f>'[1]TCE - ANEXO II - Preencher'!S47</f>
        <v>0</v>
      </c>
      <c r="O38" s="17">
        <f>'[1]TCE - ANEXO II - Preencher'!W47</f>
        <v>96.18</v>
      </c>
      <c r="P38" s="18">
        <f>'[1]TCE - ANEXO II - Preencher'!X47</f>
        <v>169.62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9039744000437</v>
      </c>
      <c r="B39" s="9" t="str">
        <f>'[1]TCE - ANEXO II - Preencher'!C48</f>
        <v>UPA IGARASSU</v>
      </c>
      <c r="C39" s="10"/>
      <c r="D39" s="11" t="str">
        <f>'[1]TCE - ANEXO II - Preencher'!E48</f>
        <v>BRUNO CAVALCANTI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223405</v>
      </c>
      <c r="G39" s="14">
        <f>'[1]TCE - ANEXO II - Preencher'!I48</f>
        <v>44256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0</v>
      </c>
      <c r="K39" s="15">
        <f>'[1]TCE - ANEXO II - Preencher'!P48</f>
        <v>6707.7300000000005</v>
      </c>
      <c r="L39" s="15">
        <f>'[1]TCE - ANEXO II - Preencher'!Q48</f>
        <v>1581.1</v>
      </c>
      <c r="M39" s="15">
        <f>'[1]TCE - ANEXO II - Preencher'!R48</f>
        <v>136.66</v>
      </c>
      <c r="N39" s="16">
        <f>'[1]TCE - ANEXO II - Preencher'!S48</f>
        <v>0</v>
      </c>
      <c r="O39" s="17">
        <f>'[1]TCE - ANEXO II - Preencher'!W48</f>
        <v>8425.49</v>
      </c>
      <c r="P39" s="18">
        <f>'[1]TCE - ANEXO II - Preencher'!X48</f>
        <v>4577.96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9039744000437</v>
      </c>
      <c r="B40" s="9" t="str">
        <f>'[1]TCE - ANEXO II - Preencher'!C49</f>
        <v>UPA IGARASSU</v>
      </c>
      <c r="C40" s="10"/>
      <c r="D40" s="11" t="str">
        <f>'[1]TCE - ANEXO II - Preencher'!E49</f>
        <v>BRUNO FERREIRA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517410</v>
      </c>
      <c r="G40" s="14">
        <f>'[1]TCE - ANEXO II - Preencher'!I49</f>
        <v>44256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524.62</v>
      </c>
      <c r="N40" s="16">
        <f>'[1]TCE - ANEXO II - Preencher'!S49</f>
        <v>0</v>
      </c>
      <c r="O40" s="17">
        <f>'[1]TCE - ANEXO II - Preencher'!W49</f>
        <v>103.8</v>
      </c>
      <c r="P40" s="18">
        <f>'[1]TCE - ANEXO II - Preencher'!X49</f>
        <v>1217.3399999999999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9039744000437</v>
      </c>
      <c r="B41" s="9" t="str">
        <f>'[1]TCE - ANEXO II - Preencher'!C50</f>
        <v>UPA IGARASSU</v>
      </c>
      <c r="C41" s="10"/>
      <c r="D41" s="11" t="str">
        <f>'[1]TCE - ANEXO II - Preencher'!E50</f>
        <v>BRUNO PADUA DE MELO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631.29</v>
      </c>
      <c r="N41" s="16">
        <f>'[1]TCE - ANEXO II - Preencher'!S50</f>
        <v>0</v>
      </c>
      <c r="O41" s="17">
        <f>'[1]TCE - ANEXO II - Preencher'!W50</f>
        <v>190.5</v>
      </c>
      <c r="P41" s="18">
        <f>'[1]TCE - ANEXO II - Preencher'!X50</f>
        <v>1537.48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9039744000437</v>
      </c>
      <c r="B42" s="9" t="str">
        <f>'[1]TCE - ANEXO II - Preencher'!C51</f>
        <v>UPA IGARASSU</v>
      </c>
      <c r="C42" s="10"/>
      <c r="D42" s="11" t="str">
        <f>'[1]TCE - ANEXO II - Preencher'!E51</f>
        <v>CAIO FRANCISCO DE ARAUJO CAVALCANTI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225270</v>
      </c>
      <c r="G42" s="14">
        <f>'[1]TCE - ANEXO II - Preencher'!I51</f>
        <v>44256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890.66000000000008</v>
      </c>
      <c r="N42" s="16">
        <f>'[1]TCE - ANEXO II - Preencher'!S51</f>
        <v>2497.37</v>
      </c>
      <c r="O42" s="17">
        <f>'[1]TCE - ANEXO II - Preencher'!W51</f>
        <v>927.4</v>
      </c>
      <c r="P42" s="18">
        <f>'[1]TCE - ANEXO II - Preencher'!X51</f>
        <v>3988.91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9039744000437</v>
      </c>
      <c r="B43" s="9" t="str">
        <f>'[1]TCE - ANEXO II - Preencher'!C52</f>
        <v>UPA IGARASSU</v>
      </c>
      <c r="C43" s="10"/>
      <c r="D43" s="11" t="str">
        <f>'[1]TCE - ANEXO II - Preencher'!E52</f>
        <v>CARLA SUELI MELO DO NASCIMENTO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521130</v>
      </c>
      <c r="G43" s="14">
        <f>'[1]TCE - ANEXO II - Preencher'!I52</f>
        <v>44256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736.62000000000012</v>
      </c>
      <c r="N43" s="16">
        <f>'[1]TCE - ANEXO II - Preencher'!S52</f>
        <v>0</v>
      </c>
      <c r="O43" s="17">
        <f>'[1]TCE - ANEXO II - Preencher'!W52</f>
        <v>203.29</v>
      </c>
      <c r="P43" s="18">
        <f>'[1]TCE - ANEXO II - Preencher'!X52</f>
        <v>1406.25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9039744000437</v>
      </c>
      <c r="B44" s="9" t="str">
        <f>'[1]TCE - ANEXO II - Preencher'!C53</f>
        <v>UPA IGARASSU</v>
      </c>
      <c r="C44" s="10"/>
      <c r="D44" s="11" t="str">
        <f>'[1]TCE - ANEXO II - Preencher'!E53</f>
        <v>CASSIA NEVES OLIVEIRA DO CARMO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44256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806.67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826.54</v>
      </c>
      <c r="N44" s="16">
        <f>'[1]TCE - ANEXO II - Preencher'!S53</f>
        <v>0</v>
      </c>
      <c r="O44" s="17">
        <f>'[1]TCE - ANEXO II - Preencher'!W53</f>
        <v>455.54</v>
      </c>
      <c r="P44" s="18">
        <f>'[1]TCE - ANEXO II - Preencher'!X53</f>
        <v>1032.02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9039744000437</v>
      </c>
      <c r="B45" s="9" t="str">
        <f>'[1]TCE - ANEXO II - Preencher'!C54</f>
        <v>UPA IGARASSU</v>
      </c>
      <c r="C45" s="10"/>
      <c r="D45" s="11" t="str">
        <f>'[1]TCE - ANEXO II - Preencher'!E54</f>
        <v>CASSIO RODRIGO NEMESIO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317210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1739.32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3597.71</v>
      </c>
      <c r="N45" s="16">
        <f>'[1]TCE - ANEXO II - Preencher'!S54</f>
        <v>0</v>
      </c>
      <c r="O45" s="17">
        <f>'[1]TCE - ANEXO II - Preencher'!W54</f>
        <v>150.75</v>
      </c>
      <c r="P45" s="18">
        <f>'[1]TCE - ANEXO II - Preencher'!X54</f>
        <v>1605.8</v>
      </c>
      <c r="S45" s="22">
        <v>45078</v>
      </c>
    </row>
    <row r="46" spans="1:19" x14ac:dyDescent="0.2">
      <c r="A46" s="8">
        <f>IFERROR(VLOOKUP(B46,'[1]DADOS (OCULTAR)'!$P$3:$R$56,3,0),"")</f>
        <v>9039744000437</v>
      </c>
      <c r="B46" s="9" t="str">
        <f>'[1]TCE - ANEXO II - Preencher'!C55</f>
        <v>UPA IGARASSU</v>
      </c>
      <c r="C46" s="10"/>
      <c r="D46" s="11" t="str">
        <f>'[1]TCE - ANEXO II - Preencher'!E55</f>
        <v>CECILIA MAYARA ROMAO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527.73</v>
      </c>
      <c r="N46" s="16">
        <f>'[1]TCE - ANEXO II - Preencher'!S55</f>
        <v>0</v>
      </c>
      <c r="O46" s="17">
        <f>'[1]TCE - ANEXO II - Preencher'!W55</f>
        <v>120.22</v>
      </c>
      <c r="P46" s="18">
        <f>'[1]TCE - ANEXO II - Preencher'!X55</f>
        <v>1050.1300000000001</v>
      </c>
      <c r="S46" s="22">
        <v>45108</v>
      </c>
    </row>
    <row r="47" spans="1:19" x14ac:dyDescent="0.2">
      <c r="A47" s="8">
        <f>IFERROR(VLOOKUP(B47,'[1]DADOS (OCULTAR)'!$P$3:$R$56,3,0),"")</f>
        <v>9039744000437</v>
      </c>
      <c r="B47" s="9" t="str">
        <f>'[1]TCE - ANEXO II - Preencher'!C56</f>
        <v>UPA IGARASSU</v>
      </c>
      <c r="C47" s="10"/>
      <c r="D47" s="11" t="str">
        <f>'[1]TCE - ANEXO II - Preencher'!E56</f>
        <v>CESAR GABRIEL PIREZ BEGUIRISTAIN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225125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3168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2010.46</v>
      </c>
      <c r="N47" s="16">
        <f>'[1]TCE - ANEXO II - Preencher'!S56</f>
        <v>4171.8099999999995</v>
      </c>
      <c r="O47" s="17">
        <f>'[1]TCE - ANEXO II - Preencher'!W56</f>
        <v>2313.85</v>
      </c>
      <c r="P47" s="18">
        <f>'[1]TCE - ANEXO II - Preencher'!X56</f>
        <v>6913.05</v>
      </c>
      <c r="S47" s="22">
        <v>45139</v>
      </c>
    </row>
    <row r="48" spans="1:19" x14ac:dyDescent="0.2">
      <c r="A48" s="8">
        <f>IFERROR(VLOOKUP(B48,'[1]DADOS (OCULTAR)'!$P$3:$R$56,3,0),"")</f>
        <v>9039744000437</v>
      </c>
      <c r="B48" s="9" t="str">
        <f>'[1]TCE - ANEXO II - Preencher'!C57</f>
        <v>UPA IGARASSU</v>
      </c>
      <c r="C48" s="10"/>
      <c r="D48" s="11" t="str">
        <f>'[1]TCE - ANEXO II - Preencher'!E57</f>
        <v>CIBELE PADILHA MERGULHAO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1487.69</v>
      </c>
      <c r="N48" s="16">
        <f>'[1]TCE - ANEXO II - Preencher'!S57</f>
        <v>0</v>
      </c>
      <c r="O48" s="17">
        <f>'[1]TCE - ANEXO II - Preencher'!W57</f>
        <v>208.11</v>
      </c>
      <c r="P48" s="18">
        <f>'[1]TCE - ANEXO II - Preencher'!X57</f>
        <v>1279.58</v>
      </c>
      <c r="S48" s="22">
        <v>45170</v>
      </c>
    </row>
    <row r="49" spans="1:19" x14ac:dyDescent="0.2">
      <c r="A49" s="8">
        <f>IFERROR(VLOOKUP(B49,'[1]DADOS (OCULTAR)'!$P$3:$R$56,3,0),"")</f>
        <v>9039744000437</v>
      </c>
      <c r="B49" s="9" t="str">
        <f>'[1]TCE - ANEXO II - Preencher'!C58</f>
        <v>UPA IGARASSU</v>
      </c>
      <c r="C49" s="10"/>
      <c r="D49" s="11" t="str">
        <f>'[1]TCE - ANEXO II - Preencher'!E58</f>
        <v>CLAUDIA FRANCISCA DO NASCIMENTO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44256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2073.36</v>
      </c>
      <c r="L49" s="15">
        <f>'[1]TCE - ANEXO II - Preencher'!Q58</f>
        <v>687.5</v>
      </c>
      <c r="M49" s="15">
        <f>'[1]TCE - ANEXO II - Preencher'!R58</f>
        <v>274.28000000000003</v>
      </c>
      <c r="N49" s="16">
        <f>'[1]TCE - ANEXO II - Preencher'!S58</f>
        <v>0</v>
      </c>
      <c r="O49" s="17">
        <f>'[1]TCE - ANEXO II - Preencher'!W58</f>
        <v>2777.83</v>
      </c>
      <c r="P49" s="18">
        <f>'[1]TCE - ANEXO II - Preencher'!X58</f>
        <v>1474.99</v>
      </c>
      <c r="S49" s="22">
        <v>45200</v>
      </c>
    </row>
    <row r="50" spans="1:19" x14ac:dyDescent="0.2">
      <c r="A50" s="8">
        <f>IFERROR(VLOOKUP(B50,'[1]DADOS (OCULTAR)'!$P$3:$R$56,3,0),"")</f>
        <v>9039744000437</v>
      </c>
      <c r="B50" s="9" t="str">
        <f>'[1]TCE - ANEXO II - Preencher'!C59</f>
        <v>UPA IGARASSU</v>
      </c>
      <c r="C50" s="10"/>
      <c r="D50" s="11" t="str">
        <f>'[1]TCE - ANEXO II - Preencher'!E59</f>
        <v>CLECIO SANTOS CARNEIRO DE MATOS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44256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856</v>
      </c>
      <c r="N50" s="16">
        <f>'[1]TCE - ANEXO II - Preencher'!S59</f>
        <v>0</v>
      </c>
      <c r="O50" s="17">
        <f>'[1]TCE - ANEXO II - Preencher'!W59</f>
        <v>219.05</v>
      </c>
      <c r="P50" s="18">
        <f>'[1]TCE - ANEXO II - Preencher'!X59</f>
        <v>1186.1300000000001</v>
      </c>
      <c r="S50" s="22">
        <v>45231</v>
      </c>
    </row>
    <row r="51" spans="1:19" x14ac:dyDescent="0.2">
      <c r="A51" s="8">
        <f>IFERROR(VLOOKUP(B51,'[1]DADOS (OCULTAR)'!$P$3:$R$56,3,0),"")</f>
        <v>9039744000437</v>
      </c>
      <c r="B51" s="9" t="str">
        <f>'[1]TCE - ANEXO II - Preencher'!C60</f>
        <v>UPA IGARASSU</v>
      </c>
      <c r="C51" s="10"/>
      <c r="D51" s="11" t="str">
        <f>'[1]TCE - ANEXO II - Preencher'!E60</f>
        <v>CLEIDE JERONIMO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513430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522</v>
      </c>
      <c r="N51" s="16">
        <f>'[1]TCE - ANEXO II - Preencher'!S60</f>
        <v>0</v>
      </c>
      <c r="O51" s="17">
        <f>'[1]TCE - ANEXO II - Preencher'!W60</f>
        <v>170.81</v>
      </c>
      <c r="P51" s="18">
        <f>'[1]TCE - ANEXO II - Preencher'!X60</f>
        <v>1167.06</v>
      </c>
      <c r="S51" s="22">
        <v>45261</v>
      </c>
    </row>
    <row r="52" spans="1:19" x14ac:dyDescent="0.2">
      <c r="A52" s="8">
        <f>IFERROR(VLOOKUP(B52,'[1]DADOS (OCULTAR)'!$P$3:$R$56,3,0),"")</f>
        <v>9039744000437</v>
      </c>
      <c r="B52" s="9" t="str">
        <f>'[1]TCE - ANEXO II - Preencher'!C61</f>
        <v>UPA IGARASSU</v>
      </c>
      <c r="C52" s="10"/>
      <c r="D52" s="11" t="str">
        <f>'[1]TCE - ANEXO II - Preencher'!E61</f>
        <v>CLILDA ALVES ALDEMAN DE OLIVEIRA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225125</v>
      </c>
      <c r="G52" s="14">
        <f>'[1]TCE - ANEXO II - Preencher'!I61</f>
        <v>44256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3168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876.82999999999993</v>
      </c>
      <c r="N52" s="16">
        <f>'[1]TCE - ANEXO II - Preencher'!S61</f>
        <v>4609.45</v>
      </c>
      <c r="O52" s="17">
        <f>'[1]TCE - ANEXO II - Preencher'!W61</f>
        <v>2071.58</v>
      </c>
      <c r="P52" s="18">
        <f>'[1]TCE - ANEXO II - Preencher'!X61</f>
        <v>6385.52</v>
      </c>
      <c r="S52" s="22">
        <v>45292</v>
      </c>
    </row>
    <row r="53" spans="1:19" x14ac:dyDescent="0.2">
      <c r="A53" s="8">
        <f>IFERROR(VLOOKUP(B53,'[1]DADOS (OCULTAR)'!$P$3:$R$56,3,0),"")</f>
        <v>9039744000437</v>
      </c>
      <c r="B53" s="9" t="str">
        <f>'[1]TCE - ANEXO II - Preencher'!C62</f>
        <v>UPA IGARASSU</v>
      </c>
      <c r="C53" s="10"/>
      <c r="D53" s="11" t="str">
        <f>'[1]TCE - ANEXO II - Preencher'!E62</f>
        <v>CONCEICAO DE MARIA ARRABALDES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537.72</v>
      </c>
      <c r="N53" s="16">
        <f>'[1]TCE - ANEXO II - Preencher'!S62</f>
        <v>0</v>
      </c>
      <c r="O53" s="17">
        <f>'[1]TCE - ANEXO II - Preencher'!W62</f>
        <v>179.97</v>
      </c>
      <c r="P53" s="18">
        <f>'[1]TCE - ANEXO II - Preencher'!X62</f>
        <v>1485.97</v>
      </c>
      <c r="S53" s="22">
        <v>45323</v>
      </c>
    </row>
    <row r="54" spans="1:19" x14ac:dyDescent="0.2">
      <c r="A54" s="8">
        <f>IFERROR(VLOOKUP(B54,'[1]DADOS (OCULTAR)'!$P$3:$R$56,3,0),"")</f>
        <v>9039744000437</v>
      </c>
      <c r="B54" s="9" t="str">
        <f>'[1]TCE - ANEXO II - Preencher'!C63</f>
        <v>UPA IGARASSU</v>
      </c>
      <c r="C54" s="10"/>
      <c r="D54" s="11" t="str">
        <f>'[1]TCE - ANEXO II - Preencher'!E63</f>
        <v>CRISTIANO VITOR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2112.23</v>
      </c>
      <c r="L54" s="15">
        <f>'[1]TCE - ANEXO II - Preencher'!Q63</f>
        <v>687.5</v>
      </c>
      <c r="M54" s="15">
        <f>'[1]TCE - ANEXO II - Preencher'!R63</f>
        <v>255.48000000000002</v>
      </c>
      <c r="N54" s="16">
        <f>'[1]TCE - ANEXO II - Preencher'!S63</f>
        <v>0</v>
      </c>
      <c r="O54" s="17">
        <f>'[1]TCE - ANEXO II - Preencher'!W63</f>
        <v>2828.01</v>
      </c>
      <c r="P54" s="18">
        <f>'[1]TCE - ANEXO II - Preencher'!X63</f>
        <v>1135.81</v>
      </c>
      <c r="S54" s="22">
        <v>45352</v>
      </c>
    </row>
    <row r="55" spans="1:19" x14ac:dyDescent="0.2">
      <c r="A55" s="8">
        <f>IFERROR(VLOOKUP(B55,'[1]DADOS (OCULTAR)'!$P$3:$R$56,3,0),"")</f>
        <v>9039744000437</v>
      </c>
      <c r="B55" s="9" t="str">
        <f>'[1]TCE - ANEXO II - Preencher'!C64</f>
        <v>UPA IGARASSU</v>
      </c>
      <c r="C55" s="10"/>
      <c r="D55" s="11" t="str">
        <f>'[1]TCE - ANEXO II - Preencher'!E64</f>
        <v>CYNTHIA DARLLENE DO O SILVA ALBINO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225124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158.4</v>
      </c>
      <c r="K55" s="15">
        <f>'[1]TCE - ANEXO II - Preencher'!P64</f>
        <v>6549.91</v>
      </c>
      <c r="L55" s="15">
        <f>'[1]TCE - ANEXO II - Preencher'!Q64</f>
        <v>902</v>
      </c>
      <c r="M55" s="15">
        <f>'[1]TCE - ANEXO II - Preencher'!R64</f>
        <v>795.67</v>
      </c>
      <c r="N55" s="16">
        <f>'[1]TCE - ANEXO II - Preencher'!S64</f>
        <v>94.86</v>
      </c>
      <c r="O55" s="17">
        <f>'[1]TCE - ANEXO II - Preencher'!W64</f>
        <v>7467.35</v>
      </c>
      <c r="P55" s="18">
        <f>'[1]TCE - ANEXO II - Preencher'!X64</f>
        <v>3632.9</v>
      </c>
      <c r="S55" s="22">
        <v>45383</v>
      </c>
    </row>
    <row r="56" spans="1:19" x14ac:dyDescent="0.2">
      <c r="A56" s="8">
        <f>IFERROR(VLOOKUP(B56,'[1]DADOS (OCULTAR)'!$P$3:$R$56,3,0),"")</f>
        <v>9039744000437</v>
      </c>
      <c r="B56" s="9" t="str">
        <f>'[1]TCE - ANEXO II - Preencher'!C65</f>
        <v>UPA IGARASSU</v>
      </c>
      <c r="C56" s="10"/>
      <c r="D56" s="11" t="str">
        <f>'[1]TCE - ANEXO II - Preencher'!E65</f>
        <v>DAIANE RIBEIRO PEREIRA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378.47999999999996</v>
      </c>
      <c r="N56" s="16">
        <f>'[1]TCE - ANEXO II - Preencher'!S65</f>
        <v>0</v>
      </c>
      <c r="O56" s="17">
        <f>'[1]TCE - ANEXO II - Preencher'!W65</f>
        <v>261.99</v>
      </c>
      <c r="P56" s="18">
        <f>'[1]TCE - ANEXO II - Preencher'!X65</f>
        <v>1260.3900000000001</v>
      </c>
      <c r="S56" s="22">
        <v>45413</v>
      </c>
    </row>
    <row r="57" spans="1:19" x14ac:dyDescent="0.2">
      <c r="A57" s="8">
        <f>IFERROR(VLOOKUP(B57,'[1]DADOS (OCULTAR)'!$P$3:$R$56,3,0),"")</f>
        <v>9039744000437</v>
      </c>
      <c r="B57" s="9" t="str">
        <f>'[1]TCE - ANEXO II - Preencher'!C66</f>
        <v>UPA IGARASSU</v>
      </c>
      <c r="C57" s="10"/>
      <c r="D57" s="11" t="str">
        <f>'[1]TCE - ANEXO II - Preencher'!E66</f>
        <v>DANIEL DE MELO PRAZERES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322605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775.6</v>
      </c>
      <c r="N57" s="16">
        <f>'[1]TCE - ANEXO II - Preencher'!S66</f>
        <v>0</v>
      </c>
      <c r="O57" s="17">
        <f>'[1]TCE - ANEXO II - Preencher'!W66</f>
        <v>191.6</v>
      </c>
      <c r="P57" s="18">
        <f>'[1]TCE - ANEXO II - Preencher'!X66</f>
        <v>1507.92</v>
      </c>
      <c r="S57" s="22">
        <v>45444</v>
      </c>
    </row>
    <row r="58" spans="1:19" x14ac:dyDescent="0.2">
      <c r="A58" s="8">
        <f>IFERROR(VLOOKUP(B58,'[1]DADOS (OCULTAR)'!$P$3:$R$56,3,0),"")</f>
        <v>9039744000437</v>
      </c>
      <c r="B58" s="9" t="str">
        <f>'[1]TCE - ANEXO II - Preencher'!C67</f>
        <v>UPA IGARASSU</v>
      </c>
      <c r="C58" s="10"/>
      <c r="D58" s="11" t="str">
        <f>'[1]TCE - ANEXO II - Preencher'!E67</f>
        <v>DANIELE BATISTA DA SILVA DE SA LEITAO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916.67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455.89000000000004</v>
      </c>
      <c r="N58" s="16">
        <f>'[1]TCE - ANEXO II - Preencher'!S67</f>
        <v>0</v>
      </c>
      <c r="O58" s="17">
        <f>'[1]TCE - ANEXO II - Preencher'!W67</f>
        <v>231.88</v>
      </c>
      <c r="P58" s="18">
        <f>'[1]TCE - ANEXO II - Preencher'!X67</f>
        <v>1198.17</v>
      </c>
      <c r="S58" s="22">
        <v>45474</v>
      </c>
    </row>
    <row r="59" spans="1:19" x14ac:dyDescent="0.2">
      <c r="A59" s="8">
        <f>IFERROR(VLOOKUP(B59,'[1]DADOS (OCULTAR)'!$P$3:$R$56,3,0),"")</f>
        <v>9039744000437</v>
      </c>
      <c r="B59" s="9" t="str">
        <f>'[1]TCE - ANEXO II - Preencher'!C68</f>
        <v>UPA IGARASSU</v>
      </c>
      <c r="C59" s="10"/>
      <c r="D59" s="11" t="str">
        <f>'[1]TCE - ANEXO II - Preencher'!E68</f>
        <v>DANIELE PEREIRA DE CARVALHO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857.83</v>
      </c>
      <c r="N59" s="16">
        <f>'[1]TCE - ANEXO II - Preencher'!S68</f>
        <v>0</v>
      </c>
      <c r="O59" s="17">
        <f>'[1]TCE - ANEXO II - Preencher'!W68</f>
        <v>264.45999999999998</v>
      </c>
      <c r="P59" s="18">
        <f>'[1]TCE - ANEXO II - Preencher'!X68</f>
        <v>1543.93</v>
      </c>
      <c r="S59" s="22">
        <v>45505</v>
      </c>
    </row>
    <row r="60" spans="1:19" x14ac:dyDescent="0.2">
      <c r="A60" s="8">
        <f>IFERROR(VLOOKUP(B60,'[1]DADOS (OCULTAR)'!$P$3:$R$56,3,0),"")</f>
        <v>9039744000437</v>
      </c>
      <c r="B60" s="9" t="str">
        <f>'[1]TCE - ANEXO II - Preencher'!C69</f>
        <v>UPA IGARASSU</v>
      </c>
      <c r="C60" s="10"/>
      <c r="D60" s="11" t="str">
        <f>'[1]TCE - ANEXO II - Preencher'!E69</f>
        <v>DANIELLE FRANCA D ALBUQUERQUE ALVES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44256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1908.06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651.16</v>
      </c>
      <c r="N60" s="16">
        <f>'[1]TCE - ANEXO II - Preencher'!S69</f>
        <v>477.02</v>
      </c>
      <c r="O60" s="17">
        <f>'[1]TCE - ANEXO II - Preencher'!W69</f>
        <v>345.73</v>
      </c>
      <c r="P60" s="18">
        <f>'[1]TCE - ANEXO II - Preencher'!X69</f>
        <v>2679.87</v>
      </c>
      <c r="S60" s="22">
        <v>45536</v>
      </c>
    </row>
    <row r="61" spans="1:19" x14ac:dyDescent="0.2">
      <c r="A61" s="8">
        <f>IFERROR(VLOOKUP(B61,'[1]DADOS (OCULTAR)'!$P$3:$R$56,3,0),"")</f>
        <v>9039744000437</v>
      </c>
      <c r="B61" s="9" t="str">
        <f>'[1]TCE - ANEXO II - Preencher'!C70</f>
        <v>UPA IGARASSU</v>
      </c>
      <c r="C61" s="10"/>
      <c r="D61" s="11" t="str">
        <f>'[1]TCE - ANEXO II - Preencher'!E70</f>
        <v>DEISE JAMILA CONCEICAO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376.79999999999995</v>
      </c>
      <c r="N61" s="16">
        <f>'[1]TCE - ANEXO II - Preencher'!S70</f>
        <v>0</v>
      </c>
      <c r="O61" s="17">
        <f>'[1]TCE - ANEXO II - Preencher'!W70</f>
        <v>116.95</v>
      </c>
      <c r="P61" s="18">
        <f>'[1]TCE - ANEXO II - Preencher'!X70</f>
        <v>1217.7</v>
      </c>
      <c r="S61" s="22">
        <v>45566</v>
      </c>
    </row>
    <row r="62" spans="1:19" x14ac:dyDescent="0.2">
      <c r="A62" s="8">
        <f>IFERROR(VLOOKUP(B62,'[1]DADOS (OCULTAR)'!$P$3:$R$56,3,0),"")</f>
        <v>9039744000437</v>
      </c>
      <c r="B62" s="9" t="str">
        <f>'[1]TCE - ANEXO II - Preencher'!C71</f>
        <v>UPA IGARASSU</v>
      </c>
      <c r="C62" s="10"/>
      <c r="D62" s="11" t="str">
        <f>'[1]TCE - ANEXO II - Preencher'!E71</f>
        <v>DEIVYSON HELIO DE LIMA RIBEIRO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44256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300</v>
      </c>
      <c r="N62" s="16">
        <f>'[1]TCE - ANEXO II - Preencher'!S71</f>
        <v>0</v>
      </c>
      <c r="O62" s="17">
        <f>'[1]TCE - ANEXO II - Preencher'!W71</f>
        <v>148.5</v>
      </c>
      <c r="P62" s="18">
        <f>'[1]TCE - ANEXO II - Preencher'!X71</f>
        <v>951.5</v>
      </c>
      <c r="S62" s="22">
        <v>45597</v>
      </c>
    </row>
    <row r="63" spans="1:19" x14ac:dyDescent="0.2">
      <c r="A63" s="8">
        <f>IFERROR(VLOOKUP(B63,'[1]DADOS (OCULTAR)'!$P$3:$R$56,3,0),"")</f>
        <v>9039744000437</v>
      </c>
      <c r="B63" s="9" t="str">
        <f>'[1]TCE - ANEXO II - Preencher'!C72</f>
        <v>UPA IGARASSU</v>
      </c>
      <c r="C63" s="10"/>
      <c r="D63" s="11" t="str">
        <f>'[1]TCE - ANEXO II - Preencher'!E72</f>
        <v>DENISE REIS DE SOUZA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637.47</v>
      </c>
      <c r="N63" s="16">
        <f>'[1]TCE - ANEXO II - Preencher'!S72</f>
        <v>0</v>
      </c>
      <c r="O63" s="17">
        <f>'[1]TCE - ANEXO II - Preencher'!W72</f>
        <v>209.68</v>
      </c>
      <c r="P63" s="18">
        <f>'[1]TCE - ANEXO II - Preencher'!X72</f>
        <v>1217.4000000000001</v>
      </c>
      <c r="S63" s="22">
        <v>45627</v>
      </c>
    </row>
    <row r="64" spans="1:19" x14ac:dyDescent="0.2">
      <c r="A64" s="8">
        <f>IFERROR(VLOOKUP(B64,'[1]DADOS (OCULTAR)'!$P$3:$R$56,3,0),"")</f>
        <v>9039744000437</v>
      </c>
      <c r="B64" s="9" t="str">
        <f>'[1]TCE - ANEXO II - Preencher'!C73</f>
        <v>UPA IGARASSU</v>
      </c>
      <c r="C64" s="10"/>
      <c r="D64" s="11" t="str">
        <f>'[1]TCE - ANEXO II - Preencher'!E73</f>
        <v>DENISSE TABATA CAVALCANTE DE BRITO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3684.6000000000004</v>
      </c>
      <c r="N64" s="16">
        <f>'[1]TCE - ANEXO II - Preencher'!S73</f>
        <v>0</v>
      </c>
      <c r="O64" s="17">
        <f>'[1]TCE - ANEXO II - Preencher'!W73</f>
        <v>509.94</v>
      </c>
      <c r="P64" s="18">
        <f>'[1]TCE - ANEXO II - Preencher'!X73</f>
        <v>3174.66</v>
      </c>
      <c r="S64" s="22">
        <v>45658</v>
      </c>
    </row>
    <row r="65" spans="1:19" x14ac:dyDescent="0.2">
      <c r="A65" s="8">
        <f>IFERROR(VLOOKUP(B65,'[1]DADOS (OCULTAR)'!$P$3:$R$56,3,0),"")</f>
        <v>9039744000437</v>
      </c>
      <c r="B65" s="9" t="str">
        <f>'[1]TCE - ANEXO II - Preencher'!C74</f>
        <v>UPA IGARASSU</v>
      </c>
      <c r="C65" s="10"/>
      <c r="D65" s="11" t="str">
        <f>'[1]TCE - ANEXO II - Preencher'!E74</f>
        <v>DEYSIANE DAMAZIO ARCANJO LISBOA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223405</v>
      </c>
      <c r="G65" s="14">
        <f>'[1]TCE - ANEXO II - Preencher'!I74</f>
        <v>44256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2697.32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330</v>
      </c>
      <c r="N65" s="16">
        <f>'[1]TCE - ANEXO II - Preencher'!S74</f>
        <v>674.33</v>
      </c>
      <c r="O65" s="17">
        <f>'[1]TCE - ANEXO II - Preencher'!W74</f>
        <v>514.82000000000005</v>
      </c>
      <c r="P65" s="18">
        <f>'[1]TCE - ANEXO II - Preencher'!X74</f>
        <v>3834.09</v>
      </c>
      <c r="S65" s="22">
        <v>45689</v>
      </c>
    </row>
    <row r="66" spans="1:19" x14ac:dyDescent="0.2">
      <c r="A66" s="8">
        <f>IFERROR(VLOOKUP(B66,'[1]DADOS (OCULTAR)'!$P$3:$R$56,3,0),"")</f>
        <v>9039744000437</v>
      </c>
      <c r="B66" s="9" t="str">
        <f>'[1]TCE - ANEXO II - Preencher'!C75</f>
        <v>UPA IGARASSU</v>
      </c>
      <c r="C66" s="10"/>
      <c r="D66" s="11" t="str">
        <f>'[1]TCE - ANEXO II - Preencher'!E75</f>
        <v>DIEGO DANELLI FERREIRA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2417.96</v>
      </c>
      <c r="L66" s="15">
        <f>'[1]TCE - ANEXO II - Preencher'!Q75</f>
        <v>660</v>
      </c>
      <c r="M66" s="15">
        <f>'[1]TCE - ANEXO II - Preencher'!R75</f>
        <v>459.48</v>
      </c>
      <c r="N66" s="16">
        <f>'[1]TCE - ANEXO II - Preencher'!S75</f>
        <v>0</v>
      </c>
      <c r="O66" s="17">
        <f>'[1]TCE - ANEXO II - Preencher'!W75</f>
        <v>3097.17</v>
      </c>
      <c r="P66" s="18">
        <f>'[1]TCE - ANEXO II - Preencher'!X75</f>
        <v>1250.76</v>
      </c>
      <c r="S66" s="22">
        <v>45717</v>
      </c>
    </row>
    <row r="67" spans="1:19" x14ac:dyDescent="0.2">
      <c r="A67" s="8">
        <f>IFERROR(VLOOKUP(B67,'[1]DADOS (OCULTAR)'!$P$3:$R$56,3,0),"")</f>
        <v>9039744000437</v>
      </c>
      <c r="B67" s="9" t="str">
        <f>'[1]TCE - ANEXO II - Preencher'!C76</f>
        <v>UPA IGARASSU</v>
      </c>
      <c r="C67" s="10"/>
      <c r="D67" s="11" t="str">
        <f>'[1]TCE - ANEXO II - Preencher'!E76</f>
        <v>DIOGO CAVALCANTI DE OLIVEIRA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12</v>
      </c>
      <c r="J67" s="15">
        <f>'[1]TCE - ANEXO II - Preencher'!L76</f>
        <v>1584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713.51</v>
      </c>
      <c r="N67" s="16">
        <f>'[1]TCE - ANEXO II - Preencher'!S76</f>
        <v>1971.6999999999998</v>
      </c>
      <c r="O67" s="17">
        <f>'[1]TCE - ANEXO II - Preencher'!W76</f>
        <v>1500.06</v>
      </c>
      <c r="P67" s="18">
        <f>'[1]TCE - ANEXO II - Preencher'!X76</f>
        <v>3530.97</v>
      </c>
      <c r="S67" s="22">
        <v>45748</v>
      </c>
    </row>
    <row r="68" spans="1:19" x14ac:dyDescent="0.2">
      <c r="A68" s="8">
        <f>IFERROR(VLOOKUP(B68,'[1]DADOS (OCULTAR)'!$P$3:$R$56,3,0),"")</f>
        <v>9039744000437</v>
      </c>
      <c r="B68" s="9" t="str">
        <f>'[1]TCE - ANEXO II - Preencher'!C77</f>
        <v>UPA IGARASSU</v>
      </c>
      <c r="C68" s="10"/>
      <c r="D68" s="11" t="str">
        <f>'[1]TCE - ANEXO II - Preencher'!E77</f>
        <v>DOMINGOS SAVIO MUNIZ DA FONSECA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766420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3437.91</v>
      </c>
      <c r="N68" s="16">
        <f>'[1]TCE - ANEXO II - Preencher'!S77</f>
        <v>0</v>
      </c>
      <c r="O68" s="17">
        <f>'[1]TCE - ANEXO II - Preencher'!W77</f>
        <v>140.13999999999999</v>
      </c>
      <c r="P68" s="18">
        <f>'[1]TCE - ANEXO II - Preencher'!X77</f>
        <v>1512.38</v>
      </c>
      <c r="S68" s="22">
        <v>45778</v>
      </c>
    </row>
    <row r="69" spans="1:19" x14ac:dyDescent="0.2">
      <c r="A69" s="8">
        <f>IFERROR(VLOOKUP(B69,'[1]DADOS (OCULTAR)'!$P$3:$R$56,3,0),"")</f>
        <v>9039744000437</v>
      </c>
      <c r="B69" s="9" t="str">
        <f>'[1]TCE - ANEXO II - Preencher'!C78</f>
        <v>UPA IGARASSU</v>
      </c>
      <c r="C69" s="10"/>
      <c r="D69" s="11" t="str">
        <f>'[1]TCE - ANEXO II - Preencher'!E78</f>
        <v>EDILMA PEREIRA LEITE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515205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2030.21</v>
      </c>
      <c r="L69" s="15">
        <f>'[1]TCE - ANEXO II - Preencher'!Q78</f>
        <v>687.5</v>
      </c>
      <c r="M69" s="15">
        <f>'[1]TCE - ANEXO II - Preencher'!R78</f>
        <v>163.80000000000001</v>
      </c>
      <c r="N69" s="16">
        <f>'[1]TCE - ANEXO II - Preencher'!S78</f>
        <v>0</v>
      </c>
      <c r="O69" s="17">
        <f>'[1]TCE - ANEXO II - Preencher'!W78</f>
        <v>2732.68</v>
      </c>
      <c r="P69" s="18">
        <f>'[1]TCE - ANEXO II - Preencher'!X78</f>
        <v>1409.97</v>
      </c>
      <c r="S69" s="22">
        <v>45809</v>
      </c>
    </row>
    <row r="70" spans="1:19" x14ac:dyDescent="0.2">
      <c r="A70" s="8">
        <f>IFERROR(VLOOKUP(B70,'[1]DADOS (OCULTAR)'!$P$3:$R$56,3,0),"")</f>
        <v>9039744000437</v>
      </c>
      <c r="B70" s="9" t="str">
        <f>'[1]TCE - ANEXO II - Preencher'!C79</f>
        <v>UPA IGARASSU</v>
      </c>
      <c r="C70" s="10"/>
      <c r="D70" s="11" t="str">
        <f>'[1]TCE - ANEXO II - Preencher'!E79</f>
        <v>EDJA MORGANA ALVES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411010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311.89999999999998</v>
      </c>
      <c r="N70" s="16">
        <f>'[1]TCE - ANEXO II - Preencher'!S79</f>
        <v>0</v>
      </c>
      <c r="O70" s="17">
        <f>'[1]TCE - ANEXO II - Preencher'!W79</f>
        <v>149.63999999999999</v>
      </c>
      <c r="P70" s="18">
        <f>'[1]TCE - ANEXO II - Preencher'!X79</f>
        <v>1078.9000000000001</v>
      </c>
      <c r="S70" s="22">
        <v>45839</v>
      </c>
    </row>
    <row r="71" spans="1:19" x14ac:dyDescent="0.2">
      <c r="A71" s="8">
        <f>IFERROR(VLOOKUP(B71,'[1]DADOS (OCULTAR)'!$P$3:$R$56,3,0),"")</f>
        <v>9039744000437</v>
      </c>
      <c r="B71" s="9" t="str">
        <f>'[1]TCE - ANEXO II - Preencher'!C80</f>
        <v>UPA IGARASSU</v>
      </c>
      <c r="C71" s="10"/>
      <c r="D71" s="11" t="str">
        <f>'[1]TCE - ANEXO II - Preencher'!E80</f>
        <v>EDLUZA MARIA VIANA BEZERRA DE MELO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131210</v>
      </c>
      <c r="G71" s="14">
        <f>'[1]TCE - ANEXO II - Preencher'!I80</f>
        <v>44256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3461.3</v>
      </c>
      <c r="K71" s="15">
        <f>'[1]TCE - ANEXO II - Preencher'!P80</f>
        <v>10810.21</v>
      </c>
      <c r="L71" s="15">
        <f>'[1]TCE - ANEXO II - Preencher'!Q80</f>
        <v>6080.75</v>
      </c>
      <c r="M71" s="15">
        <f>'[1]TCE - ANEXO II - Preencher'!R80</f>
        <v>5997.6399999999994</v>
      </c>
      <c r="N71" s="16">
        <f>'[1]TCE - ANEXO II - Preencher'!S80</f>
        <v>0</v>
      </c>
      <c r="O71" s="17">
        <f>'[1]TCE - ANEXO II - Preencher'!W80</f>
        <v>22602.05</v>
      </c>
      <c r="P71" s="18">
        <f>'[1]TCE - ANEXO II - Preencher'!X80</f>
        <v>9059.58</v>
      </c>
      <c r="S71" s="22">
        <v>45870</v>
      </c>
    </row>
    <row r="72" spans="1:19" x14ac:dyDescent="0.2">
      <c r="A72" s="8">
        <f>IFERROR(VLOOKUP(B72,'[1]DADOS (OCULTAR)'!$P$3:$R$56,3,0),"")</f>
        <v>9039744000437</v>
      </c>
      <c r="B72" s="9" t="str">
        <f>'[1]TCE - ANEXO II - Preencher'!C81</f>
        <v>UPA IGARASSU</v>
      </c>
      <c r="C72" s="10"/>
      <c r="D72" s="11" t="str">
        <f>'[1]TCE - ANEXO II - Preencher'!E81</f>
        <v>EDNALVA CRISTINA DOS SANTOS REGO BARROS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313115</v>
      </c>
      <c r="G72" s="14">
        <f>'[1]TCE - ANEXO II - Preencher'!I81</f>
        <v>44256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2419.8000000000002</v>
      </c>
      <c r="L72" s="15">
        <f>'[1]TCE - ANEXO II - Preencher'!Q81</f>
        <v>894.24</v>
      </c>
      <c r="M72" s="15">
        <f>'[1]TCE - ANEXO II - Preencher'!R81</f>
        <v>300.45999999999998</v>
      </c>
      <c r="N72" s="16">
        <f>'[1]TCE - ANEXO II - Preencher'!S81</f>
        <v>0</v>
      </c>
      <c r="O72" s="17">
        <f>'[1]TCE - ANEXO II - Preencher'!W81</f>
        <v>3348.76</v>
      </c>
      <c r="P72" s="18">
        <f>'[1]TCE - ANEXO II - Preencher'!X81</f>
        <v>1220.04</v>
      </c>
      <c r="S72" s="22">
        <v>45901</v>
      </c>
    </row>
    <row r="73" spans="1:19" x14ac:dyDescent="0.2">
      <c r="A73" s="8">
        <f>IFERROR(VLOOKUP(B73,'[1]DADOS (OCULTAR)'!$P$3:$R$56,3,0),"")</f>
        <v>9039744000437</v>
      </c>
      <c r="B73" s="9" t="str">
        <f>'[1]TCE - ANEXO II - Preencher'!C82</f>
        <v>UPA IGARASSU</v>
      </c>
      <c r="C73" s="10"/>
      <c r="D73" s="11" t="str">
        <f>'[1]TCE - ANEXO II - Preencher'!E82</f>
        <v>EDSON DANIO DE SOUSA PAZ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964.29</v>
      </c>
      <c r="N73" s="16">
        <f>'[1]TCE - ANEXO II - Preencher'!S82</f>
        <v>513.99</v>
      </c>
      <c r="O73" s="17">
        <f>'[1]TCE - ANEXO II - Preencher'!W82</f>
        <v>483.37</v>
      </c>
      <c r="P73" s="18">
        <f>'[1]TCE - ANEXO II - Preencher'!X82</f>
        <v>3153.12</v>
      </c>
      <c r="S73" s="22">
        <v>45931</v>
      </c>
    </row>
    <row r="74" spans="1:19" x14ac:dyDescent="0.2">
      <c r="A74" s="8">
        <f>IFERROR(VLOOKUP(B74,'[1]DADOS (OCULTAR)'!$P$3:$R$56,3,0),"")</f>
        <v>9039744000437</v>
      </c>
      <c r="B74" s="9" t="str">
        <f>'[1]TCE - ANEXO II - Preencher'!C83</f>
        <v>UPA IGARASSU</v>
      </c>
      <c r="C74" s="10"/>
      <c r="D74" s="11" t="str">
        <f>'[1]TCE - ANEXO II - Preencher'!E83</f>
        <v>EDSON LUIZ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322605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1063.33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651.94000000000005</v>
      </c>
      <c r="N74" s="16">
        <f>'[1]TCE - ANEXO II - Preencher'!S83</f>
        <v>0</v>
      </c>
      <c r="O74" s="17">
        <f>'[1]TCE - ANEXO II - Preencher'!W83</f>
        <v>106.93</v>
      </c>
      <c r="P74" s="18">
        <f>'[1]TCE - ANEXO II - Preencher'!X83</f>
        <v>1277.3499999999999</v>
      </c>
      <c r="S74" s="22">
        <v>45962</v>
      </c>
    </row>
    <row r="75" spans="1:19" x14ac:dyDescent="0.2">
      <c r="A75" s="8">
        <f>IFERROR(VLOOKUP(B75,'[1]DADOS (OCULTAR)'!$P$3:$R$56,3,0),"")</f>
        <v>9039744000437</v>
      </c>
      <c r="B75" s="9" t="str">
        <f>'[1]TCE - ANEXO II - Preencher'!C84</f>
        <v>UPA IGARASSU</v>
      </c>
      <c r="C75" s="10"/>
      <c r="D75" s="11" t="str">
        <f>'[1]TCE - ANEXO II - Preencher'!E84</f>
        <v>EDUARDO NEVES CORTE REAL DE ANDRADE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1584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1319.81</v>
      </c>
      <c r="N75" s="16">
        <f>'[1]TCE - ANEXO II - Preencher'!S84</f>
        <v>2497.37</v>
      </c>
      <c r="O75" s="17">
        <f>'[1]TCE - ANEXO II - Preencher'!W84</f>
        <v>1082.83</v>
      </c>
      <c r="P75" s="18">
        <f>'[1]TCE - ANEXO II - Preencher'!X84</f>
        <v>4372.17</v>
      </c>
      <c r="S75" s="22">
        <v>45992</v>
      </c>
    </row>
    <row r="76" spans="1:19" x14ac:dyDescent="0.2">
      <c r="A76" s="8">
        <f>IFERROR(VLOOKUP(B76,'[1]DADOS (OCULTAR)'!$P$3:$R$56,3,0),"")</f>
        <v>9039744000437</v>
      </c>
      <c r="B76" s="9" t="str">
        <f>'[1]TCE - ANEXO II - Preencher'!C85</f>
        <v>UPA IGARASSU</v>
      </c>
      <c r="C76" s="10"/>
      <c r="D76" s="11" t="str">
        <f>'[1]TCE - ANEXO II - Preencher'!E85</f>
        <v>EDVANIA CALISTO FERREIRA LUCENA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806.67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876.97</v>
      </c>
      <c r="N76" s="16">
        <f>'[1]TCE - ANEXO II - Preencher'!S85</f>
        <v>0</v>
      </c>
      <c r="O76" s="17">
        <f>'[1]TCE - ANEXO II - Preencher'!W85</f>
        <v>181.39</v>
      </c>
      <c r="P76" s="18">
        <f>'[1]TCE - ANEXO II - Preencher'!X85</f>
        <v>1386.7</v>
      </c>
      <c r="S76" s="22">
        <v>46023</v>
      </c>
    </row>
    <row r="77" spans="1:19" x14ac:dyDescent="0.2">
      <c r="A77" s="8">
        <f>IFERROR(VLOOKUP(B77,'[1]DADOS (OCULTAR)'!$P$3:$R$56,3,0),"")</f>
        <v>9039744000437</v>
      </c>
      <c r="B77" s="9" t="str">
        <f>'[1]TCE - ANEXO II - Preencher'!C86</f>
        <v>UPA IGARASSU</v>
      </c>
      <c r="C77" s="10"/>
      <c r="D77" s="11" t="str">
        <f>'[1]TCE - ANEXO II - Preencher'!E86</f>
        <v>EDWALDO NUNES DE BRITO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782320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1424.23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3100.31</v>
      </c>
      <c r="N77" s="16">
        <f>'[1]TCE - ANEXO II - Preencher'!S86</f>
        <v>0</v>
      </c>
      <c r="O77" s="17">
        <f>'[1]TCE - ANEXO II - Preencher'!W86</f>
        <v>794.07</v>
      </c>
      <c r="P77" s="18">
        <f>'[1]TCE - ANEXO II - Preencher'!X86</f>
        <v>1211.5899999999999</v>
      </c>
      <c r="S77" s="22">
        <v>46054</v>
      </c>
    </row>
    <row r="78" spans="1:19" x14ac:dyDescent="0.2">
      <c r="A78" s="8">
        <f>IFERROR(VLOOKUP(B78,'[1]DADOS (OCULTAR)'!$P$3:$R$56,3,0),"")</f>
        <v>9039744000437</v>
      </c>
      <c r="B78" s="9" t="str">
        <f>'[1]TCE - ANEXO II - Preencher'!C87</f>
        <v>UPA IGARASSU</v>
      </c>
      <c r="C78" s="10"/>
      <c r="D78" s="11" t="str">
        <f>'[1]TCE - ANEXO II - Preencher'!E87</f>
        <v>ELAINE RODRIGUES DE SOUZA LEMOS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844.8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1863.8799999999999</v>
      </c>
      <c r="N78" s="16">
        <f>'[1]TCE - ANEXO II - Preencher'!S87</f>
        <v>2013.7699999999998</v>
      </c>
      <c r="O78" s="17">
        <f>'[1]TCE - ANEXO II - Preencher'!W87</f>
        <v>537.5</v>
      </c>
      <c r="P78" s="18">
        <f>'[1]TCE - ANEXO II - Preencher'!X87</f>
        <v>3876.91</v>
      </c>
      <c r="S78" s="22">
        <v>46082</v>
      </c>
    </row>
    <row r="79" spans="1:19" x14ac:dyDescent="0.2">
      <c r="A79" s="8">
        <f>IFERROR(VLOOKUP(B79,'[1]DADOS (OCULTAR)'!$P$3:$R$56,3,0),"")</f>
        <v>9039744000437</v>
      </c>
      <c r="B79" s="9" t="str">
        <f>'[1]TCE - ANEXO II - Preencher'!C88</f>
        <v>UPA IGARASSU</v>
      </c>
      <c r="C79" s="10"/>
      <c r="D79" s="11" t="str">
        <f>'[1]TCE - ANEXO II - Preencher'!E88</f>
        <v>ELAYS SKARLET MICHELLINY GONCALVES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515205</v>
      </c>
      <c r="G79" s="14">
        <f>'[1]TCE - ANEXO II - Preencher'!I88</f>
        <v>44256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286</v>
      </c>
      <c r="N79" s="16">
        <f>'[1]TCE - ANEXO II - Preencher'!S88</f>
        <v>0</v>
      </c>
      <c r="O79" s="17">
        <f>'[1]TCE - ANEXO II - Preencher'!W88</f>
        <v>210.61</v>
      </c>
      <c r="P79" s="18">
        <f>'[1]TCE - ANEXO II - Preencher'!X88</f>
        <v>1174.04</v>
      </c>
      <c r="S79" s="22">
        <v>46113</v>
      </c>
    </row>
    <row r="80" spans="1:19" x14ac:dyDescent="0.2">
      <c r="A80" s="8">
        <f>IFERROR(VLOOKUP(B80,'[1]DADOS (OCULTAR)'!$P$3:$R$56,3,0),"")</f>
        <v>9039744000437</v>
      </c>
      <c r="B80" s="9" t="str">
        <f>'[1]TCE - ANEXO II - Preencher'!C89</f>
        <v>UPA IGARASSU</v>
      </c>
      <c r="C80" s="10"/>
      <c r="D80" s="11" t="str">
        <f>'[1]TCE - ANEXO II - Preencher'!E89</f>
        <v>ELENILSON PEREIRA DOS SANTOS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225125</v>
      </c>
      <c r="G80" s="14">
        <f>'[1]TCE - ANEXO II - Preencher'!I89</f>
        <v>44256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1584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1363.42</v>
      </c>
      <c r="N80" s="16">
        <f>'[1]TCE - ANEXO II - Preencher'!S89</f>
        <v>2227.33</v>
      </c>
      <c r="O80" s="17">
        <f>'[1]TCE - ANEXO II - Preencher'!W89</f>
        <v>1056.45</v>
      </c>
      <c r="P80" s="18">
        <f>'[1]TCE - ANEXO II - Preencher'!X89</f>
        <v>3987.89</v>
      </c>
      <c r="S80" s="22">
        <v>46143</v>
      </c>
    </row>
    <row r="81" spans="1:19" x14ac:dyDescent="0.2">
      <c r="A81" s="8">
        <f>IFERROR(VLOOKUP(B81,'[1]DADOS (OCULTAR)'!$P$3:$R$56,3,0),"")</f>
        <v>9039744000437</v>
      </c>
      <c r="B81" s="9" t="str">
        <f>'[1]TCE - ANEXO II - Preencher'!C90</f>
        <v>UPA IGARASSU</v>
      </c>
      <c r="C81" s="10"/>
      <c r="D81" s="11" t="str">
        <f>'[1]TCE - ANEXO II - Preencher'!E90</f>
        <v>ELISANGELA CONRADO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513430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491.27</v>
      </c>
      <c r="N81" s="16">
        <f>'[1]TCE - ANEXO II - Preencher'!S90</f>
        <v>0</v>
      </c>
      <c r="O81" s="17">
        <f>'[1]TCE - ANEXO II - Preencher'!W90</f>
        <v>195.71</v>
      </c>
      <c r="P81" s="18">
        <f>'[1]TCE - ANEXO II - Preencher'!X90</f>
        <v>963.07</v>
      </c>
      <c r="S81" s="22">
        <v>46174</v>
      </c>
    </row>
    <row r="82" spans="1:19" x14ac:dyDescent="0.2">
      <c r="A82" s="8">
        <f>IFERROR(VLOOKUP(B82,'[1]DADOS (OCULTAR)'!$P$3:$R$56,3,0),"")</f>
        <v>9039744000437</v>
      </c>
      <c r="B82" s="9" t="str">
        <f>'[1]TCE - ANEXO II - Preencher'!C91</f>
        <v>UPA IGARASSU</v>
      </c>
      <c r="C82" s="10"/>
      <c r="D82" s="11" t="str">
        <f>'[1]TCE - ANEXO II - Preencher'!E91</f>
        <v>ELVIS ALEXSANDRO DA SILVA NETO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131205</v>
      </c>
      <c r="G82" s="14">
        <f>'[1]TCE - ANEXO II - Preencher'!I91</f>
        <v>44256</v>
      </c>
      <c r="H82" s="13" t="str">
        <f>'[1]TCE - ANEXO II - Preencher'!J91</f>
        <v>2 - Diarista</v>
      </c>
      <c r="I82" s="13">
        <f>'[1]TCE - ANEXO II - Preencher'!K91</f>
        <v>20</v>
      </c>
      <c r="J82" s="15">
        <f>'[1]TCE - ANEXO II - Preencher'!L91</f>
        <v>10383.9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1707.63</v>
      </c>
      <c r="N82" s="16">
        <f>'[1]TCE - ANEXO II - Preencher'!S91</f>
        <v>0</v>
      </c>
      <c r="O82" s="17">
        <f>'[1]TCE - ANEXO II - Preencher'!W91</f>
        <v>5504</v>
      </c>
      <c r="P82" s="18">
        <f>'[1]TCE - ANEXO II - Preencher'!X91</f>
        <v>6364.03</v>
      </c>
      <c r="S82" s="22">
        <v>46204</v>
      </c>
    </row>
    <row r="83" spans="1:19" x14ac:dyDescent="0.2">
      <c r="A83" s="8">
        <f>IFERROR(VLOOKUP(B83,'[1]DADOS (OCULTAR)'!$P$3:$R$56,3,0),"")</f>
        <v>9039744000437</v>
      </c>
      <c r="B83" s="9" t="str">
        <f>'[1]TCE - ANEXO II - Preencher'!C92</f>
        <v>UPA IGARASSU</v>
      </c>
      <c r="C83" s="10"/>
      <c r="D83" s="11" t="str">
        <f>'[1]TCE - ANEXO II - Preencher'!E92</f>
        <v>ERIVALDO LOPES DE FREITAS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521130</v>
      </c>
      <c r="G83" s="14">
        <f>'[1]TCE - ANEXO II - Preencher'!I92</f>
        <v>44256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762.31999999999994</v>
      </c>
      <c r="N83" s="16">
        <f>'[1]TCE - ANEXO II - Preencher'!S92</f>
        <v>0</v>
      </c>
      <c r="O83" s="17">
        <f>'[1]TCE - ANEXO II - Preencher'!W92</f>
        <v>230.78</v>
      </c>
      <c r="P83" s="18">
        <f>'[1]TCE - ANEXO II - Preencher'!X92</f>
        <v>1473.68</v>
      </c>
      <c r="S83" s="22">
        <v>46235</v>
      </c>
    </row>
    <row r="84" spans="1:19" x14ac:dyDescent="0.2">
      <c r="A84" s="8">
        <f>IFERROR(VLOOKUP(B84,'[1]DADOS (OCULTAR)'!$P$3:$R$56,3,0),"")</f>
        <v>9039744000437</v>
      </c>
      <c r="B84" s="9" t="str">
        <f>'[1]TCE - ANEXO II - Preencher'!C93</f>
        <v>UPA IGARASSU</v>
      </c>
      <c r="C84" s="10"/>
      <c r="D84" s="11" t="str">
        <f>'[1]TCE - ANEXO II - Preencher'!E93</f>
        <v>ESTER DE MELO VIANA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324115</v>
      </c>
      <c r="G84" s="14">
        <f>'[1]TCE - ANEXO II - Preencher'!I93</f>
        <v>44256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0</v>
      </c>
      <c r="K84" s="15">
        <f>'[1]TCE - ANEXO II - Preencher'!P93</f>
        <v>5572.76</v>
      </c>
      <c r="L84" s="15">
        <f>'[1]TCE - ANEXO II - Preencher'!Q93</f>
        <v>1567.62</v>
      </c>
      <c r="M84" s="15">
        <f>'[1]TCE - ANEXO II - Preencher'!R93</f>
        <v>477.95000000000005</v>
      </c>
      <c r="N84" s="16">
        <f>'[1]TCE - ANEXO II - Preencher'!S93</f>
        <v>0</v>
      </c>
      <c r="O84" s="17">
        <f>'[1]TCE - ANEXO II - Preencher'!W93</f>
        <v>7218.28</v>
      </c>
      <c r="P84" s="18">
        <f>'[1]TCE - ANEXO II - Preencher'!X93</f>
        <v>4997.59</v>
      </c>
      <c r="S84" s="22">
        <v>46266</v>
      </c>
    </row>
    <row r="85" spans="1:19" x14ac:dyDescent="0.2">
      <c r="A85" s="8">
        <f>IFERROR(VLOOKUP(B85,'[1]DADOS (OCULTAR)'!$P$3:$R$56,3,0),"")</f>
        <v>9039744000437</v>
      </c>
      <c r="B85" s="9" t="str">
        <f>'[1]TCE - ANEXO II - Preencher'!C94</f>
        <v>UPA IGARASSU</v>
      </c>
      <c r="C85" s="10"/>
      <c r="D85" s="11" t="str">
        <f>'[1]TCE - ANEXO II - Preencher'!E94</f>
        <v>EURIDES IRACI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449.11</v>
      </c>
      <c r="N85" s="16">
        <f>'[1]TCE - ANEXO II - Preencher'!S94</f>
        <v>0</v>
      </c>
      <c r="O85" s="17">
        <f>'[1]TCE - ANEXO II - Preencher'!W94</f>
        <v>196.71</v>
      </c>
      <c r="P85" s="18">
        <f>'[1]TCE - ANEXO II - Preencher'!X94</f>
        <v>1355.39</v>
      </c>
      <c r="S85" s="22">
        <v>46296</v>
      </c>
    </row>
    <row r="86" spans="1:19" x14ac:dyDescent="0.2">
      <c r="A86" s="8">
        <f>IFERROR(VLOOKUP(B86,'[1]DADOS (OCULTAR)'!$P$3:$R$56,3,0),"")</f>
        <v>9039744000437</v>
      </c>
      <c r="B86" s="9" t="str">
        <f>'[1]TCE - ANEXO II - Preencher'!C95</f>
        <v>UPA IGARASSU</v>
      </c>
      <c r="C86" s="10"/>
      <c r="D86" s="11" t="str">
        <f>'[1]TCE - ANEXO II - Preencher'!E95</f>
        <v>FABIANA SILVA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251605</v>
      </c>
      <c r="G86" s="14">
        <f>'[1]TCE - ANEXO II - Preencher'!I95</f>
        <v>44256</v>
      </c>
      <c r="H86" s="13" t="str">
        <f>'[1]TCE - ANEXO II - Preencher'!J95</f>
        <v>2 - Diarista</v>
      </c>
      <c r="I86" s="13">
        <f>'[1]TCE - ANEXO II - Preencher'!K95</f>
        <v>30</v>
      </c>
      <c r="J86" s="15">
        <f>'[1]TCE - ANEXO II - Preencher'!L95</f>
        <v>1682.66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940.66</v>
      </c>
      <c r="N86" s="16">
        <f>'[1]TCE - ANEXO II - Preencher'!S95</f>
        <v>420.67</v>
      </c>
      <c r="O86" s="17">
        <f>'[1]TCE - ANEXO II - Preencher'!W95</f>
        <v>319.25</v>
      </c>
      <c r="P86" s="18">
        <f>'[1]TCE - ANEXO II - Preencher'!X95</f>
        <v>2357.1799999999998</v>
      </c>
      <c r="S86" s="22">
        <v>46327</v>
      </c>
    </row>
    <row r="87" spans="1:19" x14ac:dyDescent="0.2">
      <c r="A87" s="8">
        <f>IFERROR(VLOOKUP(B87,'[1]DADOS (OCULTAR)'!$P$3:$R$56,3,0),"")</f>
        <v>9039744000437</v>
      </c>
      <c r="B87" s="9" t="str">
        <f>'[1]TCE - ANEXO II - Preencher'!C96</f>
        <v>UPA IGARASSU</v>
      </c>
      <c r="C87" s="10"/>
      <c r="D87" s="11" t="str">
        <f>'[1]TCE - ANEXO II - Preencher'!E96</f>
        <v>FABIO MAURICIO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2115.7199999999998</v>
      </c>
      <c r="L87" s="15">
        <f>'[1]TCE - ANEXO II - Preencher'!Q96</f>
        <v>715</v>
      </c>
      <c r="M87" s="15">
        <f>'[1]TCE - ANEXO II - Preencher'!R96</f>
        <v>302.24</v>
      </c>
      <c r="N87" s="16">
        <f>'[1]TCE - ANEXO II - Preencher'!S96</f>
        <v>0</v>
      </c>
      <c r="O87" s="17">
        <f>'[1]TCE - ANEXO II - Preencher'!W96</f>
        <v>2483.75</v>
      </c>
      <c r="P87" s="18">
        <f>'[1]TCE - ANEXO II - Preencher'!X96</f>
        <v>1248.77</v>
      </c>
      <c r="S87" s="22">
        <v>46357</v>
      </c>
    </row>
    <row r="88" spans="1:19" x14ac:dyDescent="0.2">
      <c r="A88" s="8">
        <f>IFERROR(VLOOKUP(B88,'[1]DADOS (OCULTAR)'!$P$3:$R$56,3,0),"")</f>
        <v>9039744000437</v>
      </c>
      <c r="B88" s="9" t="str">
        <f>'[1]TCE - ANEXO II - Preencher'!C97</f>
        <v>UPA IGARASSU</v>
      </c>
      <c r="C88" s="10"/>
      <c r="D88" s="11" t="str">
        <f>'[1]TCE - ANEXO II - Preencher'!E97</f>
        <v>FAGNER FONSECA DE ATHAYDE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44256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1520.06</v>
      </c>
      <c r="N88" s="16">
        <f>'[1]TCE - ANEXO II - Preencher'!S97</f>
        <v>3727.33</v>
      </c>
      <c r="O88" s="17">
        <f>'[1]TCE - ANEXO II - Preencher'!W97</f>
        <v>1556.03</v>
      </c>
      <c r="P88" s="18">
        <f>'[1]TCE - ANEXO II - Preencher'!X97</f>
        <v>5325.7</v>
      </c>
      <c r="S88" s="22">
        <v>46388</v>
      </c>
    </row>
    <row r="89" spans="1:19" x14ac:dyDescent="0.2">
      <c r="A89" s="8">
        <f>IFERROR(VLOOKUP(B89,'[1]DADOS (OCULTAR)'!$P$3:$R$56,3,0),"")</f>
        <v>9039744000437</v>
      </c>
      <c r="B89" s="9" t="str">
        <f>'[1]TCE - ANEXO II - Preencher'!C98</f>
        <v>UPA IGARASSU</v>
      </c>
      <c r="C89" s="10"/>
      <c r="D89" s="11" t="str">
        <f>'[1]TCE - ANEXO II - Preencher'!E98</f>
        <v>FERNANDO HENRIQUE SOARES SANTOS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894.02</v>
      </c>
      <c r="N89" s="16">
        <f>'[1]TCE - ANEXO II - Preencher'!S98</f>
        <v>2497.37</v>
      </c>
      <c r="O89" s="17">
        <f>'[1]TCE - ANEXO II - Preencher'!W98</f>
        <v>1033.25</v>
      </c>
      <c r="P89" s="18">
        <f>'[1]TCE - ANEXO II - Preencher'!X98</f>
        <v>3751.69</v>
      </c>
      <c r="S89" s="22">
        <v>46419</v>
      </c>
    </row>
    <row r="90" spans="1:19" x14ac:dyDescent="0.2">
      <c r="A90" s="8">
        <f>IFERROR(VLOOKUP(B90,'[1]DADOS (OCULTAR)'!$P$3:$R$56,3,0),"")</f>
        <v>9039744000437</v>
      </c>
      <c r="B90" s="9" t="str">
        <f>'[1]TCE - ANEXO II - Preencher'!C99</f>
        <v>UPA IGARASSU</v>
      </c>
      <c r="C90" s="10"/>
      <c r="D90" s="11" t="str">
        <f>'[1]TCE - ANEXO II - Preencher'!E99</f>
        <v>FILIPE EDUARDO SILVA DE SOUZA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3168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2270.36</v>
      </c>
      <c r="N90" s="16">
        <f>'[1]TCE - ANEXO II - Preencher'!S99</f>
        <v>4259.4400000000005</v>
      </c>
      <c r="O90" s="17">
        <f>'[1]TCE - ANEXO II - Preencher'!W99</f>
        <v>3413.66</v>
      </c>
      <c r="P90" s="18">
        <f>'[1]TCE - ANEXO II - Preencher'!X99</f>
        <v>6793.02</v>
      </c>
      <c r="S90" s="22">
        <v>46447</v>
      </c>
    </row>
    <row r="91" spans="1:19" x14ac:dyDescent="0.2">
      <c r="A91" s="8">
        <f>IFERROR(VLOOKUP(B91,'[1]DADOS (OCULTAR)'!$P$3:$R$56,3,0),"")</f>
        <v>9039744000437</v>
      </c>
      <c r="B91" s="9" t="str">
        <f>'[1]TCE - ANEXO II - Preencher'!C100</f>
        <v>UPA IGARASSU</v>
      </c>
      <c r="C91" s="10"/>
      <c r="D91" s="11" t="str">
        <f>'[1]TCE - ANEXO II - Preencher'!E100</f>
        <v>FLAVIA CARLA OZIAS DE ARAUJO LUNA CORREIA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413115</v>
      </c>
      <c r="G91" s="14">
        <f>'[1]TCE - ANEXO II - Preencher'!I100</f>
        <v>44256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1382.07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438.21000000000004</v>
      </c>
      <c r="N91" s="16">
        <f>'[1]TCE - ANEXO II - Preencher'!S100</f>
        <v>0</v>
      </c>
      <c r="O91" s="17">
        <f>'[1]TCE - ANEXO II - Preencher'!W100</f>
        <v>269.98</v>
      </c>
      <c r="P91" s="18">
        <f>'[1]TCE - ANEXO II - Preencher'!X100</f>
        <v>1240.49</v>
      </c>
      <c r="S91" s="22">
        <v>46478</v>
      </c>
    </row>
    <row r="92" spans="1:19" x14ac:dyDescent="0.2">
      <c r="A92" s="8">
        <f>IFERROR(VLOOKUP(B92,'[1]DADOS (OCULTAR)'!$P$3:$R$56,3,0),"")</f>
        <v>9039744000437</v>
      </c>
      <c r="B92" s="9" t="str">
        <f>'[1]TCE - ANEXO II - Preencher'!C101</f>
        <v>UPA IGARASSU</v>
      </c>
      <c r="C92" s="10"/>
      <c r="D92" s="11" t="str">
        <f>'[1]TCE - ANEXO II - Preencher'!E101</f>
        <v>FLAVIANA BARBOSA CABRAL INTERAMINENSE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223710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2784.36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847.90000000000009</v>
      </c>
      <c r="N92" s="16">
        <f>'[1]TCE - ANEXO II - Preencher'!S101</f>
        <v>696.09</v>
      </c>
      <c r="O92" s="17">
        <f>'[1]TCE - ANEXO II - Preencher'!W101</f>
        <v>729.87</v>
      </c>
      <c r="P92" s="18">
        <f>'[1]TCE - ANEXO II - Preencher'!X101</f>
        <v>4920.67</v>
      </c>
      <c r="S92" s="22">
        <v>46508</v>
      </c>
    </row>
    <row r="93" spans="1:19" x14ac:dyDescent="0.2">
      <c r="A93" s="8">
        <f>IFERROR(VLOOKUP(B93,'[1]DADOS (OCULTAR)'!$P$3:$R$56,3,0),"")</f>
        <v>9039744000437</v>
      </c>
      <c r="B93" s="9" t="str">
        <f>'[1]TCE - ANEXO II - Preencher'!C102</f>
        <v>UPA IGARASSU</v>
      </c>
      <c r="C93" s="10"/>
      <c r="D93" s="11" t="str">
        <f>'[1]TCE - ANEXO II - Preencher'!E102</f>
        <v>GABRIELA DE ARAUJO CAVALCANTI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1085.45</v>
      </c>
      <c r="N93" s="16">
        <f>'[1]TCE - ANEXO II - Preencher'!S102</f>
        <v>4785.2</v>
      </c>
      <c r="O93" s="17">
        <f>'[1]TCE - ANEXO II - Preencher'!W102</f>
        <v>2336.92</v>
      </c>
      <c r="P93" s="18">
        <f>'[1]TCE - ANEXO II - Preencher'!X102</f>
        <v>3903.17</v>
      </c>
      <c r="S93" s="22">
        <v>46539</v>
      </c>
    </row>
    <row r="94" spans="1:19" x14ac:dyDescent="0.2">
      <c r="A94" s="8">
        <f>IFERROR(VLOOKUP(B94,'[1]DADOS (OCULTAR)'!$P$3:$R$56,3,0),"")</f>
        <v>9039744000437</v>
      </c>
      <c r="B94" s="9" t="str">
        <f>'[1]TCE - ANEXO II - Preencher'!C103</f>
        <v>UPA IGARASSU</v>
      </c>
      <c r="C94" s="10"/>
      <c r="D94" s="11" t="str">
        <f>'[1]TCE - ANEXO II - Preencher'!E103</f>
        <v>GABRIELLA DE PAULA TAVARES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44256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421.21000000000004</v>
      </c>
      <c r="N94" s="16">
        <f>'[1]TCE - ANEXO II - Preencher'!S103</f>
        <v>2497.37</v>
      </c>
      <c r="O94" s="17">
        <f>'[1]TCE - ANEXO II - Preencher'!W103</f>
        <v>762.91</v>
      </c>
      <c r="P94" s="18">
        <f>'[1]TCE - ANEXO II - Preencher'!X103</f>
        <v>5795.9</v>
      </c>
      <c r="S94" s="22">
        <v>46569</v>
      </c>
    </row>
    <row r="95" spans="1:19" x14ac:dyDescent="0.2">
      <c r="A95" s="8">
        <f>IFERROR(VLOOKUP(B95,'[1]DADOS (OCULTAR)'!$P$3:$R$56,3,0),"")</f>
        <v>9039744000437</v>
      </c>
      <c r="B95" s="9" t="str">
        <f>'[1]TCE - ANEXO II - Preencher'!C104</f>
        <v>UPA IGARASSU</v>
      </c>
      <c r="C95" s="10"/>
      <c r="D95" s="11" t="str">
        <f>'[1]TCE - ANEXO II - Preencher'!E104</f>
        <v>GENESIS CANDIDO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782320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1424.23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382.30999999999995</v>
      </c>
      <c r="N95" s="16">
        <f>'[1]TCE - ANEXO II - Preencher'!S104</f>
        <v>0</v>
      </c>
      <c r="O95" s="17">
        <f>'[1]TCE - ANEXO II - Preencher'!W104</f>
        <v>946.31</v>
      </c>
      <c r="P95" s="18">
        <f>'[1]TCE - ANEXO II - Preencher'!X104</f>
        <v>1187.48</v>
      </c>
      <c r="S95" s="22">
        <v>46600</v>
      </c>
    </row>
    <row r="96" spans="1:19" x14ac:dyDescent="0.2">
      <c r="A96" s="8">
        <f>IFERROR(VLOOKUP(B96,'[1]DADOS (OCULTAR)'!$P$3:$R$56,3,0),"")</f>
        <v>9039744000437</v>
      </c>
      <c r="B96" s="9" t="str">
        <f>'[1]TCE - ANEXO II - Preencher'!C105</f>
        <v>UPA IGARASSU</v>
      </c>
      <c r="C96" s="10"/>
      <c r="D96" s="11" t="str">
        <f>'[1]TCE - ANEXO II - Preencher'!E105</f>
        <v>GILDCELLY TORRES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843.33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805.37999999999988</v>
      </c>
      <c r="N96" s="16">
        <f>'[1]TCE - ANEXO II - Preencher'!S105</f>
        <v>0</v>
      </c>
      <c r="O96" s="17">
        <f>'[1]TCE - ANEXO II - Preencher'!W105</f>
        <v>266.12</v>
      </c>
      <c r="P96" s="18">
        <f>'[1]TCE - ANEXO II - Preencher'!X105</f>
        <v>1355.39</v>
      </c>
      <c r="S96" s="22">
        <v>46631</v>
      </c>
    </row>
    <row r="97" spans="1:19" x14ac:dyDescent="0.2">
      <c r="A97" s="8">
        <f>IFERROR(VLOOKUP(B97,'[1]DADOS (OCULTAR)'!$P$3:$R$56,3,0),"")</f>
        <v>9039744000437</v>
      </c>
      <c r="B97" s="9" t="str">
        <f>'[1]TCE - ANEXO II - Preencher'!C106</f>
        <v>UPA IGARASSU</v>
      </c>
      <c r="C97" s="10"/>
      <c r="D97" s="11" t="str">
        <f>'[1]TCE - ANEXO II - Preencher'!E106</f>
        <v>GILMAR DUARTE GOMES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44256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527.28</v>
      </c>
      <c r="N97" s="16">
        <f>'[1]TCE - ANEXO II - Preencher'!S106</f>
        <v>0</v>
      </c>
      <c r="O97" s="17">
        <f>'[1]TCE - ANEXO II - Preencher'!W106</f>
        <v>190.04</v>
      </c>
      <c r="P97" s="18">
        <f>'[1]TCE - ANEXO II - Preencher'!X106</f>
        <v>1487.08</v>
      </c>
      <c r="S97" s="22">
        <v>46661</v>
      </c>
    </row>
    <row r="98" spans="1:19" x14ac:dyDescent="0.2">
      <c r="A98" s="8">
        <f>IFERROR(VLOOKUP(B98,'[1]DADOS (OCULTAR)'!$P$3:$R$56,3,0),"")</f>
        <v>9039744000437</v>
      </c>
      <c r="B98" s="9" t="str">
        <f>'[1]TCE - ANEXO II - Preencher'!C107</f>
        <v>UPA IGARASSU</v>
      </c>
      <c r="C98" s="10"/>
      <c r="D98" s="11" t="str">
        <f>'[1]TCE - ANEXO II - Preencher'!E107</f>
        <v>GILSON JOSE MARQUES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782320</v>
      </c>
      <c r="G98" s="14">
        <f>'[1]TCE - ANEXO II - Preencher'!I107</f>
        <v>44256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1424.23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588.04999999999995</v>
      </c>
      <c r="N98" s="16">
        <f>'[1]TCE - ANEXO II - Preencher'!S107</f>
        <v>0</v>
      </c>
      <c r="O98" s="17">
        <f>'[1]TCE - ANEXO II - Preencher'!W107</f>
        <v>169.28</v>
      </c>
      <c r="P98" s="18">
        <f>'[1]TCE - ANEXO II - Preencher'!X107</f>
        <v>1955.61</v>
      </c>
      <c r="S98" s="22">
        <v>46692</v>
      </c>
    </row>
    <row r="99" spans="1:19" x14ac:dyDescent="0.2">
      <c r="A99" s="8">
        <f>IFERROR(VLOOKUP(B99,'[1]DADOS (OCULTAR)'!$P$3:$R$56,3,0),"")</f>
        <v>9039744000437</v>
      </c>
      <c r="B99" s="9" t="str">
        <f>'[1]TCE - ANEXO II - Preencher'!C108</f>
        <v>UPA IGARASSU</v>
      </c>
      <c r="C99" s="10"/>
      <c r="D99" s="11" t="str">
        <f>'[1]TCE - ANEXO II - Preencher'!E108</f>
        <v>GIULIANA RIZZUTO PACHECO CAVALCANTI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2232.4499999999998</v>
      </c>
      <c r="N99" s="16">
        <f>'[1]TCE - ANEXO II - Preencher'!S108</f>
        <v>2409.7399999999998</v>
      </c>
      <c r="O99" s="17">
        <f>'[1]TCE - ANEXO II - Preencher'!W108</f>
        <v>1443.7</v>
      </c>
      <c r="P99" s="18">
        <f>'[1]TCE - ANEXO II - Preencher'!X108</f>
        <v>5562.32</v>
      </c>
      <c r="S99" s="22">
        <v>46722</v>
      </c>
    </row>
    <row r="100" spans="1:19" x14ac:dyDescent="0.2">
      <c r="A100" s="8">
        <f>IFERROR(VLOOKUP(B100,'[1]DADOS (OCULTAR)'!$P$3:$R$56,3,0),"")</f>
        <v>9039744000437</v>
      </c>
      <c r="B100" s="9" t="str">
        <f>'[1]TCE - ANEXO II - Preencher'!C109</f>
        <v>UPA IGARASSU</v>
      </c>
      <c r="C100" s="10"/>
      <c r="D100" s="11" t="str">
        <f>'[1]TCE - ANEXO II - Preencher'!E109</f>
        <v>GLAUBER DE MACEDO SOARES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3168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2943.47</v>
      </c>
      <c r="N100" s="16">
        <f>'[1]TCE - ANEXO II - Preencher'!S109</f>
        <v>4441.84</v>
      </c>
      <c r="O100" s="17">
        <f>'[1]TCE - ANEXO II - Preencher'!W109</f>
        <v>2627.76</v>
      </c>
      <c r="P100" s="18">
        <f>'[1]TCE - ANEXO II - Preencher'!X109</f>
        <v>3700.49</v>
      </c>
      <c r="S100" s="22">
        <v>46753</v>
      </c>
    </row>
    <row r="101" spans="1:19" x14ac:dyDescent="0.2">
      <c r="A101" s="8">
        <f>IFERROR(VLOOKUP(B101,'[1]DADOS (OCULTAR)'!$P$3:$R$56,3,0),"")</f>
        <v>9039744000437</v>
      </c>
      <c r="B101" s="9" t="str">
        <f>'[1]TCE - ANEXO II - Preencher'!C110</f>
        <v>UPA IGARASSU</v>
      </c>
      <c r="C101" s="10"/>
      <c r="D101" s="11" t="str">
        <f>'[1]TCE - ANEXO II - Preencher'!E110</f>
        <v>GLAUCE DE FREITAS CORDEIRO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806.67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829.41</v>
      </c>
      <c r="N101" s="16">
        <f>'[1]TCE - ANEXO II - Preencher'!S110</f>
        <v>0</v>
      </c>
      <c r="O101" s="17">
        <f>'[1]TCE - ANEXO II - Preencher'!W110</f>
        <v>193.92</v>
      </c>
      <c r="P101" s="18">
        <f>'[1]TCE - ANEXO II - Preencher'!X110</f>
        <v>1446.92</v>
      </c>
      <c r="S101" s="22">
        <v>46784</v>
      </c>
    </row>
    <row r="102" spans="1:19" x14ac:dyDescent="0.2">
      <c r="A102" s="8">
        <f>IFERROR(VLOOKUP(B102,'[1]DADOS (OCULTAR)'!$P$3:$R$56,3,0),"")</f>
        <v>9039744000437</v>
      </c>
      <c r="B102" s="9" t="str">
        <f>'[1]TCE - ANEXO II - Preencher'!C111</f>
        <v>UPA IGARASSU</v>
      </c>
      <c r="C102" s="10"/>
      <c r="D102" s="11" t="str">
        <f>'[1]TCE - ANEXO II - Preencher'!E111</f>
        <v>GRACIEL PEREIRA DE OLIVEIRA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728.06999999999994</v>
      </c>
      <c r="N102" s="16">
        <f>'[1]TCE - ANEXO II - Preencher'!S111</f>
        <v>0</v>
      </c>
      <c r="O102" s="17">
        <f>'[1]TCE - ANEXO II - Preencher'!W111</f>
        <v>494.37</v>
      </c>
      <c r="P102" s="18">
        <f>'[1]TCE - ANEXO II - Preencher'!X111</f>
        <v>1051.18</v>
      </c>
      <c r="S102" s="22">
        <v>46813</v>
      </c>
    </row>
    <row r="103" spans="1:19" x14ac:dyDescent="0.2">
      <c r="A103" s="8">
        <f>IFERROR(VLOOKUP(B103,'[1]DADOS (OCULTAR)'!$P$3:$R$56,3,0),"")</f>
        <v>9039744000437</v>
      </c>
      <c r="B103" s="9" t="str">
        <f>'[1]TCE - ANEXO II - Preencher'!C112</f>
        <v>UPA IGARASSU</v>
      </c>
      <c r="C103" s="10"/>
      <c r="D103" s="11" t="str">
        <f>'[1]TCE - ANEXO II - Preencher'!E112</f>
        <v>HELGA  CAROLINE DE ALENCAR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44256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8633.92</v>
      </c>
      <c r="N103" s="16">
        <f>'[1]TCE - ANEXO II - Preencher'!S112</f>
        <v>2227.33</v>
      </c>
      <c r="O103" s="17">
        <f>'[1]TCE - ANEXO II - Preencher'!W112</f>
        <v>3101.43</v>
      </c>
      <c r="P103" s="18">
        <f>'[1]TCE - ANEXO II - Preencher'!X112</f>
        <v>8610.81</v>
      </c>
      <c r="S103" s="22">
        <v>46844</v>
      </c>
    </row>
    <row r="104" spans="1:19" x14ac:dyDescent="0.2">
      <c r="A104" s="8">
        <f>IFERROR(VLOOKUP(B104,'[1]DADOS (OCULTAR)'!$P$3:$R$56,3,0),"")</f>
        <v>9039744000437</v>
      </c>
      <c r="B104" s="9" t="str">
        <f>'[1]TCE - ANEXO II - Preencher'!C113</f>
        <v>UPA IGARASSU</v>
      </c>
      <c r="C104" s="10"/>
      <c r="D104" s="11" t="str">
        <f>'[1]TCE - ANEXO II - Preencher'!E113</f>
        <v>HELY OLIVIA CARDEAL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1139.46</v>
      </c>
      <c r="N104" s="16">
        <f>'[1]TCE - ANEXO II - Preencher'!S113</f>
        <v>2497.37</v>
      </c>
      <c r="O104" s="17">
        <f>'[1]TCE - ANEXO II - Preencher'!W113</f>
        <v>1030.0899999999999</v>
      </c>
      <c r="P104" s="18">
        <f>'[1]TCE - ANEXO II - Preencher'!X113</f>
        <v>4119.57</v>
      </c>
      <c r="S104" s="22">
        <v>46874</v>
      </c>
    </row>
    <row r="105" spans="1:19" x14ac:dyDescent="0.2">
      <c r="A105" s="8">
        <f>IFERROR(VLOOKUP(B105,'[1]DADOS (OCULTAR)'!$P$3:$R$56,3,0),"")</f>
        <v>9039744000437</v>
      </c>
      <c r="B105" s="9" t="str">
        <f>'[1]TCE - ANEXO II - Preencher'!C114</f>
        <v>UPA IGARASSU</v>
      </c>
      <c r="C105" s="10"/>
      <c r="D105" s="11" t="str">
        <f>'[1]TCE - ANEXO II - Preencher'!E114</f>
        <v>HUMBERTO LUIZ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521130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990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789.1</v>
      </c>
      <c r="N105" s="16">
        <f>'[1]TCE - ANEXO II - Preencher'!S114</f>
        <v>0</v>
      </c>
      <c r="O105" s="17">
        <f>'[1]TCE - ANEXO II - Preencher'!W114</f>
        <v>185.42</v>
      </c>
      <c r="P105" s="18">
        <f>'[1]TCE - ANEXO II - Preencher'!X114</f>
        <v>1167.02</v>
      </c>
      <c r="S105" s="22">
        <v>46905</v>
      </c>
    </row>
    <row r="106" spans="1:19" x14ac:dyDescent="0.2">
      <c r="A106" s="8">
        <f>IFERROR(VLOOKUP(B106,'[1]DADOS (OCULTAR)'!$P$3:$R$56,3,0),"")</f>
        <v>9039744000437</v>
      </c>
      <c r="B106" s="9" t="str">
        <f>'[1]TCE - ANEXO II - Preencher'!C115</f>
        <v>UPA IGARASSU</v>
      </c>
      <c r="C106" s="10"/>
      <c r="D106" s="11" t="str">
        <f>'[1]TCE - ANEXO II - Preencher'!E115</f>
        <v>IANELE BRAGA VILELA DE MELO COSTA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225270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709.71</v>
      </c>
      <c r="N106" s="16">
        <f>'[1]TCE - ANEXO II - Preencher'!S115</f>
        <v>2497.37</v>
      </c>
      <c r="O106" s="17">
        <f>'[1]TCE - ANEXO II - Preencher'!W115</f>
        <v>855.15</v>
      </c>
      <c r="P106" s="18">
        <f>'[1]TCE - ANEXO II - Preencher'!X115</f>
        <v>4132.8999999999996</v>
      </c>
      <c r="S106" s="22">
        <v>46935</v>
      </c>
    </row>
    <row r="107" spans="1:19" x14ac:dyDescent="0.2">
      <c r="A107" s="8">
        <f>IFERROR(VLOOKUP(B107,'[1]DADOS (OCULTAR)'!$P$3:$R$56,3,0),"")</f>
        <v>9039744000437</v>
      </c>
      <c r="B107" s="9" t="str">
        <f>'[1]TCE - ANEXO II - Preencher'!C116</f>
        <v>UPA IGARASSU</v>
      </c>
      <c r="C107" s="10"/>
      <c r="D107" s="11" t="str">
        <f>'[1]TCE - ANEXO II - Preencher'!E116</f>
        <v>IGOR DANTAS DE OLIVEIRA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225270</v>
      </c>
      <c r="G107" s="14">
        <f>'[1]TCE - ANEXO II - Preencher'!I116</f>
        <v>44256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835.32</v>
      </c>
      <c r="N107" s="16">
        <f>'[1]TCE - ANEXO II - Preencher'!S116</f>
        <v>2227.33</v>
      </c>
      <c r="O107" s="17">
        <f>'[1]TCE - ANEXO II - Preencher'!W116</f>
        <v>1360.64</v>
      </c>
      <c r="P107" s="18">
        <f>'[1]TCE - ANEXO II - Preencher'!X116</f>
        <v>3789.31</v>
      </c>
      <c r="S107" s="22">
        <v>46966</v>
      </c>
    </row>
    <row r="108" spans="1:19" x14ac:dyDescent="0.2">
      <c r="A108" s="8">
        <f>IFERROR(VLOOKUP(B108,'[1]DADOS (OCULTAR)'!$P$3:$R$56,3,0),"")</f>
        <v>9039744000437</v>
      </c>
      <c r="B108" s="9" t="str">
        <f>'[1]TCE - ANEXO II - Preencher'!C117</f>
        <v>UPA IGARASSU</v>
      </c>
      <c r="C108" s="10"/>
      <c r="D108" s="11" t="str">
        <f>'[1]TCE - ANEXO II - Preencher'!E117</f>
        <v>ISRAEL ROQUE DE ARAUJO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766420</v>
      </c>
      <c r="G108" s="14">
        <f>'[1]TCE - ANEXO II - Preencher'!I117</f>
        <v>44256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990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660</v>
      </c>
      <c r="N108" s="16">
        <f>'[1]TCE - ANEXO II - Preencher'!S117</f>
        <v>0</v>
      </c>
      <c r="O108" s="17">
        <f>'[1]TCE - ANEXO II - Preencher'!W117</f>
        <v>149.76</v>
      </c>
      <c r="P108" s="18">
        <f>'[1]TCE - ANEXO II - Preencher'!X117</f>
        <v>1445.14</v>
      </c>
      <c r="S108" s="22">
        <v>46997</v>
      </c>
    </row>
    <row r="109" spans="1:19" x14ac:dyDescent="0.2">
      <c r="A109" s="8">
        <f>IFERROR(VLOOKUP(B109,'[1]DADOS (OCULTAR)'!$P$3:$R$56,3,0),"")</f>
        <v>9039744000437</v>
      </c>
      <c r="B109" s="9" t="str">
        <f>'[1]TCE - ANEXO II - Preencher'!C118</f>
        <v>UPA IGARASSU</v>
      </c>
      <c r="C109" s="10"/>
      <c r="D109" s="11" t="str">
        <f>'[1]TCE - ANEXO II - Preencher'!E118</f>
        <v>IVA VITAL DA SILVA MOURA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44256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433.09000000000003</v>
      </c>
      <c r="N109" s="16">
        <f>'[1]TCE - ANEXO II - Preencher'!S118</f>
        <v>0</v>
      </c>
      <c r="O109" s="17">
        <f>'[1]TCE - ANEXO II - Preencher'!W118</f>
        <v>213.64</v>
      </c>
      <c r="P109" s="18">
        <f>'[1]TCE - ANEXO II - Preencher'!X118</f>
        <v>1318.76</v>
      </c>
      <c r="S109" s="22">
        <v>47027</v>
      </c>
    </row>
    <row r="110" spans="1:19" x14ac:dyDescent="0.2">
      <c r="A110" s="8">
        <f>IFERROR(VLOOKUP(B110,'[1]DADOS (OCULTAR)'!$P$3:$R$56,3,0),"")</f>
        <v>9039744000437</v>
      </c>
      <c r="B110" s="9" t="str">
        <f>'[1]TCE - ANEXO II - Preencher'!C119</f>
        <v>UPA IGARASSU</v>
      </c>
      <c r="C110" s="10"/>
      <c r="D110" s="11" t="str">
        <f>'[1]TCE - ANEXO II - Preencher'!E119</f>
        <v>IVONE MARIA MARCOLINO VITOR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527.97</v>
      </c>
      <c r="N110" s="16">
        <f>'[1]TCE - ANEXO II - Preencher'!S119</f>
        <v>0</v>
      </c>
      <c r="O110" s="17">
        <f>'[1]TCE - ANEXO II - Preencher'!W119</f>
        <v>199.63</v>
      </c>
      <c r="P110" s="18">
        <f>'[1]TCE - ANEXO II - Preencher'!X119</f>
        <v>1455.36</v>
      </c>
      <c r="S110" s="22">
        <v>47058</v>
      </c>
    </row>
    <row r="111" spans="1:19" x14ac:dyDescent="0.2">
      <c r="A111" s="8">
        <f>IFERROR(VLOOKUP(B111,'[1]DADOS (OCULTAR)'!$P$3:$R$56,3,0),"")</f>
        <v>9039744000437</v>
      </c>
      <c r="B111" s="9" t="str">
        <f>'[1]TCE - ANEXO II - Preencher'!C120</f>
        <v>UPA IGARASSU</v>
      </c>
      <c r="C111" s="10"/>
      <c r="D111" s="11" t="str">
        <f>'[1]TCE - ANEXO II - Preencher'!E120</f>
        <v>JANECLEIDE ALVES DAVID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521130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803.18000000000006</v>
      </c>
      <c r="N111" s="16">
        <f>'[1]TCE - ANEXO II - Preencher'!S120</f>
        <v>0</v>
      </c>
      <c r="O111" s="17">
        <f>'[1]TCE - ANEXO II - Preencher'!W120</f>
        <v>194.46</v>
      </c>
      <c r="P111" s="18">
        <f>'[1]TCE - ANEXO II - Preencher'!X120</f>
        <v>1179.3900000000001</v>
      </c>
      <c r="S111" s="22">
        <v>47088</v>
      </c>
    </row>
    <row r="112" spans="1:19" x14ac:dyDescent="0.2">
      <c r="A112" s="8">
        <f>IFERROR(VLOOKUP(B112,'[1]DADOS (OCULTAR)'!$P$3:$R$56,3,0),"")</f>
        <v>9039744000437</v>
      </c>
      <c r="B112" s="9" t="str">
        <f>'[1]TCE - ANEXO II - Preencher'!C121</f>
        <v>UPA IGARASSU</v>
      </c>
      <c r="C112" s="10"/>
      <c r="D112" s="11" t="str">
        <f>'[1]TCE - ANEXO II - Preencher'!E121</f>
        <v>JANETE CORINA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44256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314.87</v>
      </c>
      <c r="N112" s="16">
        <f>'[1]TCE - ANEXO II - Preencher'!S121</f>
        <v>0</v>
      </c>
      <c r="O112" s="17">
        <f>'[1]TCE - ANEXO II - Preencher'!W121</f>
        <v>102.3</v>
      </c>
      <c r="P112" s="18">
        <f>'[1]TCE - ANEXO II - Preencher'!X121</f>
        <v>1312.48</v>
      </c>
      <c r="S112" s="22">
        <v>47119</v>
      </c>
    </row>
    <row r="113" spans="1:19" x14ac:dyDescent="0.2">
      <c r="A113" s="8">
        <f>IFERROR(VLOOKUP(B113,'[1]DADOS (OCULTAR)'!$P$3:$R$56,3,0),"")</f>
        <v>9039744000437</v>
      </c>
      <c r="B113" s="9" t="str">
        <f>'[1]TCE - ANEXO II - Preencher'!C122</f>
        <v>UPA IGARASSU</v>
      </c>
      <c r="C113" s="10"/>
      <c r="D113" s="11" t="str">
        <f>'[1]TCE - ANEXO II - Preencher'!E122</f>
        <v>JESSICA DRIELLY NASCIMENTO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1902.64</v>
      </c>
      <c r="L113" s="15">
        <f>'[1]TCE - ANEXO II - Preencher'!Q122</f>
        <v>660</v>
      </c>
      <c r="M113" s="15">
        <f>'[1]TCE - ANEXO II - Preencher'!R122</f>
        <v>98.11</v>
      </c>
      <c r="N113" s="16">
        <f>'[1]TCE - ANEXO II - Preencher'!S122</f>
        <v>0</v>
      </c>
      <c r="O113" s="17">
        <f>'[1]TCE - ANEXO II - Preencher'!W122</f>
        <v>2562.7199999999998</v>
      </c>
      <c r="P113" s="18">
        <f>'[1]TCE - ANEXO II - Preencher'!X122</f>
        <v>1319.64</v>
      </c>
      <c r="S113" s="22">
        <v>47150</v>
      </c>
    </row>
    <row r="114" spans="1:19" x14ac:dyDescent="0.2">
      <c r="A114" s="8">
        <f>IFERROR(VLOOKUP(B114,'[1]DADOS (OCULTAR)'!$P$3:$R$56,3,0),"")</f>
        <v>9039744000437</v>
      </c>
      <c r="B114" s="9" t="str">
        <f>'[1]TCE - ANEXO II - Preencher'!C123</f>
        <v>UPA IGARASSU</v>
      </c>
      <c r="C114" s="10"/>
      <c r="D114" s="11" t="str">
        <f>'[1]TCE - ANEXO II - Preencher'!E123</f>
        <v>JOAO MANOEL DE LIMA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44256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1063.33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713.46999999999991</v>
      </c>
      <c r="N114" s="16">
        <f>'[1]TCE - ANEXO II - Preencher'!S123</f>
        <v>0</v>
      </c>
      <c r="O114" s="17">
        <f>'[1]TCE - ANEXO II - Preencher'!W123</f>
        <v>180.21</v>
      </c>
      <c r="P114" s="18">
        <f>'[1]TCE - ANEXO II - Preencher'!X123</f>
        <v>1294.21</v>
      </c>
      <c r="S114" s="22">
        <v>47178</v>
      </c>
    </row>
    <row r="115" spans="1:19" x14ac:dyDescent="0.2">
      <c r="A115" s="8">
        <f>IFERROR(VLOOKUP(B115,'[1]DADOS (OCULTAR)'!$P$3:$R$56,3,0),"")</f>
        <v>9039744000437</v>
      </c>
      <c r="B115" s="9" t="str">
        <f>'[1]TCE - ANEXO II - Preencher'!C124</f>
        <v>UPA IGARASSU</v>
      </c>
      <c r="C115" s="10"/>
      <c r="D115" s="11" t="str">
        <f>'[1]TCE - ANEXO II - Preencher'!E124</f>
        <v>JOHAS GOMES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724110</v>
      </c>
      <c r="G115" s="14">
        <f>'[1]TCE - ANEXO II - Preencher'!I124</f>
        <v>44256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2158.48</v>
      </c>
      <c r="L115" s="15">
        <f>'[1]TCE - ANEXO II - Preencher'!Q124</f>
        <v>809.43</v>
      </c>
      <c r="M115" s="15">
        <f>'[1]TCE - ANEXO II - Preencher'!R124</f>
        <v>300</v>
      </c>
      <c r="N115" s="16">
        <f>'[1]TCE - ANEXO II - Preencher'!S124</f>
        <v>0</v>
      </c>
      <c r="O115" s="17">
        <f>'[1]TCE - ANEXO II - Preencher'!W124</f>
        <v>2967.91</v>
      </c>
      <c r="P115" s="18">
        <f>'[1]TCE - ANEXO II - Preencher'!X124</f>
        <v>1413.37</v>
      </c>
      <c r="S115" s="22">
        <v>47209</v>
      </c>
    </row>
    <row r="116" spans="1:19" x14ac:dyDescent="0.2">
      <c r="A116" s="8">
        <f>IFERROR(VLOOKUP(B116,'[1]DADOS (OCULTAR)'!$P$3:$R$56,3,0),"")</f>
        <v>9039744000437</v>
      </c>
      <c r="B116" s="9" t="str">
        <f>'[1]TCE - ANEXO II - Preencher'!C125</f>
        <v>UPA IGARASSU</v>
      </c>
      <c r="C116" s="10"/>
      <c r="D116" s="11" t="str">
        <f>'[1]TCE - ANEXO II - Preencher'!E125</f>
        <v>JORGE ANTONIO TADEU DE BRITO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514225</v>
      </c>
      <c r="G116" s="14">
        <f>'[1]TCE - ANEXO II - Preencher'!I125</f>
        <v>44256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1063.33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611.67000000000007</v>
      </c>
      <c r="N116" s="16">
        <f>'[1]TCE - ANEXO II - Preencher'!S125</f>
        <v>0</v>
      </c>
      <c r="O116" s="17">
        <f>'[1]TCE - ANEXO II - Preencher'!W125</f>
        <v>372.21</v>
      </c>
      <c r="P116" s="18">
        <f>'[1]TCE - ANEXO II - Preencher'!X125</f>
        <v>1319.19</v>
      </c>
      <c r="S116" s="22">
        <v>47239</v>
      </c>
    </row>
    <row r="117" spans="1:19" x14ac:dyDescent="0.2">
      <c r="A117" s="8">
        <f>IFERROR(VLOOKUP(B117,'[1]DADOS (OCULTAR)'!$P$3:$R$56,3,0),"")</f>
        <v>9039744000437</v>
      </c>
      <c r="B117" s="9" t="str">
        <f>'[1]TCE - ANEXO II - Preencher'!C126</f>
        <v>UPA IGARASSU</v>
      </c>
      <c r="C117" s="10"/>
      <c r="D117" s="11" t="str">
        <f>'[1]TCE - ANEXO II - Preencher'!E126</f>
        <v>JOSE CARLOS DA SILVA JUNIOR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731.8</v>
      </c>
      <c r="N117" s="16">
        <f>'[1]TCE - ANEXO II - Preencher'!S126</f>
        <v>0</v>
      </c>
      <c r="O117" s="17">
        <f>'[1]TCE - ANEXO II - Preencher'!W126</f>
        <v>234.48</v>
      </c>
      <c r="P117" s="18">
        <f>'[1]TCE - ANEXO II - Preencher'!X126</f>
        <v>1922.79</v>
      </c>
      <c r="S117" s="22">
        <v>47270</v>
      </c>
    </row>
    <row r="118" spans="1:19" x14ac:dyDescent="0.2">
      <c r="A118" s="8">
        <f>IFERROR(VLOOKUP(B118,'[1]DADOS (OCULTAR)'!$P$3:$R$56,3,0),"")</f>
        <v>9039744000437</v>
      </c>
      <c r="B118" s="9" t="str">
        <f>'[1]TCE - ANEXO II - Preencher'!C127</f>
        <v>UPA IGARASSU</v>
      </c>
      <c r="C118" s="10"/>
      <c r="D118" s="11" t="str">
        <f>'[1]TCE - ANEXO II - Preencher'!E127</f>
        <v>JOSE HENRIQUE LEONILDO DA PAIXAO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411010</v>
      </c>
      <c r="G118" s="14">
        <f>'[1]TCE - ANEXO II - Preencher'!I127</f>
        <v>44256</v>
      </c>
      <c r="H118" s="13" t="str">
        <f>'[1]TCE - ANEXO II - Preencher'!J127</f>
        <v>2 - Diarista</v>
      </c>
      <c r="I118" s="13">
        <f>'[1]TCE - ANEXO II - Preencher'!K127</f>
        <v>20</v>
      </c>
      <c r="J118" s="15">
        <f>'[1]TCE - ANEXO II - Preencher'!L127</f>
        <v>550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103.71</v>
      </c>
      <c r="P118" s="18">
        <f>'[1]TCE - ANEXO II - Preencher'!X127</f>
        <v>373.73</v>
      </c>
      <c r="S118" s="22">
        <v>47300</v>
      </c>
    </row>
    <row r="119" spans="1:19" x14ac:dyDescent="0.2">
      <c r="A119" s="8">
        <f>IFERROR(VLOOKUP(B119,'[1]DADOS (OCULTAR)'!$P$3:$R$56,3,0),"")</f>
        <v>9039744000437</v>
      </c>
      <c r="B119" s="9" t="str">
        <f>'[1]TCE - ANEXO II - Preencher'!C128</f>
        <v>UPA IGARASSU</v>
      </c>
      <c r="C119" s="10"/>
      <c r="D119" s="11" t="str">
        <f>'[1]TCE - ANEXO II - Preencher'!E128</f>
        <v>JOSE IVALDO DE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766420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638.73</v>
      </c>
      <c r="N119" s="16">
        <f>'[1]TCE - ANEXO II - Preencher'!S128</f>
        <v>0</v>
      </c>
      <c r="O119" s="17">
        <f>'[1]TCE - ANEXO II - Preencher'!W128</f>
        <v>184.23</v>
      </c>
      <c r="P119" s="18">
        <f>'[1]TCE - ANEXO II - Preencher'!X128</f>
        <v>1924.12</v>
      </c>
      <c r="S119" s="22">
        <v>47331</v>
      </c>
    </row>
    <row r="120" spans="1:19" x14ac:dyDescent="0.2">
      <c r="A120" s="8">
        <f>IFERROR(VLOOKUP(B120,'[1]DADOS (OCULTAR)'!$P$3:$R$56,3,0),"")</f>
        <v>9039744000437</v>
      </c>
      <c r="B120" s="9" t="str">
        <f>'[1]TCE - ANEXO II - Preencher'!C129</f>
        <v>UPA IGARASSU</v>
      </c>
      <c r="C120" s="10"/>
      <c r="D120" s="11" t="str">
        <f>'[1]TCE - ANEXO II - Preencher'!E129</f>
        <v>JOSE LUCAS PEREIRA DA COSTA CRUZ</v>
      </c>
      <c r="E120" s="12" t="str">
        <f>IF('[1]TCE - ANEXO II - Preencher'!G129="4 - Assistência Odontológica","2 - Outros Profissionais da saúde",'[1]TCE - ANEXO II - Preencher'!G129)</f>
        <v>1 - Médico</v>
      </c>
      <c r="F120" s="13">
        <f>'[1]TCE - ANEXO II - Preencher'!H129</f>
        <v>225125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1584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973.06999999999994</v>
      </c>
      <c r="N120" s="16">
        <f>'[1]TCE - ANEXO II - Preencher'!S129</f>
        <v>2497.37</v>
      </c>
      <c r="O120" s="17">
        <f>'[1]TCE - ANEXO II - Preencher'!W129</f>
        <v>855.38</v>
      </c>
      <c r="P120" s="18">
        <f>'[1]TCE - ANEXO II - Preencher'!X129</f>
        <v>4040.17</v>
      </c>
      <c r="S120" s="22">
        <v>47362</v>
      </c>
    </row>
    <row r="121" spans="1:19" x14ac:dyDescent="0.2">
      <c r="A121" s="8">
        <f>IFERROR(VLOOKUP(B121,'[1]DADOS (OCULTAR)'!$P$3:$R$56,3,0),"")</f>
        <v>9039744000437</v>
      </c>
      <c r="B121" s="9" t="str">
        <f>'[1]TCE - ANEXO II - Preencher'!C130</f>
        <v>UPA IGARASSU</v>
      </c>
      <c r="C121" s="10"/>
      <c r="D121" s="11" t="str">
        <f>'[1]TCE - ANEXO II - Preencher'!E130</f>
        <v>JOSE ROBSON PEREIRA CORDEIRO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1781.81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1492.44</v>
      </c>
      <c r="N121" s="16">
        <f>'[1]TCE - ANEXO II - Preencher'!S130</f>
        <v>543.46</v>
      </c>
      <c r="O121" s="17">
        <f>'[1]TCE - ANEXO II - Preencher'!W130</f>
        <v>626.17999999999995</v>
      </c>
      <c r="P121" s="18">
        <f>'[1]TCE - ANEXO II - Preencher'!X130</f>
        <v>3277.12</v>
      </c>
      <c r="S121" s="22">
        <v>47392</v>
      </c>
    </row>
    <row r="122" spans="1:19" x14ac:dyDescent="0.2">
      <c r="A122" s="8">
        <f>IFERROR(VLOOKUP(B122,'[1]DADOS (OCULTAR)'!$P$3:$R$56,3,0),"")</f>
        <v>9039744000437</v>
      </c>
      <c r="B122" s="9" t="str">
        <f>'[1]TCE - ANEXO II - Preencher'!C131</f>
        <v>UPA IGARASSU</v>
      </c>
      <c r="C122" s="10"/>
      <c r="D122" s="11" t="str">
        <f>'[1]TCE - ANEXO II - Preencher'!E131</f>
        <v xml:space="preserve">JOSELITO SOBREIRA MEDEIROS 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3168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505.12</v>
      </c>
      <c r="N122" s="16">
        <f>'[1]TCE - ANEXO II - Preencher'!S131</f>
        <v>4697.58</v>
      </c>
      <c r="O122" s="17">
        <f>'[1]TCE - ANEXO II - Preencher'!W131</f>
        <v>1977.76</v>
      </c>
      <c r="P122" s="18">
        <f>'[1]TCE - ANEXO II - Preencher'!X131</f>
        <v>6207.53</v>
      </c>
      <c r="S122" s="22">
        <v>47423</v>
      </c>
    </row>
    <row r="123" spans="1:19" x14ac:dyDescent="0.2">
      <c r="A123" s="8">
        <f>IFERROR(VLOOKUP(B123,'[1]DADOS (OCULTAR)'!$P$3:$R$56,3,0),"")</f>
        <v>9039744000437</v>
      </c>
      <c r="B123" s="9" t="str">
        <f>'[1]TCE - ANEXO II - Preencher'!C132</f>
        <v>UPA IGARASSU</v>
      </c>
      <c r="C123" s="10"/>
      <c r="D123" s="11" t="str">
        <f>'[1]TCE - ANEXO II - Preencher'!E132</f>
        <v>KANNANDA KESSIA GOMES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44256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351.27</v>
      </c>
      <c r="N123" s="16">
        <f>'[1]TCE - ANEXO II - Preencher'!S132</f>
        <v>0</v>
      </c>
      <c r="O123" s="17">
        <f>'[1]TCE - ANEXO II - Preencher'!W132</f>
        <v>165.8</v>
      </c>
      <c r="P123" s="18">
        <f>'[1]TCE - ANEXO II - Preencher'!X132</f>
        <v>985.39</v>
      </c>
      <c r="S123" s="22">
        <v>47453</v>
      </c>
    </row>
    <row r="124" spans="1:19" x14ac:dyDescent="0.2">
      <c r="A124" s="8">
        <f>IFERROR(VLOOKUP(B124,'[1]DADOS (OCULTAR)'!$P$3:$R$56,3,0),"")</f>
        <v>9039744000437</v>
      </c>
      <c r="B124" s="9" t="str">
        <f>'[1]TCE - ANEXO II - Preencher'!C133</f>
        <v>UPA IGARASSU</v>
      </c>
      <c r="C124" s="10"/>
      <c r="D124" s="11" t="str">
        <f>'[1]TCE - ANEXO II - Preencher'!E133</f>
        <v>KAROLAYNNE FELIX SENA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44256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550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74.25</v>
      </c>
      <c r="P124" s="18">
        <f>'[1]TCE - ANEXO II - Preencher'!X133</f>
        <v>475.75</v>
      </c>
      <c r="S124" s="22">
        <v>47484</v>
      </c>
    </row>
    <row r="125" spans="1:19" x14ac:dyDescent="0.2">
      <c r="A125" s="8">
        <f>IFERROR(VLOOKUP(B125,'[1]DADOS (OCULTAR)'!$P$3:$R$56,3,0),"")</f>
        <v>9039744000437</v>
      </c>
      <c r="B125" s="9" t="str">
        <f>'[1]TCE - ANEXO II - Preencher'!C134</f>
        <v>UPA IGARASSU</v>
      </c>
      <c r="C125" s="10"/>
      <c r="D125" s="11" t="str">
        <f>'[1]TCE - ANEXO II - Preencher'!E134</f>
        <v>KELMA FABIOLA BARBOSA VERDIAO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44256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533.92999999999995</v>
      </c>
      <c r="N125" s="16">
        <f>'[1]TCE - ANEXO II - Preencher'!S134</f>
        <v>0</v>
      </c>
      <c r="O125" s="17">
        <f>'[1]TCE - ANEXO II - Preencher'!W134</f>
        <v>243.06</v>
      </c>
      <c r="P125" s="18">
        <f>'[1]TCE - ANEXO II - Preencher'!X134</f>
        <v>1403.21</v>
      </c>
      <c r="S125" s="22">
        <v>47515</v>
      </c>
    </row>
    <row r="126" spans="1:19" x14ac:dyDescent="0.2">
      <c r="A126" s="8">
        <f>IFERROR(VLOOKUP(B126,'[1]DADOS (OCULTAR)'!$P$3:$R$56,3,0),"")</f>
        <v>9039744000437</v>
      </c>
      <c r="B126" s="9" t="str">
        <f>'[1]TCE - ANEXO II - Preencher'!C135</f>
        <v>UPA IGARASSU</v>
      </c>
      <c r="C126" s="10"/>
      <c r="D126" s="11" t="str">
        <f>'[1]TCE - ANEXO II - Preencher'!E135</f>
        <v>KEVINN DA SILVA FARIAS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44256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550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74.33</v>
      </c>
      <c r="P126" s="18">
        <f>'[1]TCE - ANEXO II - Preencher'!X135</f>
        <v>475.75</v>
      </c>
      <c r="S126" s="22">
        <v>47543</v>
      </c>
    </row>
    <row r="127" spans="1:19" x14ac:dyDescent="0.2">
      <c r="A127" s="8">
        <f>IFERROR(VLOOKUP(B127,'[1]DADOS (OCULTAR)'!$P$3:$R$56,3,0),"")</f>
        <v>9039744000437</v>
      </c>
      <c r="B127" s="9" t="str">
        <f>'[1]TCE - ANEXO II - Preencher'!C136</f>
        <v>UPA IGARASSU</v>
      </c>
      <c r="C127" s="10"/>
      <c r="D127" s="11" t="str">
        <f>'[1]TCE - ANEXO II - Preencher'!E136</f>
        <v>LAETE DANTAS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514225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676.8</v>
      </c>
      <c r="N127" s="16">
        <f>'[1]TCE - ANEXO II - Preencher'!S136</f>
        <v>0</v>
      </c>
      <c r="O127" s="17">
        <f>'[1]TCE - ANEXO II - Preencher'!W136</f>
        <v>119.41</v>
      </c>
      <c r="P127" s="18">
        <f>'[1]TCE - ANEXO II - Preencher'!X136</f>
        <v>1368.22</v>
      </c>
      <c r="S127" s="22">
        <v>47574</v>
      </c>
    </row>
    <row r="128" spans="1:19" x14ac:dyDescent="0.2">
      <c r="A128" s="8">
        <f>IFERROR(VLOOKUP(B128,'[1]DADOS (OCULTAR)'!$P$3:$R$56,3,0),"")</f>
        <v>9039744000437</v>
      </c>
      <c r="B128" s="9" t="str">
        <f>'[1]TCE - ANEXO II - Preencher'!C137</f>
        <v>UPA IGARASSU</v>
      </c>
      <c r="C128" s="10"/>
      <c r="D128" s="11" t="str">
        <f>'[1]TCE - ANEXO II - Preencher'!E137</f>
        <v>LARISSA MELO GREGORIO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1584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585.12</v>
      </c>
      <c r="N128" s="16">
        <f>'[1]TCE - ANEXO II - Preencher'!S137</f>
        <v>2497.37</v>
      </c>
      <c r="O128" s="17">
        <f>'[1]TCE - ANEXO II - Preencher'!W137</f>
        <v>834.22</v>
      </c>
      <c r="P128" s="18">
        <f>'[1]TCE - ANEXO II - Preencher'!X137</f>
        <v>3877.22</v>
      </c>
      <c r="S128" s="22">
        <v>47604</v>
      </c>
    </row>
    <row r="129" spans="1:19" x14ac:dyDescent="0.2">
      <c r="A129" s="8">
        <f>IFERROR(VLOOKUP(B129,'[1]DADOS (OCULTAR)'!$P$3:$R$56,3,0),"")</f>
        <v>9039744000437</v>
      </c>
      <c r="B129" s="9" t="str">
        <f>'[1]TCE - ANEXO II - Preencher'!C138</f>
        <v>UPA IGARASSU</v>
      </c>
      <c r="C129" s="10"/>
      <c r="D129" s="11" t="str">
        <f>'[1]TCE - ANEXO II - Preencher'!E138</f>
        <v>LEILA PINHEIRO RAMOS CORDEIRO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1584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11974.3</v>
      </c>
      <c r="N129" s="16">
        <f>'[1]TCE - ANEXO II - Preencher'!S138</f>
        <v>1971.6</v>
      </c>
      <c r="O129" s="17">
        <f>'[1]TCE - ANEXO II - Preencher'!W138</f>
        <v>906.8</v>
      </c>
      <c r="P129" s="18">
        <f>'[1]TCE - ANEXO II - Preencher'!X138</f>
        <v>3403.3</v>
      </c>
      <c r="S129" s="22">
        <v>47635</v>
      </c>
    </row>
    <row r="130" spans="1:19" x14ac:dyDescent="0.2">
      <c r="A130" s="8">
        <f>IFERROR(VLOOKUP(B130,'[1]DADOS (OCULTAR)'!$P$3:$R$56,3,0),"")</f>
        <v>9039744000437</v>
      </c>
      <c r="B130" s="9" t="str">
        <f>'[1]TCE - ANEXO II - Preencher'!C139</f>
        <v>UPA IGARASSU</v>
      </c>
      <c r="C130" s="10"/>
      <c r="D130" s="11" t="str">
        <f>'[1]TCE - ANEXO II - Preencher'!E139</f>
        <v>LIGIA MARIA EVANGELISTA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44256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1426.43</v>
      </c>
      <c r="S130" s="22">
        <v>47665</v>
      </c>
    </row>
    <row r="131" spans="1:19" x14ac:dyDescent="0.2">
      <c r="A131" s="8">
        <f>IFERROR(VLOOKUP(B131,'[1]DADOS (OCULTAR)'!$P$3:$R$56,3,0),"")</f>
        <v>9039744000437</v>
      </c>
      <c r="B131" s="9" t="str">
        <f>'[1]TCE - ANEXO II - Preencher'!C140</f>
        <v>UPA IGARASSU</v>
      </c>
      <c r="C131" s="10"/>
      <c r="D131" s="11" t="str">
        <f>'[1]TCE - ANEXO II - Preencher'!E140</f>
        <v>LILIAN FERREIRA MARQUES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322605</v>
      </c>
      <c r="G131" s="14">
        <f>'[1]TCE - ANEXO II - Preencher'!I140</f>
        <v>44256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575</v>
      </c>
      <c r="N131" s="16">
        <f>'[1]TCE - ANEXO II - Preencher'!S140</f>
        <v>0</v>
      </c>
      <c r="O131" s="17">
        <f>'[1]TCE - ANEXO II - Preencher'!W140</f>
        <v>107.44</v>
      </c>
      <c r="P131" s="18">
        <f>'[1]TCE - ANEXO II - Preencher'!X140</f>
        <v>6618.48</v>
      </c>
      <c r="S131" s="22">
        <v>47696</v>
      </c>
    </row>
    <row r="132" spans="1:19" x14ac:dyDescent="0.2">
      <c r="A132" s="8">
        <f>IFERROR(VLOOKUP(B132,'[1]DADOS (OCULTAR)'!$P$3:$R$56,3,0),"")</f>
        <v>9039744000437</v>
      </c>
      <c r="B132" s="9" t="str">
        <f>'[1]TCE - ANEXO II - Preencher'!C141</f>
        <v>UPA IGARASSU</v>
      </c>
      <c r="C132" s="10"/>
      <c r="D132" s="11" t="str">
        <f>'[1]TCE - ANEXO II - Preencher'!E141</f>
        <v>LUANA MARIA COSTA CARTAXO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44256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1850.2599999999998</v>
      </c>
      <c r="N132" s="16">
        <f>'[1]TCE - ANEXO II - Preencher'!S141</f>
        <v>3662.12</v>
      </c>
      <c r="O132" s="17">
        <f>'[1]TCE - ANEXO II - Preencher'!W141</f>
        <v>2459.77</v>
      </c>
      <c r="P132" s="18">
        <f>'[1]TCE - ANEXO II - Preencher'!X141</f>
        <v>935.17</v>
      </c>
      <c r="S132" s="22">
        <v>47727</v>
      </c>
    </row>
    <row r="133" spans="1:19" x14ac:dyDescent="0.2">
      <c r="A133" s="8">
        <f>IFERROR(VLOOKUP(B133,'[1]DADOS (OCULTAR)'!$P$3:$R$56,3,0),"")</f>
        <v>9039744000437</v>
      </c>
      <c r="B133" s="9" t="str">
        <f>'[1]TCE - ANEXO II - Preencher'!C142</f>
        <v>UPA IGARASSU</v>
      </c>
      <c r="C133" s="10"/>
      <c r="D133" s="11" t="str">
        <f>'[1]TCE - ANEXO II - Preencher'!E142</f>
        <v>LUCIANA CORREA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123105</v>
      </c>
      <c r="G133" s="14">
        <f>'[1]TCE - ANEXO II - Preencher'!I142</f>
        <v>44256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12922.19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1592.22</v>
      </c>
      <c r="N133" s="16">
        <f>'[1]TCE - ANEXO II - Preencher'!S142</f>
        <v>0</v>
      </c>
      <c r="O133" s="17">
        <f>'[1]TCE - ANEXO II - Preencher'!W142</f>
        <v>3526.29</v>
      </c>
      <c r="P133" s="18">
        <f>'[1]TCE - ANEXO II - Preencher'!X142</f>
        <v>1221.27</v>
      </c>
      <c r="S133" s="22">
        <v>47757</v>
      </c>
    </row>
    <row r="134" spans="1:19" x14ac:dyDescent="0.2">
      <c r="A134" s="8">
        <f>IFERROR(VLOOKUP(B134,'[1]DADOS (OCULTAR)'!$P$3:$R$56,3,0),"")</f>
        <v>9039744000437</v>
      </c>
      <c r="B134" s="9" t="str">
        <f>'[1]TCE - ANEXO II - Preencher'!C143</f>
        <v>UPA IGARASSU</v>
      </c>
      <c r="C134" s="10"/>
      <c r="D134" s="11" t="str">
        <f>'[1]TCE - ANEXO II - Preencher'!E143</f>
        <v>LUCIANO ANTONIO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517410</v>
      </c>
      <c r="G134" s="14">
        <f>'[1]TCE - ANEXO II - Preencher'!I143</f>
        <v>44256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520</v>
      </c>
      <c r="N134" s="16">
        <f>'[1]TCE - ANEXO II - Preencher'!S143</f>
        <v>0</v>
      </c>
      <c r="O134" s="17">
        <f>'[1]TCE - ANEXO II - Preencher'!W143</f>
        <v>102.3</v>
      </c>
      <c r="P134" s="18">
        <f>'[1]TCE - ANEXO II - Preencher'!X143</f>
        <v>8193.59</v>
      </c>
      <c r="S134" s="22">
        <v>47788</v>
      </c>
    </row>
    <row r="135" spans="1:19" x14ac:dyDescent="0.2">
      <c r="A135" s="8">
        <f>IFERROR(VLOOKUP(B135,'[1]DADOS (OCULTAR)'!$P$3:$R$56,3,0),"")</f>
        <v>9039744000437</v>
      </c>
      <c r="B135" s="9" t="str">
        <f>'[1]TCE - ANEXO II - Preencher'!C144</f>
        <v>UPA IGARASSU</v>
      </c>
      <c r="C135" s="10"/>
      <c r="D135" s="11" t="str">
        <f>'[1]TCE - ANEXO II - Preencher'!E144</f>
        <v>LUIZ FERNANDO CAVALCANTI CAMINHA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142105</v>
      </c>
      <c r="G135" s="14">
        <f>'[1]TCE - ANEXO II - Preencher'!I144</f>
        <v>44256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10383.9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819.2</v>
      </c>
      <c r="N135" s="16">
        <f>'[1]TCE - ANEXO II - Preencher'!S144</f>
        <v>0</v>
      </c>
      <c r="O135" s="17">
        <f>'[1]TCE - ANEXO II - Preencher'!W144</f>
        <v>2709.51</v>
      </c>
      <c r="P135" s="18">
        <f>'[1]TCE - ANEXO II - Preencher'!X144</f>
        <v>8873.3799999999992</v>
      </c>
      <c r="S135" s="22">
        <v>47818</v>
      </c>
    </row>
    <row r="136" spans="1:19" x14ac:dyDescent="0.2">
      <c r="A136" s="8">
        <f>IFERROR(VLOOKUP(B136,'[1]DADOS (OCULTAR)'!$P$3:$R$56,3,0),"")</f>
        <v>9039744000437</v>
      </c>
      <c r="B136" s="9" t="str">
        <f>'[1]TCE - ANEXO II - Preencher'!C145</f>
        <v>UPA IGARASSU</v>
      </c>
      <c r="C136" s="10"/>
      <c r="D136" s="11" t="str">
        <f>'[1]TCE - ANEXO II - Preencher'!E145</f>
        <v>LUIZ IBERLUCE BELO BATISTA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36</v>
      </c>
      <c r="J136" s="15">
        <f>'[1]TCE - ANEXO II - Preencher'!L145</f>
        <v>4752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15514.420000000002</v>
      </c>
      <c r="N136" s="16">
        <f>'[1]TCE - ANEXO II - Preencher'!S145</f>
        <v>6372.02</v>
      </c>
      <c r="O136" s="17">
        <f>'[1]TCE - ANEXO II - Preencher'!W145</f>
        <v>3147.97</v>
      </c>
      <c r="P136" s="18">
        <f>'[1]TCE - ANEXO II - Preencher'!X145</f>
        <v>1488.04</v>
      </c>
      <c r="S136" s="22">
        <v>47849</v>
      </c>
    </row>
    <row r="137" spans="1:19" x14ac:dyDescent="0.2">
      <c r="A137" s="8">
        <f>IFERROR(VLOOKUP(B137,'[1]DADOS (OCULTAR)'!$P$3:$R$56,3,0),"")</f>
        <v>9039744000437</v>
      </c>
      <c r="B137" s="9" t="str">
        <f>'[1]TCE - ANEXO II - Preencher'!C146</f>
        <v>UPA IGARASSU</v>
      </c>
      <c r="C137" s="10"/>
      <c r="D137" s="11" t="str">
        <f>'[1]TCE - ANEXO II - Preencher'!E146</f>
        <v>LUIZA MARIA OLIVEIRA DE CARVALHO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544.14</v>
      </c>
      <c r="N137" s="16">
        <f>'[1]TCE - ANEXO II - Preencher'!S146</f>
        <v>0</v>
      </c>
      <c r="O137" s="17">
        <f>'[1]TCE - ANEXO II - Preencher'!W146</f>
        <v>186.75</v>
      </c>
      <c r="P137" s="18">
        <f>'[1]TCE - ANEXO II - Preencher'!X146</f>
        <v>1477.85</v>
      </c>
      <c r="S137" s="22">
        <v>47880</v>
      </c>
    </row>
    <row r="138" spans="1:19" x14ac:dyDescent="0.2">
      <c r="A138" s="8">
        <f>IFERROR(VLOOKUP(B138,'[1]DADOS (OCULTAR)'!$P$3:$R$56,3,0),"")</f>
        <v>9039744000437</v>
      </c>
      <c r="B138" s="9" t="str">
        <f>'[1]TCE - ANEXO II - Preencher'!C147</f>
        <v>UPA IGARASSU</v>
      </c>
      <c r="C138" s="10"/>
      <c r="D138" s="11" t="str">
        <f>'[1]TCE - ANEXO II - Preencher'!E147</f>
        <v>LUZITANIA SILVESTRE DE SANTANA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411010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3474.0000000000005</v>
      </c>
      <c r="N138" s="16">
        <f>'[1]TCE - ANEXO II - Preencher'!S147</f>
        <v>0</v>
      </c>
      <c r="O138" s="17">
        <f>'[1]TCE - ANEXO II - Preencher'!W147</f>
        <v>269.49</v>
      </c>
      <c r="P138" s="18">
        <f>'[1]TCE - ANEXO II - Preencher'!X147</f>
        <v>4395.4399999999996</v>
      </c>
      <c r="S138" s="22">
        <v>47908</v>
      </c>
    </row>
    <row r="139" spans="1:19" x14ac:dyDescent="0.2">
      <c r="A139" s="8">
        <f>IFERROR(VLOOKUP(B139,'[1]DADOS (OCULTAR)'!$P$3:$R$56,3,0),"")</f>
        <v>9039744000437</v>
      </c>
      <c r="B139" s="9" t="str">
        <f>'[1]TCE - ANEXO II - Preencher'!C148</f>
        <v>UPA IGARASSU</v>
      </c>
      <c r="C139" s="10"/>
      <c r="D139" s="11" t="str">
        <f>'[1]TCE - ANEXO II - Preencher'!E148</f>
        <v>MANOEL JOSE DE OLIVEIRA FERREIRA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225270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889.30000000000007</v>
      </c>
      <c r="N139" s="16">
        <f>'[1]TCE - ANEXO II - Preencher'!S148</f>
        <v>2497.37</v>
      </c>
      <c r="O139" s="17">
        <f>'[1]TCE - ANEXO II - Preencher'!W148</f>
        <v>1425.22</v>
      </c>
      <c r="P139" s="18">
        <f>'[1]TCE - ANEXO II - Preencher'!X148</f>
        <v>2643.41</v>
      </c>
      <c r="S139" s="22">
        <v>47939</v>
      </c>
    </row>
    <row r="140" spans="1:19" x14ac:dyDescent="0.2">
      <c r="A140" s="8">
        <f>IFERROR(VLOOKUP(B140,'[1]DADOS (OCULTAR)'!$P$3:$R$56,3,0),"")</f>
        <v>9039744000437</v>
      </c>
      <c r="B140" s="9" t="str">
        <f>'[1]TCE - ANEXO II - Preencher'!C149</f>
        <v>UPA IGARASSU</v>
      </c>
      <c r="C140" s="10"/>
      <c r="D140" s="11" t="str">
        <f>'[1]TCE - ANEXO II - Preencher'!E149</f>
        <v>MARCIA ARAUJO GONDIM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324115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2090.16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1031.6099999999999</v>
      </c>
      <c r="N140" s="16">
        <f>'[1]TCE - ANEXO II - Preencher'!S149</f>
        <v>197.13</v>
      </c>
      <c r="O140" s="17">
        <f>'[1]TCE - ANEXO II - Preencher'!W149</f>
        <v>421.71</v>
      </c>
      <c r="P140" s="18">
        <f>'[1]TCE - ANEXO II - Preencher'!X149</f>
        <v>1427.3</v>
      </c>
      <c r="S140" s="22">
        <v>47969</v>
      </c>
    </row>
    <row r="141" spans="1:19" x14ac:dyDescent="0.2">
      <c r="A141" s="8">
        <f>IFERROR(VLOOKUP(B141,'[1]DADOS (OCULTAR)'!$P$3:$R$56,3,0),"")</f>
        <v>9039744000437</v>
      </c>
      <c r="B141" s="9" t="str">
        <f>'[1]TCE - ANEXO II - Preencher'!C150</f>
        <v>UPA IGARASSU</v>
      </c>
      <c r="C141" s="10"/>
      <c r="D141" s="11" t="str">
        <f>'[1]TCE - ANEXO II - Preencher'!E150</f>
        <v>MARCILEIDE MARIA TIBURCIO SOARES DE BARROS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44256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590.34</v>
      </c>
      <c r="N141" s="16">
        <f>'[1]TCE - ANEXO II - Preencher'!S150</f>
        <v>0</v>
      </c>
      <c r="O141" s="17">
        <f>'[1]TCE - ANEXO II - Preencher'!W150</f>
        <v>214.41</v>
      </c>
      <c r="P141" s="18">
        <f>'[1]TCE - ANEXO II - Preencher'!X150</f>
        <v>3011.65</v>
      </c>
      <c r="S141" s="22">
        <v>48000</v>
      </c>
    </row>
    <row r="142" spans="1:19" x14ac:dyDescent="0.2">
      <c r="A142" s="8">
        <f>IFERROR(VLOOKUP(B142,'[1]DADOS (OCULTAR)'!$P$3:$R$56,3,0),"")</f>
        <v>9039744000437</v>
      </c>
      <c r="B142" s="9" t="str">
        <f>'[1]TCE - ANEXO II - Preencher'!C151</f>
        <v>UPA IGARASSU</v>
      </c>
      <c r="C142" s="10"/>
      <c r="D142" s="11" t="str">
        <f>'[1]TCE - ANEXO II - Preencher'!E151</f>
        <v>MARCIO JOSE TORRES RAFAEL MEDEIROS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44256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1373.48</v>
      </c>
      <c r="N142" s="16">
        <f>'[1]TCE - ANEXO II - Preencher'!S151</f>
        <v>1971.6</v>
      </c>
      <c r="O142" s="17">
        <f>'[1]TCE - ANEXO II - Preencher'!W151</f>
        <v>1013.45</v>
      </c>
      <c r="P142" s="18">
        <f>'[1]TCE - ANEXO II - Preencher'!X151</f>
        <v>1022.38</v>
      </c>
      <c r="S142" s="22">
        <v>48030</v>
      </c>
    </row>
    <row r="143" spans="1:19" x14ac:dyDescent="0.2">
      <c r="A143" s="8">
        <f>IFERROR(VLOOKUP(B143,'[1]DADOS (OCULTAR)'!$P$3:$R$56,3,0),"")</f>
        <v>9039744000437</v>
      </c>
      <c r="B143" s="9" t="str">
        <f>'[1]TCE - ANEXO II - Preencher'!C152</f>
        <v>UPA IGARASSU</v>
      </c>
      <c r="C143" s="10"/>
      <c r="D143" s="11" t="str">
        <f>'[1]TCE - ANEXO II - Preencher'!E152</f>
        <v>MARCOS ANDRE DE OLIVEIRA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414105</v>
      </c>
      <c r="G143" s="14">
        <f>'[1]TCE - ANEXO II - Preencher'!I152</f>
        <v>44256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759.52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793.69</v>
      </c>
      <c r="N143" s="16">
        <f>'[1]TCE - ANEXO II - Preencher'!S152</f>
        <v>0</v>
      </c>
      <c r="O143" s="17">
        <f>'[1]TCE - ANEXO II - Preencher'!W152</f>
        <v>174.22</v>
      </c>
      <c r="P143" s="18">
        <f>'[1]TCE - ANEXO II - Preencher'!X152</f>
        <v>3859.39</v>
      </c>
      <c r="S143" s="22">
        <v>48061</v>
      </c>
    </row>
    <row r="144" spans="1:19" x14ac:dyDescent="0.2">
      <c r="A144" s="8">
        <f>IFERROR(VLOOKUP(B144,'[1]DADOS (OCULTAR)'!$P$3:$R$56,3,0),"")</f>
        <v>9039744000437</v>
      </c>
      <c r="B144" s="9" t="str">
        <f>'[1]TCE - ANEXO II - Preencher'!C153</f>
        <v>UPA IGARASSU</v>
      </c>
      <c r="C144" s="10"/>
      <c r="D144" s="11" t="str">
        <f>'[1]TCE - ANEXO II - Preencher'!E153</f>
        <v>MARCUS CESAR DE CARVALHO SA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225270</v>
      </c>
      <c r="G144" s="14">
        <f>'[1]TCE - ANEXO II - Preencher'!I153</f>
        <v>44256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52.8</v>
      </c>
      <c r="K144" s="15">
        <f>'[1]TCE - ANEXO II - Preencher'!P153</f>
        <v>5970.5300000000007</v>
      </c>
      <c r="L144" s="15">
        <f>'[1]TCE - ANEXO II - Preencher'!Q153</f>
        <v>902</v>
      </c>
      <c r="M144" s="15">
        <f>'[1]TCE - ANEXO II - Preencher'!R153</f>
        <v>894.1</v>
      </c>
      <c r="N144" s="16">
        <f>'[1]TCE - ANEXO II - Preencher'!S153</f>
        <v>31.619999999999997</v>
      </c>
      <c r="O144" s="17">
        <f>'[1]TCE - ANEXO II - Preencher'!W153</f>
        <v>7023.83</v>
      </c>
      <c r="P144" s="18">
        <f>'[1]TCE - ANEXO II - Preencher'!X153</f>
        <v>1491.73</v>
      </c>
      <c r="S144" s="22">
        <v>48092</v>
      </c>
    </row>
    <row r="145" spans="1:19" x14ac:dyDescent="0.2">
      <c r="A145" s="8">
        <f>IFERROR(VLOOKUP(B145,'[1]DADOS (OCULTAR)'!$P$3:$R$56,3,0),"")</f>
        <v>9039744000437</v>
      </c>
      <c r="B145" s="9" t="str">
        <f>'[1]TCE - ANEXO II - Preencher'!C154</f>
        <v>UPA IGARASSU</v>
      </c>
      <c r="C145" s="10"/>
      <c r="D145" s="11" t="str">
        <f>'[1]TCE - ANEXO II - Preencher'!E154</f>
        <v>MARIA APARECIDA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44256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606.14</v>
      </c>
      <c r="N145" s="16">
        <f>'[1]TCE - ANEXO II - Preencher'!S154</f>
        <v>0</v>
      </c>
      <c r="O145" s="17">
        <f>'[1]TCE - ANEXO II - Preencher'!W154</f>
        <v>243.71</v>
      </c>
      <c r="P145" s="18">
        <f>'[1]TCE - ANEXO II - Preencher'!X154</f>
        <v>1488.29</v>
      </c>
      <c r="S145" s="22">
        <v>48122</v>
      </c>
    </row>
    <row r="146" spans="1:19" x14ac:dyDescent="0.2">
      <c r="A146" s="8">
        <f>IFERROR(VLOOKUP(B146,'[1]DADOS (OCULTAR)'!$P$3:$R$56,3,0),"")</f>
        <v>9039744000437</v>
      </c>
      <c r="B146" s="9" t="str">
        <f>'[1]TCE - ANEXO II - Preencher'!C155</f>
        <v>UPA IGARASSU</v>
      </c>
      <c r="C146" s="10"/>
      <c r="D146" s="11" t="str">
        <f>'[1]TCE - ANEXO II - Preencher'!E155</f>
        <v xml:space="preserve">MARIA APARECIDA DA SILVA LIMA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1621.7</v>
      </c>
      <c r="N146" s="16">
        <f>'[1]TCE - ANEXO II - Preencher'!S155</f>
        <v>0</v>
      </c>
      <c r="O146" s="17">
        <f>'[1]TCE - ANEXO II - Preencher'!W155</f>
        <v>120.41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(OCULTAR)'!$P$3:$R$56,3,0),"")</f>
        <v>9039744000437</v>
      </c>
      <c r="B147" s="9" t="str">
        <f>'[1]TCE - ANEXO II - Preencher'!C156</f>
        <v>UPA IGARASSU</v>
      </c>
      <c r="C147" s="10"/>
      <c r="D147" s="11" t="str">
        <f>'[1]TCE - ANEXO II - Preencher'!E156</f>
        <v>MARIA AUGUSTA FARIA DA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>
        <f>'[1]TCE - ANEXO II - Preencher'!H156</f>
        <v>225124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3062.4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335.16999999999996</v>
      </c>
      <c r="N147" s="16">
        <f>'[1]TCE - ANEXO II - Preencher'!S156</f>
        <v>4109.47</v>
      </c>
      <c r="O147" s="17">
        <f>'[1]TCE - ANEXO II - Preencher'!W156</f>
        <v>1740.25</v>
      </c>
      <c r="P147" s="18">
        <f>'[1]TCE - ANEXO II - Preencher'!X156</f>
        <v>1396.44</v>
      </c>
      <c r="S147" s="22">
        <v>48183</v>
      </c>
    </row>
    <row r="148" spans="1:19" x14ac:dyDescent="0.2">
      <c r="A148" s="8">
        <f>IFERROR(VLOOKUP(B148,'[1]DADOS (OCULTAR)'!$P$3:$R$56,3,0),"")</f>
        <v>9039744000437</v>
      </c>
      <c r="B148" s="9" t="str">
        <f>'[1]TCE - ANEXO II - Preencher'!C157</f>
        <v>UPA IGARASSU</v>
      </c>
      <c r="C148" s="10"/>
      <c r="D148" s="11" t="str">
        <f>'[1]TCE - ANEXO II - Preencher'!E157</f>
        <v>MARIA BETANIA DA SILVA CAETANO DE LIMA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351605</v>
      </c>
      <c r="G148" s="14">
        <f>'[1]TCE - ANEXO II - Preencher'!I157</f>
        <v>44256</v>
      </c>
      <c r="H148" s="13" t="str">
        <f>'[1]TCE - ANEXO II - Preencher'!J157</f>
        <v>2 - Diarista</v>
      </c>
      <c r="I148" s="13">
        <f>'[1]TCE - ANEXO II - Preencher'!K157</f>
        <v>32</v>
      </c>
      <c r="J148" s="15">
        <f>'[1]TCE - ANEXO II - Preencher'!L157</f>
        <v>1543.22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300</v>
      </c>
      <c r="N148" s="16">
        <f>'[1]TCE - ANEXO II - Preencher'!S157</f>
        <v>0</v>
      </c>
      <c r="O148" s="17">
        <f>'[1]TCE - ANEXO II - Preencher'!W157</f>
        <v>153.97</v>
      </c>
      <c r="P148" s="18">
        <f>'[1]TCE - ANEXO II - Preencher'!X157</f>
        <v>2685.67</v>
      </c>
      <c r="S148" s="22">
        <v>48214</v>
      </c>
    </row>
    <row r="149" spans="1:19" x14ac:dyDescent="0.2">
      <c r="A149" s="8">
        <f>IFERROR(VLOOKUP(B149,'[1]DADOS (OCULTAR)'!$P$3:$R$56,3,0),"")</f>
        <v>9039744000437</v>
      </c>
      <c r="B149" s="9" t="str">
        <f>'[1]TCE - ANEXO II - Preencher'!C158</f>
        <v>UPA IGARASSU</v>
      </c>
      <c r="C149" s="10"/>
      <c r="D149" s="11" t="str">
        <f>'[1]TCE - ANEXO II - Preencher'!E158</f>
        <v>MARIA DA CONCEICAO BATISTA DA CUNHA DOS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2055.94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715.62</v>
      </c>
      <c r="N149" s="16">
        <f>'[1]TCE - ANEXO II - Preencher'!S158</f>
        <v>513.99</v>
      </c>
      <c r="O149" s="17">
        <f>'[1]TCE - ANEXO II - Preencher'!W158</f>
        <v>624.73</v>
      </c>
      <c r="P149" s="18">
        <f>'[1]TCE - ANEXO II - Preencher'!X158</f>
        <v>2012.23</v>
      </c>
      <c r="S149" s="22">
        <v>48245</v>
      </c>
    </row>
    <row r="150" spans="1:19" x14ac:dyDescent="0.2">
      <c r="A150" s="8">
        <f>IFERROR(VLOOKUP(B150,'[1]DADOS (OCULTAR)'!$P$3:$R$56,3,0),"")</f>
        <v>9039744000437</v>
      </c>
      <c r="B150" s="9" t="str">
        <f>'[1]TCE - ANEXO II - Preencher'!C159</f>
        <v>UPA IGARASSU</v>
      </c>
      <c r="C150" s="10"/>
      <c r="D150" s="11" t="str">
        <f>'[1]TCE - ANEXO II - Preencher'!E159</f>
        <v>MARIA DA CONCEICAO FERREIRA DE MELO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766420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440</v>
      </c>
      <c r="N150" s="16">
        <f>'[1]TCE - ANEXO II - Preencher'!S159</f>
        <v>0</v>
      </c>
      <c r="O150" s="17">
        <f>'[1]TCE - ANEXO II - Preencher'!W159</f>
        <v>169.06</v>
      </c>
      <c r="P150" s="18">
        <f>'[1]TCE - ANEXO II - Preencher'!X159</f>
        <v>1316.61</v>
      </c>
      <c r="S150" s="22">
        <v>48274</v>
      </c>
    </row>
    <row r="151" spans="1:19" x14ac:dyDescent="0.2">
      <c r="A151" s="8">
        <f>IFERROR(VLOOKUP(B151,'[1]DADOS (OCULTAR)'!$P$3:$R$56,3,0),"")</f>
        <v>9039744000437</v>
      </c>
      <c r="B151" s="9" t="str">
        <f>'[1]TCE - ANEXO II - Preencher'!C160</f>
        <v>UPA IGARASSU</v>
      </c>
      <c r="C151" s="10"/>
      <c r="D151" s="11" t="str">
        <f>'[1]TCE - ANEXO II - Preencher'!E160</f>
        <v>MARIA DAS GRACAS GOMES DA LUZ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44256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433.49</v>
      </c>
      <c r="N151" s="16">
        <f>'[1]TCE - ANEXO II - Preencher'!S160</f>
        <v>0</v>
      </c>
      <c r="O151" s="17">
        <f>'[1]TCE - ANEXO II - Preencher'!W160</f>
        <v>290.04000000000002</v>
      </c>
      <c r="P151" s="18">
        <f>'[1]TCE - ANEXO II - Preencher'!X160</f>
        <v>3446.84</v>
      </c>
      <c r="S151" s="22">
        <v>48305</v>
      </c>
    </row>
    <row r="152" spans="1:19" x14ac:dyDescent="0.2">
      <c r="A152" s="8">
        <f>IFERROR(VLOOKUP(B152,'[1]DADOS (OCULTAR)'!$P$3:$R$56,3,0),"")</f>
        <v>9039744000437</v>
      </c>
      <c r="B152" s="9" t="str">
        <f>'[1]TCE - ANEXO II - Preencher'!C161</f>
        <v>UPA IGARASSU</v>
      </c>
      <c r="C152" s="10"/>
      <c r="D152" s="11" t="str">
        <f>'[1]TCE - ANEXO II - Preencher'!E161</f>
        <v>MARIA DO CARMO MOREIRA ALVES PINHEIRO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44256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792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1754.29</v>
      </c>
      <c r="N152" s="16">
        <f>'[1]TCE - ANEXO II - Preencher'!S161</f>
        <v>1753.0100000000002</v>
      </c>
      <c r="O152" s="17">
        <f>'[1]TCE - ANEXO II - Preencher'!W161</f>
        <v>695.7</v>
      </c>
      <c r="P152" s="18">
        <f>'[1]TCE - ANEXO II - Preencher'!X161</f>
        <v>2213.0300000000002</v>
      </c>
      <c r="S152" s="22">
        <v>48335</v>
      </c>
    </row>
    <row r="153" spans="1:19" x14ac:dyDescent="0.2">
      <c r="A153" s="8">
        <f>IFERROR(VLOOKUP(B153,'[1]DADOS (OCULTAR)'!$P$3:$R$56,3,0),"")</f>
        <v>9039744000437</v>
      </c>
      <c r="B153" s="9" t="str">
        <f>'[1]TCE - ANEXO II - Preencher'!C162</f>
        <v>UPA IGARASSU</v>
      </c>
      <c r="C153" s="10"/>
      <c r="D153" s="11" t="str">
        <f>'[1]TCE - ANEXO II - Preencher'!E162</f>
        <v>MARIA EDUARDA GOMES OLIVEIRA DE MATOS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44256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507.03999999999996</v>
      </c>
      <c r="N153" s="16">
        <f>'[1]TCE - ANEXO II - Preencher'!S162</f>
        <v>399.11</v>
      </c>
      <c r="O153" s="17">
        <f>'[1]TCE - ANEXO II - Preencher'!W162</f>
        <v>262.19</v>
      </c>
      <c r="P153" s="18">
        <f>'[1]TCE - ANEXO II - Preencher'!X162</f>
        <v>213.46</v>
      </c>
      <c r="S153" s="22">
        <v>48366</v>
      </c>
    </row>
    <row r="154" spans="1:19" x14ac:dyDescent="0.2">
      <c r="A154" s="8">
        <f>IFERROR(VLOOKUP(B154,'[1]DADOS (OCULTAR)'!$P$3:$R$56,3,0),"")</f>
        <v>9039744000437</v>
      </c>
      <c r="B154" s="9" t="str">
        <f>'[1]TCE - ANEXO II - Preencher'!C163</f>
        <v>UPA IGARASSU</v>
      </c>
      <c r="C154" s="10"/>
      <c r="D154" s="11" t="str">
        <f>'[1]TCE - ANEXO II - Preencher'!E163</f>
        <v>MARIA EDUARDA GONCALVES MACIEL BERINGUEL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44256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1918.88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694.93000000000006</v>
      </c>
      <c r="N154" s="16">
        <f>'[1]TCE - ANEXO II - Preencher'!S163</f>
        <v>585.26</v>
      </c>
      <c r="O154" s="17">
        <f>'[1]TCE - ANEXO II - Preencher'!W163</f>
        <v>547.14</v>
      </c>
      <c r="P154" s="18">
        <f>'[1]TCE - ANEXO II - Preencher'!X163</f>
        <v>4393.0200000000004</v>
      </c>
      <c r="S154" s="22">
        <v>48396</v>
      </c>
    </row>
    <row r="155" spans="1:19" x14ac:dyDescent="0.2">
      <c r="A155" s="8">
        <f>IFERROR(VLOOKUP(B155,'[1]DADOS (OCULTAR)'!$P$3:$R$56,3,0),"")</f>
        <v>9039744000437</v>
      </c>
      <c r="B155" s="9" t="str">
        <f>'[1]TCE - ANEXO II - Preencher'!C164</f>
        <v>UPA IGARASSU</v>
      </c>
      <c r="C155" s="10"/>
      <c r="D155" s="11" t="str">
        <f>'[1]TCE - ANEXO II - Preencher'!E164</f>
        <v>MARIA EDUARDA VALADARES SANTOS LINS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44256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2626.3499999999995</v>
      </c>
      <c r="N155" s="16">
        <f>'[1]TCE - ANEXO II - Preencher'!S164</f>
        <v>2497.37</v>
      </c>
      <c r="O155" s="17">
        <f>'[1]TCE - ANEXO II - Preencher'!W164</f>
        <v>1520.44</v>
      </c>
      <c r="P155" s="18">
        <f>'[1]TCE - ANEXO II - Preencher'!X164</f>
        <v>1541.57</v>
      </c>
      <c r="S155" s="22">
        <v>48427</v>
      </c>
    </row>
    <row r="156" spans="1:19" x14ac:dyDescent="0.2">
      <c r="A156" s="8">
        <f>IFERROR(VLOOKUP(B156,'[1]DADOS (OCULTAR)'!$P$3:$R$56,3,0),"")</f>
        <v>9039744000437</v>
      </c>
      <c r="B156" s="9" t="str">
        <f>'[1]TCE - ANEXO II - Preencher'!C165</f>
        <v>UPA IGARASSU</v>
      </c>
      <c r="C156" s="10"/>
      <c r="D156" s="11" t="str">
        <f>'[1]TCE - ANEXO II - Preencher'!E165</f>
        <v>MARIA JOSE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609.45999999999992</v>
      </c>
      <c r="N156" s="16">
        <f>'[1]TCE - ANEXO II - Preencher'!S165</f>
        <v>0</v>
      </c>
      <c r="O156" s="17">
        <f>'[1]TCE - ANEXO II - Preencher'!W165</f>
        <v>192.57</v>
      </c>
      <c r="P156" s="18">
        <f>'[1]TCE - ANEXO II - Preencher'!X165</f>
        <v>6464.43</v>
      </c>
      <c r="S156" s="22">
        <v>48458</v>
      </c>
    </row>
    <row r="157" spans="1:19" x14ac:dyDescent="0.2">
      <c r="A157" s="8">
        <f>IFERROR(VLOOKUP(B157,'[1]DADOS (OCULTAR)'!$P$3:$R$56,3,0),"")</f>
        <v>9039744000437</v>
      </c>
      <c r="B157" s="9" t="str">
        <f>'[1]TCE - ANEXO II - Preencher'!C166</f>
        <v>UPA IGARASSU</v>
      </c>
      <c r="C157" s="10"/>
      <c r="D157" s="11" t="str">
        <f>'[1]TCE - ANEXO II - Preencher'!E166</f>
        <v>MARIA JULIA DA CRUZ GOUVEIA NETO DE MENDONCA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44256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1482.01</v>
      </c>
      <c r="N157" s="16">
        <f>'[1]TCE - ANEXO II - Preencher'!S166</f>
        <v>4259.4400000000005</v>
      </c>
      <c r="O157" s="17">
        <f>'[1]TCE - ANEXO II - Preencher'!W166</f>
        <v>2140.02</v>
      </c>
      <c r="P157" s="18">
        <f>'[1]TCE - ANEXO II - Preencher'!X166</f>
        <v>1201.75</v>
      </c>
      <c r="S157" s="22">
        <v>48488</v>
      </c>
    </row>
    <row r="158" spans="1:19" x14ac:dyDescent="0.2">
      <c r="A158" s="8">
        <f>IFERROR(VLOOKUP(B158,'[1]DADOS (OCULTAR)'!$P$3:$R$56,3,0),"")</f>
        <v>9039744000437</v>
      </c>
      <c r="B158" s="9" t="str">
        <f>'[1]TCE - ANEXO II - Preencher'!C167</f>
        <v>UPA IGARASSU</v>
      </c>
      <c r="C158" s="10"/>
      <c r="D158" s="11" t="str">
        <f>'[1]TCE - ANEXO II - Preencher'!E167</f>
        <v>MARIA LUCINEIDE DO NASCIMENTO GONCALVES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517410</v>
      </c>
      <c r="G158" s="14">
        <f>'[1]TCE - ANEXO II - Preencher'!I167</f>
        <v>44256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585.21</v>
      </c>
      <c r="N158" s="16">
        <f>'[1]TCE - ANEXO II - Preencher'!S167</f>
        <v>0</v>
      </c>
      <c r="O158" s="17">
        <f>'[1]TCE - ANEXO II - Preencher'!W167</f>
        <v>108.16</v>
      </c>
      <c r="P158" s="18">
        <f>'[1]TCE - ANEXO II - Preencher'!X167</f>
        <v>1519.48</v>
      </c>
      <c r="S158" s="22">
        <v>48519</v>
      </c>
    </row>
    <row r="159" spans="1:19" x14ac:dyDescent="0.2">
      <c r="A159" s="8">
        <f>IFERROR(VLOOKUP(B159,'[1]DADOS (OCULTAR)'!$P$3:$R$56,3,0),"")</f>
        <v>9039744000437</v>
      </c>
      <c r="B159" s="9" t="str">
        <f>'[1]TCE - ANEXO II - Preencher'!C168</f>
        <v>UPA IGARASSU</v>
      </c>
      <c r="C159" s="10"/>
      <c r="D159" s="11" t="str">
        <f>'[1]TCE - ANEXO II - Preencher'!E168</f>
        <v>MARIA SALETE PAULINO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44256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817.89</v>
      </c>
      <c r="N159" s="16">
        <f>'[1]TCE - ANEXO II - Preencher'!S168</f>
        <v>0</v>
      </c>
      <c r="O159" s="17">
        <f>'[1]TCE - ANEXO II - Preencher'!W168</f>
        <v>195.19</v>
      </c>
      <c r="P159" s="18">
        <f>'[1]TCE - ANEXO II - Preencher'!X168</f>
        <v>1389.34</v>
      </c>
      <c r="S159" s="22">
        <v>48549</v>
      </c>
    </row>
    <row r="160" spans="1:19" x14ac:dyDescent="0.2">
      <c r="A160" s="8">
        <f>IFERROR(VLOOKUP(B160,'[1]DADOS (OCULTAR)'!$P$3:$R$56,3,0),"")</f>
        <v>9039744000437</v>
      </c>
      <c r="B160" s="9" t="str">
        <f>'[1]TCE - ANEXO II - Preencher'!C169</f>
        <v>UPA IGARASSU</v>
      </c>
      <c r="C160" s="10"/>
      <c r="D160" s="11" t="str">
        <f>'[1]TCE - ANEXO II - Preencher'!E169</f>
        <v>MARIA VALDIVIA DA SILVA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44256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444.65999999999997</v>
      </c>
      <c r="N160" s="16">
        <f>'[1]TCE - ANEXO II - Preencher'!S169</f>
        <v>0</v>
      </c>
      <c r="O160" s="17">
        <f>'[1]TCE - ANEXO II - Preencher'!W169</f>
        <v>149.4</v>
      </c>
      <c r="P160" s="18">
        <f>'[1]TCE - ANEXO II - Preencher'!X169</f>
        <v>5848.43</v>
      </c>
      <c r="S160" s="22">
        <v>48580</v>
      </c>
    </row>
    <row r="161" spans="1:19" x14ac:dyDescent="0.2">
      <c r="A161" s="8">
        <f>IFERROR(VLOOKUP(B161,'[1]DADOS (OCULTAR)'!$P$3:$R$56,3,0),"")</f>
        <v>9039744000437</v>
      </c>
      <c r="B161" s="9" t="str">
        <f>'[1]TCE - ANEXO II - Preencher'!C170</f>
        <v>UPA IGARASSU</v>
      </c>
      <c r="C161" s="10"/>
      <c r="D161" s="11" t="str">
        <f>'[1]TCE - ANEXO II - Preencher'!E170</f>
        <v>MARIANA SOARES DE AVELAR MONTEIRO VALENCA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44256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1341.69</v>
      </c>
      <c r="N161" s="16">
        <f>'[1]TCE - ANEXO II - Preencher'!S170</f>
        <v>4441.84</v>
      </c>
      <c r="O161" s="17">
        <f>'[1]TCE - ANEXO II - Preencher'!W170</f>
        <v>2283.75</v>
      </c>
      <c r="P161" s="18">
        <f>'[1]TCE - ANEXO II - Preencher'!X170</f>
        <v>1134.5999999999999</v>
      </c>
      <c r="S161" s="22">
        <v>48611</v>
      </c>
    </row>
    <row r="162" spans="1:19" x14ac:dyDescent="0.2">
      <c r="A162" s="8">
        <f>IFERROR(VLOOKUP(B162,'[1]DADOS (OCULTAR)'!$P$3:$R$56,3,0),"")</f>
        <v>9039744000437</v>
      </c>
      <c r="B162" s="9" t="str">
        <f>'[1]TCE - ANEXO II - Preencher'!C171</f>
        <v>UPA IGARASSU</v>
      </c>
      <c r="C162" s="10"/>
      <c r="D162" s="11" t="str">
        <f>'[1]TCE - ANEXO II - Preencher'!E171</f>
        <v>MARISA DE MELO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411010</v>
      </c>
      <c r="G162" s="14">
        <f>'[1]TCE - ANEXO II - Preencher'!I171</f>
        <v>44256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457.54</v>
      </c>
      <c r="N162" s="16">
        <f>'[1]TCE - ANEXO II - Preencher'!S171</f>
        <v>0</v>
      </c>
      <c r="O162" s="17">
        <f>'[1]TCE - ANEXO II - Preencher'!W171</f>
        <v>139.69</v>
      </c>
      <c r="P162" s="18">
        <f>'[1]TCE - ANEXO II - Preencher'!X171</f>
        <v>2905.39</v>
      </c>
      <c r="S162" s="22">
        <v>48639</v>
      </c>
    </row>
    <row r="163" spans="1:19" x14ac:dyDescent="0.2">
      <c r="A163" s="8">
        <f>IFERROR(VLOOKUP(B163,'[1]DADOS (OCULTAR)'!$P$3:$R$56,3,0),"")</f>
        <v>9039744000437</v>
      </c>
      <c r="B163" s="9" t="str">
        <f>'[1]TCE - ANEXO II - Preencher'!C172</f>
        <v>UPA IGARASSU</v>
      </c>
      <c r="C163" s="10"/>
      <c r="D163" s="11" t="str">
        <f>'[1]TCE - ANEXO II - Preencher'!E172</f>
        <v>MAYARA BORGES DE LIRA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1908.06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991.26</v>
      </c>
      <c r="N163" s="16">
        <f>'[1]TCE - ANEXO II - Preencher'!S172</f>
        <v>477.02</v>
      </c>
      <c r="O163" s="17">
        <f>'[1]TCE - ANEXO II - Preencher'!W172</f>
        <v>465.23</v>
      </c>
      <c r="P163" s="18">
        <f>'[1]TCE - ANEXO II - Preencher'!X172</f>
        <v>3370.52</v>
      </c>
      <c r="S163" s="22">
        <v>48670</v>
      </c>
    </row>
    <row r="164" spans="1:19" x14ac:dyDescent="0.2">
      <c r="A164" s="8">
        <f>IFERROR(VLOOKUP(B164,'[1]DADOS (OCULTAR)'!$P$3:$R$56,3,0),"")</f>
        <v>9039744000437</v>
      </c>
      <c r="B164" s="9" t="str">
        <f>'[1]TCE - ANEXO II - Preencher'!C173</f>
        <v>UPA IGARASSU</v>
      </c>
      <c r="C164" s="10"/>
      <c r="D164" s="11" t="str">
        <f>'[1]TCE - ANEXO II - Preencher'!E173</f>
        <v>MELINA DA SILVA BEZERRA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44256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3952.5299999999997</v>
      </c>
      <c r="N164" s="16">
        <f>'[1]TCE - ANEXO II - Preencher'!S173</f>
        <v>0</v>
      </c>
      <c r="O164" s="17">
        <f>'[1]TCE - ANEXO II - Preencher'!W173</f>
        <v>582.01</v>
      </c>
      <c r="P164" s="18">
        <f>'[1]TCE - ANEXO II - Preencher'!X173</f>
        <v>2314.23</v>
      </c>
      <c r="S164" s="22">
        <v>48700</v>
      </c>
    </row>
    <row r="165" spans="1:19" x14ac:dyDescent="0.2">
      <c r="A165" s="8">
        <f>IFERROR(VLOOKUP(B165,'[1]DADOS (OCULTAR)'!$P$3:$R$56,3,0),"")</f>
        <v>9039744000437</v>
      </c>
      <c r="B165" s="9" t="str">
        <f>'[1]TCE - ANEXO II - Preencher'!C174</f>
        <v>UPA IGARASSU</v>
      </c>
      <c r="C165" s="10"/>
      <c r="D165" s="11" t="str">
        <f>'[1]TCE - ANEXO II - Preencher'!E174</f>
        <v>MICELANDIA MARIA DOS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142205</v>
      </c>
      <c r="G165" s="14">
        <f>'[1]TCE - ANEXO II - Preencher'!I174</f>
        <v>44256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2686.06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434.3</v>
      </c>
      <c r="N165" s="16">
        <f>'[1]TCE - ANEXO II - Preencher'!S174</f>
        <v>0</v>
      </c>
      <c r="O165" s="17">
        <f>'[1]TCE - ANEXO II - Preencher'!W174</f>
        <v>469.48</v>
      </c>
      <c r="P165" s="18">
        <f>'[1]TCE - ANEXO II - Preencher'!X174</f>
        <v>1286.4000000000001</v>
      </c>
      <c r="S165" s="22">
        <v>48731</v>
      </c>
    </row>
    <row r="166" spans="1:19" x14ac:dyDescent="0.2">
      <c r="A166" s="8">
        <f>IFERROR(VLOOKUP(B166,'[1]DADOS (OCULTAR)'!$P$3:$R$56,3,0),"")</f>
        <v>9039744000437</v>
      </c>
      <c r="B166" s="9" t="str">
        <f>'[1]TCE - ANEXO II - Preencher'!C175</f>
        <v>UPA IGARASSU</v>
      </c>
      <c r="C166" s="10"/>
      <c r="D166" s="11" t="str">
        <f>'[1]TCE - ANEXO II - Preencher'!E175</f>
        <v>MICELANIA DULCINETE MENDES DE OLIVEIRA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411010</v>
      </c>
      <c r="G166" s="14">
        <f>'[1]TCE - ANEXO II - Preencher'!I175</f>
        <v>44256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1319.65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413.76</v>
      </c>
      <c r="N166" s="16">
        <f>'[1]TCE - ANEXO II - Preencher'!S175</f>
        <v>0</v>
      </c>
      <c r="O166" s="17">
        <f>'[1]TCE - ANEXO II - Preencher'!W175</f>
        <v>114.95</v>
      </c>
      <c r="P166" s="18">
        <f>'[1]TCE - ANEXO II - Preencher'!X175</f>
        <v>1233.1500000000001</v>
      </c>
      <c r="S166" s="22">
        <v>48761</v>
      </c>
    </row>
    <row r="167" spans="1:19" x14ac:dyDescent="0.2">
      <c r="A167" s="8">
        <f>IFERROR(VLOOKUP(B167,'[1]DADOS (OCULTAR)'!$P$3:$R$56,3,0),"")</f>
        <v>9039744000437</v>
      </c>
      <c r="B167" s="9" t="str">
        <f>'[1]TCE - ANEXO II - Preencher'!C176</f>
        <v>UPA IGARASSU</v>
      </c>
      <c r="C167" s="10"/>
      <c r="D167" s="11" t="str">
        <f>'[1]TCE - ANEXO II - Preencher'!E176</f>
        <v>MICHELE RODRIGO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953.33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2859.19</v>
      </c>
      <c r="N167" s="16">
        <f>'[1]TCE - ANEXO II - Preencher'!S176</f>
        <v>0</v>
      </c>
      <c r="O167" s="17">
        <f>'[1]TCE - ANEXO II - Preencher'!W176</f>
        <v>252.86</v>
      </c>
      <c r="P167" s="18">
        <f>'[1]TCE - ANEXO II - Preencher'!X176</f>
        <v>1339.86</v>
      </c>
      <c r="S167" s="22">
        <v>48792</v>
      </c>
    </row>
    <row r="168" spans="1:19" x14ac:dyDescent="0.2">
      <c r="A168" s="8">
        <f>IFERROR(VLOOKUP(B168,'[1]DADOS (OCULTAR)'!$P$3:$R$56,3,0),"")</f>
        <v>9039744000437</v>
      </c>
      <c r="B168" s="9" t="str">
        <f>'[1]TCE - ANEXO II - Preencher'!C177</f>
        <v>UPA IGARASSU</v>
      </c>
      <c r="C168" s="10"/>
      <c r="D168" s="11" t="str">
        <f>'[1]TCE - ANEXO II - Preencher'!E177</f>
        <v>MICHELLE PAULINO DOS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44256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2003.37</v>
      </c>
      <c r="L168" s="15">
        <f>'[1]TCE - ANEXO II - Preencher'!Q177</f>
        <v>715</v>
      </c>
      <c r="M168" s="15">
        <f>'[1]TCE - ANEXO II - Preencher'!R177</f>
        <v>103.16</v>
      </c>
      <c r="N168" s="16">
        <f>'[1]TCE - ANEXO II - Preencher'!S177</f>
        <v>0</v>
      </c>
      <c r="O168" s="17">
        <f>'[1]TCE - ANEXO II - Preencher'!W177</f>
        <v>2721.95</v>
      </c>
      <c r="P168" s="18">
        <f>'[1]TCE - ANEXO II - Preencher'!X177</f>
        <v>3194.97</v>
      </c>
      <c r="S168" s="22">
        <v>48823</v>
      </c>
    </row>
    <row r="169" spans="1:19" x14ac:dyDescent="0.2">
      <c r="A169" s="8">
        <f>IFERROR(VLOOKUP(B169,'[1]DADOS (OCULTAR)'!$P$3:$R$56,3,0),"")</f>
        <v>9039744000437</v>
      </c>
      <c r="B169" s="9" t="str">
        <f>'[1]TCE - ANEXO II - Preencher'!C178</f>
        <v>UPA IGARASSU</v>
      </c>
      <c r="C169" s="10"/>
      <c r="D169" s="11" t="str">
        <f>'[1]TCE - ANEXO II - Preencher'!E178</f>
        <v>MIRELE PAULA DOS SANTOS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223710</v>
      </c>
      <c r="G169" s="14">
        <f>'[1]TCE - ANEXO II - Preencher'!I178</f>
        <v>44256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2784.36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359.22</v>
      </c>
      <c r="N169" s="16">
        <f>'[1]TCE - ANEXO II - Preencher'!S178</f>
        <v>696.09</v>
      </c>
      <c r="O169" s="17">
        <f>'[1]TCE - ANEXO II - Preencher'!W178</f>
        <v>954.29</v>
      </c>
      <c r="P169" s="18">
        <f>'[1]TCE - ANEXO II - Preencher'!X178</f>
        <v>2712.65</v>
      </c>
      <c r="S169" s="22">
        <v>48853</v>
      </c>
    </row>
    <row r="170" spans="1:19" x14ac:dyDescent="0.2">
      <c r="A170" s="8">
        <f>IFERROR(VLOOKUP(B170,'[1]DADOS (OCULTAR)'!$P$3:$R$56,3,0),"")</f>
        <v>9039744000437</v>
      </c>
      <c r="B170" s="9" t="str">
        <f>'[1]TCE - ANEXO II - Preencher'!C179</f>
        <v>UPA IGARASSU</v>
      </c>
      <c r="C170" s="10"/>
      <c r="D170" s="11" t="str">
        <f>'[1]TCE - ANEXO II - Preencher'!E179</f>
        <v>MIRELLA DE PAULA BARBOSA CORREIA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2055.94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690.51</v>
      </c>
      <c r="N170" s="16">
        <f>'[1]TCE - ANEXO II - Preencher'!S179</f>
        <v>513.99</v>
      </c>
      <c r="O170" s="17">
        <f>'[1]TCE - ANEXO II - Preencher'!W179</f>
        <v>525.23</v>
      </c>
      <c r="P170" s="18">
        <f>'[1]TCE - ANEXO II - Preencher'!X179</f>
        <v>1408.71</v>
      </c>
      <c r="S170" s="22">
        <v>48884</v>
      </c>
    </row>
    <row r="171" spans="1:19" x14ac:dyDescent="0.2">
      <c r="A171" s="8">
        <f>IFERROR(VLOOKUP(B171,'[1]DADOS (OCULTAR)'!$P$3:$R$56,3,0),"")</f>
        <v>9039744000437</v>
      </c>
      <c r="B171" s="9" t="str">
        <f>'[1]TCE - ANEXO II - Preencher'!C180</f>
        <v>UPA IGARASSU</v>
      </c>
      <c r="C171" s="10"/>
      <c r="D171" s="11" t="str">
        <f>'[1]TCE - ANEXO II - Preencher'!E180</f>
        <v>MISTERFANIA MARIA DE ANDRADE VASCONCELOS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44256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3024.26</v>
      </c>
      <c r="N171" s="16">
        <f>'[1]TCE - ANEXO II - Preencher'!S180</f>
        <v>0</v>
      </c>
      <c r="O171" s="17">
        <f>'[1]TCE - ANEXO II - Preencher'!W180</f>
        <v>223.3</v>
      </c>
      <c r="P171" s="18">
        <f>'[1]TCE - ANEXO II - Preencher'!X180</f>
        <v>882.43</v>
      </c>
      <c r="S171" s="22">
        <v>48914</v>
      </c>
    </row>
    <row r="172" spans="1:19" x14ac:dyDescent="0.2">
      <c r="A172" s="8">
        <f>IFERROR(VLOOKUP(B172,'[1]DADOS (OCULTAR)'!$P$3:$R$56,3,0),"")</f>
        <v>9039744000437</v>
      </c>
      <c r="B172" s="9" t="str">
        <f>'[1]TCE - ANEXO II - Preencher'!C181</f>
        <v>UPA IGARASSU</v>
      </c>
      <c r="C172" s="10"/>
      <c r="D172" s="11" t="str">
        <f>'[1]TCE - ANEXO II - Preencher'!E181</f>
        <v>MONICA GONCALVES FERREIRA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1507.69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1004.44</v>
      </c>
      <c r="N172" s="16">
        <f>'[1]TCE - ANEXO II - Preencher'!S181</f>
        <v>459.86</v>
      </c>
      <c r="O172" s="17">
        <f>'[1]TCE - ANEXO II - Preencher'!W181</f>
        <v>433.88</v>
      </c>
      <c r="P172" s="18">
        <f>'[1]TCE - ANEXO II - Preencher'!X181</f>
        <v>1295.78</v>
      </c>
      <c r="S172" s="22">
        <v>48945</v>
      </c>
    </row>
    <row r="173" spans="1:19" x14ac:dyDescent="0.2">
      <c r="A173" s="8">
        <f>IFERROR(VLOOKUP(B173,'[1]DADOS (OCULTAR)'!$P$3:$R$56,3,0),"")</f>
        <v>9039744000437</v>
      </c>
      <c r="B173" s="9" t="str">
        <f>'[1]TCE - ANEXO II - Preencher'!C182</f>
        <v>UPA IGARASSU</v>
      </c>
      <c r="C173" s="10"/>
      <c r="D173" s="11" t="str">
        <f>'[1]TCE - ANEXO II - Preencher'!E182</f>
        <v>NATHALIA DOS SANTOS SOUSA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44256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362.46000000000004</v>
      </c>
      <c r="N173" s="16">
        <f>'[1]TCE - ANEXO II - Preencher'!S182</f>
        <v>0</v>
      </c>
      <c r="O173" s="17">
        <f>'[1]TCE - ANEXO II - Preencher'!W182</f>
        <v>169.84</v>
      </c>
      <c r="P173" s="18">
        <f>'[1]TCE - ANEXO II - Preencher'!X182</f>
        <v>6933.88</v>
      </c>
      <c r="S173" s="22">
        <v>48976</v>
      </c>
    </row>
    <row r="174" spans="1:19" x14ac:dyDescent="0.2">
      <c r="A174" s="8">
        <f>IFERROR(VLOOKUP(B174,'[1]DADOS (OCULTAR)'!$P$3:$R$56,3,0),"")</f>
        <v>9039744000437</v>
      </c>
      <c r="B174" s="9" t="str">
        <f>'[1]TCE - ANEXO II - Preencher'!C183</f>
        <v>UPA IGARASSU</v>
      </c>
      <c r="C174" s="10"/>
      <c r="D174" s="11" t="str">
        <f>'[1]TCE - ANEXO II - Preencher'!E183</f>
        <v>NATHALIA ROBERTA ALVES DE SOUZA NEVES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0</v>
      </c>
      <c r="K174" s="15">
        <f>'[1]TCE - ANEXO II - Preencher'!P183</f>
        <v>11600.68</v>
      </c>
      <c r="L174" s="15">
        <f>'[1]TCE - ANEXO II - Preencher'!Q183</f>
        <v>1694</v>
      </c>
      <c r="M174" s="15">
        <f>'[1]TCE - ANEXO II - Preencher'!R183</f>
        <v>1109.7900000000002</v>
      </c>
      <c r="N174" s="16">
        <f>'[1]TCE - ANEXO II - Preencher'!S183</f>
        <v>0</v>
      </c>
      <c r="O174" s="17">
        <f>'[1]TCE - ANEXO II - Preencher'!W183</f>
        <v>13320.02</v>
      </c>
      <c r="P174" s="18">
        <f>'[1]TCE - ANEXO II - Preencher'!X183</f>
        <v>6882.47</v>
      </c>
      <c r="S174" s="22">
        <v>49004</v>
      </c>
    </row>
    <row r="175" spans="1:19" x14ac:dyDescent="0.2">
      <c r="A175" s="8">
        <f>IFERROR(VLOOKUP(B175,'[1]DADOS (OCULTAR)'!$P$3:$R$56,3,0),"")</f>
        <v>9039744000437</v>
      </c>
      <c r="B175" s="9" t="str">
        <f>'[1]TCE - ANEXO II - Preencher'!C184</f>
        <v>UPA IGARASSU</v>
      </c>
      <c r="C175" s="10"/>
      <c r="D175" s="11" t="str">
        <f>'[1]TCE - ANEXO II - Preencher'!E184</f>
        <v>NAUBER MOURA CHAVES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44256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2106.6799999999998</v>
      </c>
      <c r="N175" s="16">
        <f>'[1]TCE - ANEXO II - Preencher'!S184</f>
        <v>4171.8099999999995</v>
      </c>
      <c r="O175" s="17">
        <f>'[1]TCE - ANEXO II - Preencher'!W184</f>
        <v>1937.83</v>
      </c>
      <c r="P175" s="18">
        <f>'[1]TCE - ANEXO II - Preencher'!X184</f>
        <v>3635.42</v>
      </c>
      <c r="S175" s="22">
        <v>49035</v>
      </c>
    </row>
    <row r="176" spans="1:19" x14ac:dyDescent="0.2">
      <c r="A176" s="8">
        <f>IFERROR(VLOOKUP(B176,'[1]DADOS (OCULTAR)'!$P$3:$R$56,3,0),"")</f>
        <v>9039744000437</v>
      </c>
      <c r="B176" s="9" t="str">
        <f>'[1]TCE - ANEXO II - Preencher'!C185</f>
        <v>UPA IGARASSU</v>
      </c>
      <c r="C176" s="10"/>
      <c r="D176" s="11" t="str">
        <f>'[1]TCE - ANEXO II - Preencher'!E185</f>
        <v>NYAYA CARDIM DE CARVALHO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44256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9316.7800000000025</v>
      </c>
      <c r="N176" s="16">
        <f>'[1]TCE - ANEXO II - Preencher'!S185</f>
        <v>2227.33</v>
      </c>
      <c r="O176" s="17">
        <f>'[1]TCE - ANEXO II - Preencher'!W185</f>
        <v>1083.26</v>
      </c>
      <c r="P176" s="18">
        <f>'[1]TCE - ANEXO II - Preencher'!X185</f>
        <v>1822.18</v>
      </c>
      <c r="S176" s="22">
        <v>49065</v>
      </c>
    </row>
    <row r="177" spans="1:19" x14ac:dyDescent="0.2">
      <c r="A177" s="8">
        <f>IFERROR(VLOOKUP(B177,'[1]DADOS (OCULTAR)'!$P$3:$R$56,3,0),"")</f>
        <v>9039744000437</v>
      </c>
      <c r="B177" s="9" t="str">
        <f>'[1]TCE - ANEXO II - Preencher'!C186</f>
        <v>UPA IGARASSU</v>
      </c>
      <c r="C177" s="10"/>
      <c r="D177" s="11" t="str">
        <f>'[1]TCE - ANEXO II - Preencher'!E186</f>
        <v>PABLO GOMES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317210</v>
      </c>
      <c r="G177" s="14">
        <f>'[1]TCE - ANEXO II - Preencher'!I186</f>
        <v>44256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2446.13</v>
      </c>
      <c r="L177" s="15">
        <f>'[1]TCE - ANEXO II - Preencher'!Q186</f>
        <v>883.89</v>
      </c>
      <c r="M177" s="15">
        <f>'[1]TCE - ANEXO II - Preencher'!R186</f>
        <v>300.45999999999998</v>
      </c>
      <c r="N177" s="16">
        <f>'[1]TCE - ANEXO II - Preencher'!S186</f>
        <v>0</v>
      </c>
      <c r="O177" s="17">
        <f>'[1]TCE - ANEXO II - Preencher'!W186</f>
        <v>3333.84</v>
      </c>
      <c r="P177" s="18">
        <f>'[1]TCE - ANEXO II - Preencher'!X186</f>
        <v>3563</v>
      </c>
      <c r="S177" s="22">
        <v>49096</v>
      </c>
    </row>
    <row r="178" spans="1:19" x14ac:dyDescent="0.2">
      <c r="A178" s="8">
        <f>IFERROR(VLOOKUP(B178,'[1]DADOS (OCULTAR)'!$P$3:$R$56,3,0),"")</f>
        <v>9039744000437</v>
      </c>
      <c r="B178" s="9" t="str">
        <f>'[1]TCE - ANEXO II - Preencher'!C187</f>
        <v>UPA IGARASSU</v>
      </c>
      <c r="C178" s="10"/>
      <c r="D178" s="11" t="str">
        <f>'[1]TCE - ANEXO II - Preencher'!E187</f>
        <v>PAULA EDUARDA MIRANDA CARNEIRO DE ALBUQUERQUE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225124</v>
      </c>
      <c r="G178" s="14">
        <f>'[1]TCE - ANEXO II - Preencher'!I187</f>
        <v>44256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777.85</v>
      </c>
      <c r="N178" s="16">
        <f>'[1]TCE - ANEXO II - Preencher'!S187</f>
        <v>2497.37</v>
      </c>
      <c r="O178" s="17">
        <f>'[1]TCE - ANEXO II - Preencher'!W187</f>
        <v>873.91</v>
      </c>
      <c r="P178" s="18">
        <f>'[1]TCE - ANEXO II - Preencher'!X187</f>
        <v>2448.6799999999998</v>
      </c>
      <c r="S178" s="22">
        <v>49126</v>
      </c>
    </row>
    <row r="179" spans="1:19" x14ac:dyDescent="0.2">
      <c r="A179" s="8">
        <f>IFERROR(VLOOKUP(B179,'[1]DADOS (OCULTAR)'!$P$3:$R$56,3,0),"")</f>
        <v>9039744000437</v>
      </c>
      <c r="B179" s="9" t="str">
        <f>'[1]TCE - ANEXO II - Preencher'!C188</f>
        <v>UPA IGARASSU</v>
      </c>
      <c r="C179" s="10"/>
      <c r="D179" s="11" t="str">
        <f>'[1]TCE - ANEXO II - Preencher'!E188</f>
        <v>PAULA JANIEIRE CABRAL DE MELO MAIA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251605</v>
      </c>
      <c r="G179" s="14">
        <f>'[1]TCE - ANEXO II - Preencher'!I188</f>
        <v>44256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1433.38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1135.31</v>
      </c>
      <c r="N179" s="16">
        <f>'[1]TCE - ANEXO II - Preencher'!S188</f>
        <v>588.35</v>
      </c>
      <c r="O179" s="17">
        <f>'[1]TCE - ANEXO II - Preencher'!W188</f>
        <v>444.57</v>
      </c>
      <c r="P179" s="18">
        <f>'[1]TCE - ANEXO II - Preencher'!X188</f>
        <v>2250.12</v>
      </c>
      <c r="S179" s="22">
        <v>49157</v>
      </c>
    </row>
    <row r="180" spans="1:19" x14ac:dyDescent="0.2">
      <c r="A180" s="8">
        <f>IFERROR(VLOOKUP(B180,'[1]DADOS (OCULTAR)'!$P$3:$R$56,3,0),"")</f>
        <v>9039744000437</v>
      </c>
      <c r="B180" s="9" t="str">
        <f>'[1]TCE - ANEXO II - Preencher'!C189</f>
        <v>UPA IGARASSU</v>
      </c>
      <c r="C180" s="10"/>
      <c r="D180" s="11" t="str">
        <f>'[1]TCE - ANEXO II - Preencher'!E189</f>
        <v>PAULA SILVA BERNARDINO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44256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601.8599999999999</v>
      </c>
      <c r="N180" s="16">
        <f>'[1]TCE - ANEXO II - Preencher'!S189</f>
        <v>399.11</v>
      </c>
      <c r="O180" s="17">
        <f>'[1]TCE - ANEXO II - Preencher'!W189</f>
        <v>374.55</v>
      </c>
      <c r="P180" s="18">
        <f>'[1]TCE - ANEXO II - Preencher'!X189</f>
        <v>3080.58</v>
      </c>
      <c r="S180" s="22">
        <v>49188</v>
      </c>
    </row>
    <row r="181" spans="1:19" x14ac:dyDescent="0.2">
      <c r="A181" s="8">
        <f>IFERROR(VLOOKUP(B181,'[1]DADOS (OCULTAR)'!$P$3:$R$56,3,0),"")</f>
        <v>9039744000437</v>
      </c>
      <c r="B181" s="9" t="str">
        <f>'[1]TCE - ANEXO II - Preencher'!C190</f>
        <v>UPA IGARASSU</v>
      </c>
      <c r="C181" s="10"/>
      <c r="D181" s="11" t="str">
        <f>'[1]TCE - ANEXO II - Preencher'!E190</f>
        <v>PAULO HENRIQUE MOURA DE MACEDO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44256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4665.28</v>
      </c>
      <c r="L181" s="15">
        <f>'[1]TCE - ANEXO II - Preencher'!Q190</f>
        <v>1189.3699999999999</v>
      </c>
      <c r="M181" s="15">
        <f>'[1]TCE - ANEXO II - Preencher'!R190</f>
        <v>286.77</v>
      </c>
      <c r="N181" s="16">
        <f>'[1]TCE - ANEXO II - Preencher'!S190</f>
        <v>0</v>
      </c>
      <c r="O181" s="17">
        <f>'[1]TCE - ANEXO II - Preencher'!W190</f>
        <v>5898.03</v>
      </c>
      <c r="P181" s="18">
        <f>'[1]TCE - ANEXO II - Preencher'!X190</f>
        <v>6714.9</v>
      </c>
      <c r="S181" s="22">
        <v>49218</v>
      </c>
    </row>
    <row r="182" spans="1:19" x14ac:dyDescent="0.2">
      <c r="A182" s="8">
        <f>IFERROR(VLOOKUP(B182,'[1]DADOS (OCULTAR)'!$P$3:$R$56,3,0),"")</f>
        <v>9039744000437</v>
      </c>
      <c r="B182" s="9" t="str">
        <f>'[1]TCE - ANEXO II - Preencher'!C191</f>
        <v>UPA IGARASSU</v>
      </c>
      <c r="C182" s="10"/>
      <c r="D182" s="11" t="str">
        <f>'[1]TCE - ANEXO II - Preencher'!E191</f>
        <v>PAULO ROBERTO DOS SANTOS FILHO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225125</v>
      </c>
      <c r="G182" s="14">
        <f>'[1]TCE - ANEXO II - Preencher'!I191</f>
        <v>44256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3168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1421.51</v>
      </c>
      <c r="N182" s="16">
        <f>'[1]TCE - ANEXO II - Preencher'!S191</f>
        <v>4697.58</v>
      </c>
      <c r="O182" s="17">
        <f>'[1]TCE - ANEXO II - Preencher'!W191</f>
        <v>2290.13</v>
      </c>
      <c r="P182" s="18">
        <f>'[1]TCE - ANEXO II - Preencher'!X191</f>
        <v>3811.01</v>
      </c>
      <c r="S182" s="22">
        <v>49249</v>
      </c>
    </row>
    <row r="183" spans="1:19" x14ac:dyDescent="0.2">
      <c r="A183" s="8">
        <f>IFERROR(VLOOKUP(B183,'[1]DADOS (OCULTAR)'!$P$3:$R$56,3,0),"")</f>
        <v>9039744000437</v>
      </c>
      <c r="B183" s="9" t="str">
        <f>'[1]TCE - ANEXO II - Preencher'!C192</f>
        <v>UPA IGARASSU</v>
      </c>
      <c r="C183" s="10"/>
      <c r="D183" s="11" t="str">
        <f>'[1]TCE - ANEXO II - Preencher'!E192</f>
        <v xml:space="preserve">PEDRO ROBERTO VALENCA BEZERRA 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225125</v>
      </c>
      <c r="G183" s="14">
        <f>'[1]TCE - ANEXO II - Preencher'!I192</f>
        <v>44256</v>
      </c>
      <c r="H183" s="13" t="str">
        <f>'[1]TCE - ANEXO II - Preencher'!J192</f>
        <v>1 - Plantonista</v>
      </c>
      <c r="I183" s="13">
        <f>'[1]TCE - ANEXO II - Preencher'!K192</f>
        <v>12</v>
      </c>
      <c r="J183" s="15">
        <f>'[1]TCE - ANEXO II - Preencher'!L192</f>
        <v>1584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1225.03</v>
      </c>
      <c r="N183" s="16">
        <f>'[1]TCE - ANEXO II - Preencher'!S192</f>
        <v>2227.33</v>
      </c>
      <c r="O183" s="17">
        <f>'[1]TCE - ANEXO II - Preencher'!W192</f>
        <v>515.63</v>
      </c>
      <c r="P183" s="18">
        <f>'[1]TCE - ANEXO II - Preencher'!X192</f>
        <v>1133.33</v>
      </c>
      <c r="S183" s="22">
        <v>49279</v>
      </c>
    </row>
    <row r="184" spans="1:19" x14ac:dyDescent="0.2">
      <c r="A184" s="8">
        <f>IFERROR(VLOOKUP(B184,'[1]DADOS (OCULTAR)'!$P$3:$R$56,3,0),"")</f>
        <v>9039744000437</v>
      </c>
      <c r="B184" s="9" t="str">
        <f>'[1]TCE - ANEXO II - Preencher'!C193</f>
        <v>UPA IGARASSU</v>
      </c>
      <c r="C184" s="10"/>
      <c r="D184" s="11" t="str">
        <f>'[1]TCE - ANEXO II - Preencher'!E193</f>
        <v>PHAMELLA CHALEGRE FEITOSA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44256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1365.16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437.43</v>
      </c>
      <c r="N184" s="16">
        <f>'[1]TCE - ANEXO II - Preencher'!S193</f>
        <v>0</v>
      </c>
      <c r="O184" s="17">
        <f>'[1]TCE - ANEXO II - Preencher'!W193</f>
        <v>541.04999999999995</v>
      </c>
      <c r="P184" s="18">
        <f>'[1]TCE - ANEXO II - Preencher'!X193</f>
        <v>3849.78</v>
      </c>
      <c r="S184" s="22">
        <v>49310</v>
      </c>
    </row>
    <row r="185" spans="1:19" x14ac:dyDescent="0.2">
      <c r="A185" s="8">
        <f>IFERROR(VLOOKUP(B185,'[1]DADOS (OCULTAR)'!$P$3:$R$56,3,0),"")</f>
        <v>9039744000437</v>
      </c>
      <c r="B185" s="9" t="str">
        <f>'[1]TCE - ANEXO II - Preencher'!C194</f>
        <v>UPA IGARASSU</v>
      </c>
      <c r="C185" s="10"/>
      <c r="D185" s="11" t="str">
        <f>'[1]TCE - ANEXO II - Preencher'!E194</f>
        <v>PRISCILA MARIA PESSOA MEIRA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1584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1328.0500000000002</v>
      </c>
      <c r="N185" s="16">
        <f>'[1]TCE - ANEXO II - Preencher'!S194</f>
        <v>2227.33</v>
      </c>
      <c r="O185" s="17">
        <f>'[1]TCE - ANEXO II - Preencher'!W194</f>
        <v>1014.92</v>
      </c>
      <c r="P185" s="18">
        <f>'[1]TCE - ANEXO II - Preencher'!X194</f>
        <v>3175.73</v>
      </c>
      <c r="S185" s="22">
        <v>49341</v>
      </c>
    </row>
    <row r="186" spans="1:19" x14ac:dyDescent="0.2">
      <c r="A186" s="8">
        <f>IFERROR(VLOOKUP(B186,'[1]DADOS (OCULTAR)'!$P$3:$R$56,3,0),"")</f>
        <v>9039744000437</v>
      </c>
      <c r="B186" s="9" t="str">
        <f>'[1]TCE - ANEXO II - Preencher'!C195</f>
        <v>UPA IGARASSU</v>
      </c>
      <c r="C186" s="10"/>
      <c r="D186" s="11" t="str">
        <f>'[1]TCE - ANEXO II - Preencher'!E195</f>
        <v>PRISCILLA DAYANA FERREIRA SILVA LEAO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2055.94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6108.1899999999987</v>
      </c>
      <c r="N186" s="16">
        <f>'[1]TCE - ANEXO II - Preencher'!S195</f>
        <v>627.07000000000005</v>
      </c>
      <c r="O186" s="17">
        <f>'[1]TCE - ANEXO II - Preencher'!W195</f>
        <v>510.81</v>
      </c>
      <c r="P186" s="18">
        <f>'[1]TCE - ANEXO II - Preencher'!X195</f>
        <v>1276.6199999999999</v>
      </c>
      <c r="S186" s="22">
        <v>49369</v>
      </c>
    </row>
    <row r="187" spans="1:19" x14ac:dyDescent="0.2">
      <c r="A187" s="8">
        <f>IFERROR(VLOOKUP(B187,'[1]DADOS (OCULTAR)'!$P$3:$R$56,3,0),"")</f>
        <v>9039744000437</v>
      </c>
      <c r="B187" s="9" t="str">
        <f>'[1]TCE - ANEXO II - Preencher'!C196</f>
        <v>UPA IGARASSU</v>
      </c>
      <c r="C187" s="10"/>
      <c r="D187" s="11" t="str">
        <f>'[1]TCE - ANEXO II - Preencher'!E196</f>
        <v>RAFAELI MARAIZA MIRANDA DA ROCHA CORDEIRO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44256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314.26</v>
      </c>
      <c r="N187" s="16">
        <f>'[1]TCE - ANEXO II - Preencher'!S196</f>
        <v>0</v>
      </c>
      <c r="O187" s="17">
        <f>'[1]TCE - ANEXO II - Preencher'!W196</f>
        <v>187.18</v>
      </c>
      <c r="P187" s="18">
        <f>'[1]TCE - ANEXO II - Preencher'!X196</f>
        <v>1290.81</v>
      </c>
      <c r="S187" s="22">
        <v>49400</v>
      </c>
    </row>
    <row r="188" spans="1:19" x14ac:dyDescent="0.2">
      <c r="A188" s="8">
        <f>IFERROR(VLOOKUP(B188,'[1]DADOS (OCULTAR)'!$P$3:$R$56,3,0),"")</f>
        <v>9039744000437</v>
      </c>
      <c r="B188" s="9" t="str">
        <f>'[1]TCE - ANEXO II - Preencher'!C197</f>
        <v>UPA IGARASSU</v>
      </c>
      <c r="C188" s="10"/>
      <c r="D188" s="11" t="str">
        <f>'[1]TCE - ANEXO II - Preencher'!E197</f>
        <v>RENATA FERREIRA DE ALMEIDA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521130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728.59</v>
      </c>
      <c r="N188" s="16">
        <f>'[1]TCE - ANEXO II - Preencher'!S197</f>
        <v>0</v>
      </c>
      <c r="O188" s="17">
        <f>'[1]TCE - ANEXO II - Preencher'!W197</f>
        <v>554.29999999999995</v>
      </c>
      <c r="P188" s="18">
        <f>'[1]TCE - ANEXO II - Preencher'!X197</f>
        <v>1192.71</v>
      </c>
      <c r="S188" s="22">
        <v>49430</v>
      </c>
    </row>
    <row r="189" spans="1:19" x14ac:dyDescent="0.2">
      <c r="A189" s="8">
        <f>IFERROR(VLOOKUP(B189,'[1]DADOS (OCULTAR)'!$P$3:$R$56,3,0),"")</f>
        <v>9039744000437</v>
      </c>
      <c r="B189" s="9" t="str">
        <f>'[1]TCE - ANEXO II - Preencher'!C198</f>
        <v>UPA IGARASSU</v>
      </c>
      <c r="C189" s="10"/>
      <c r="D189" s="11" t="str">
        <f>'[1]TCE - ANEXO II - Preencher'!E198</f>
        <v>RENATA LUCIA SILVA OLIVEIRA FREIRE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411010</v>
      </c>
      <c r="G189" s="14">
        <f>'[1]TCE - ANEXO II - Preencher'!I198</f>
        <v>44256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1385.65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812.56999999999994</v>
      </c>
      <c r="N189" s="16">
        <f>'[1]TCE - ANEXO II - Preencher'!S198</f>
        <v>0</v>
      </c>
      <c r="O189" s="17">
        <f>'[1]TCE - ANEXO II - Preencher'!W198</f>
        <v>561.52</v>
      </c>
      <c r="P189" s="18">
        <f>'[1]TCE - ANEXO II - Preencher'!X198</f>
        <v>1398.75</v>
      </c>
      <c r="S189" s="22">
        <v>49461</v>
      </c>
    </row>
    <row r="190" spans="1:19" x14ac:dyDescent="0.2">
      <c r="A190" s="8">
        <f>IFERROR(VLOOKUP(B190,'[1]DADOS (OCULTAR)'!$P$3:$R$56,3,0),"")</f>
        <v>9039744000437</v>
      </c>
      <c r="B190" s="9" t="str">
        <f>'[1]TCE - ANEXO II - Preencher'!C199</f>
        <v>UPA IGARASSU</v>
      </c>
      <c r="C190" s="10"/>
      <c r="D190" s="11" t="str">
        <f>'[1]TCE - ANEXO II - Preencher'!E199</f>
        <v>RENATA MARQUES PEREIRA PEDROSA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44256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502.39</v>
      </c>
      <c r="N190" s="16">
        <f>'[1]TCE - ANEXO II - Preencher'!S199</f>
        <v>0</v>
      </c>
      <c r="O190" s="17">
        <f>'[1]TCE - ANEXO II - Preencher'!W199</f>
        <v>237.85</v>
      </c>
      <c r="P190" s="18">
        <f>'[1]TCE - ANEXO II - Preencher'!X199</f>
        <v>3584.52</v>
      </c>
      <c r="S190" s="22">
        <v>49491</v>
      </c>
    </row>
    <row r="191" spans="1:19" x14ac:dyDescent="0.2">
      <c r="A191" s="8">
        <f>IFERROR(VLOOKUP(B191,'[1]DADOS (OCULTAR)'!$P$3:$R$56,3,0),"")</f>
        <v>9039744000437</v>
      </c>
      <c r="B191" s="9" t="str">
        <f>'[1]TCE - ANEXO II - Preencher'!C200</f>
        <v>UPA IGARASSU</v>
      </c>
      <c r="C191" s="10"/>
      <c r="D191" s="11" t="str">
        <f>'[1]TCE - ANEXO II - Preencher'!E200</f>
        <v>ROBERTA PEREIRA DA SILVA UMMEN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44256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2055.94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1031.6500000000001</v>
      </c>
      <c r="N191" s="16">
        <f>'[1]TCE - ANEXO II - Preencher'!S200</f>
        <v>627.07000000000005</v>
      </c>
      <c r="O191" s="17">
        <f>'[1]TCE - ANEXO II - Preencher'!W200</f>
        <v>548.28</v>
      </c>
      <c r="P191" s="18">
        <f>'[1]TCE - ANEXO II - Preencher'!X200</f>
        <v>1201.28</v>
      </c>
      <c r="S191" s="22">
        <v>49522</v>
      </c>
    </row>
    <row r="192" spans="1:19" x14ac:dyDescent="0.2">
      <c r="A192" s="8">
        <f>IFERROR(VLOOKUP(B192,'[1]DADOS (OCULTAR)'!$P$3:$R$56,3,0),"")</f>
        <v>9039744000437</v>
      </c>
      <c r="B192" s="9" t="str">
        <f>'[1]TCE - ANEXO II - Preencher'!C201</f>
        <v>UPA IGARASSU</v>
      </c>
      <c r="C192" s="10"/>
      <c r="D192" s="11" t="str">
        <f>'[1]TCE - ANEXO II - Preencher'!E201</f>
        <v>ROBSON SALES BARBOSA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515110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575</v>
      </c>
      <c r="N192" s="16">
        <f>'[1]TCE - ANEXO II - Preencher'!S201</f>
        <v>0</v>
      </c>
      <c r="O192" s="17">
        <f>'[1]TCE - ANEXO II - Preencher'!W201</f>
        <v>173.25</v>
      </c>
      <c r="P192" s="18">
        <f>'[1]TCE - ANEXO II - Preencher'!X201</f>
        <v>6921.03</v>
      </c>
      <c r="S192" s="22">
        <v>49553</v>
      </c>
    </row>
    <row r="193" spans="1:19" x14ac:dyDescent="0.2">
      <c r="A193" s="8">
        <f>IFERROR(VLOOKUP(B193,'[1]DADOS (OCULTAR)'!$P$3:$R$56,3,0),"")</f>
        <v>9039744000437</v>
      </c>
      <c r="B193" s="9" t="str">
        <f>'[1]TCE - ANEXO II - Preencher'!C202</f>
        <v>UPA IGARASSU</v>
      </c>
      <c r="C193" s="10"/>
      <c r="D193" s="11" t="str">
        <f>'[1]TCE - ANEXO II - Preencher'!E202</f>
        <v>RODRIGO VICTOR LAPENDA DE OLIVEIRA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225270</v>
      </c>
      <c r="G193" s="14">
        <f>'[1]TCE - ANEXO II - Preencher'!I202</f>
        <v>44256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3168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2222.37</v>
      </c>
      <c r="N193" s="16">
        <f>'[1]TCE - ANEXO II - Preencher'!S202</f>
        <v>4171.8099999999995</v>
      </c>
      <c r="O193" s="17">
        <f>'[1]TCE - ANEXO II - Preencher'!W202</f>
        <v>2552.89</v>
      </c>
      <c r="P193" s="18">
        <f>'[1]TCE - ANEXO II - Preencher'!X202</f>
        <v>1837.14</v>
      </c>
      <c r="S193" s="22">
        <v>49583</v>
      </c>
    </row>
    <row r="194" spans="1:19" x14ac:dyDescent="0.2">
      <c r="A194" s="8">
        <f>IFERROR(VLOOKUP(B194,'[1]DADOS (OCULTAR)'!$P$3:$R$56,3,0),"")</f>
        <v>9039744000437</v>
      </c>
      <c r="B194" s="9" t="str">
        <f>'[1]TCE - ANEXO II - Preencher'!C203</f>
        <v>UPA IGARASSU</v>
      </c>
      <c r="C194" s="10"/>
      <c r="D194" s="11" t="str">
        <f>'[1]TCE - ANEXO II - Preencher'!E203</f>
        <v>ROGERIO PEDRO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514225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720.6</v>
      </c>
      <c r="N194" s="16">
        <f>'[1]TCE - ANEXO II - Preencher'!S203</f>
        <v>0</v>
      </c>
      <c r="O194" s="17">
        <f>'[1]TCE - ANEXO II - Preencher'!W203</f>
        <v>186.63</v>
      </c>
      <c r="P194" s="18">
        <f>'[1]TCE - ANEXO II - Preencher'!X203</f>
        <v>917.66</v>
      </c>
      <c r="S194" s="22">
        <v>49614</v>
      </c>
    </row>
    <row r="195" spans="1:19" x14ac:dyDescent="0.2">
      <c r="A195" s="8">
        <f>IFERROR(VLOOKUP(B195,'[1]DADOS (OCULTAR)'!$P$3:$R$56,3,0),"")</f>
        <v>9039744000437</v>
      </c>
      <c r="B195" s="9" t="str">
        <f>'[1]TCE - ANEXO II - Preencher'!C204</f>
        <v>UPA IGARASSU</v>
      </c>
      <c r="C195" s="10"/>
      <c r="D195" s="11" t="str">
        <f>'[1]TCE - ANEXO II - Preencher'!E204</f>
        <v>ROSALIA IRENE SANTANA DE LIMA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44256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649</v>
      </c>
      <c r="N195" s="16">
        <f>'[1]TCE - ANEXO II - Preencher'!S204</f>
        <v>0</v>
      </c>
      <c r="O195" s="17">
        <f>'[1]TCE - ANEXO II - Preencher'!W204</f>
        <v>270.48</v>
      </c>
      <c r="P195" s="18">
        <f>'[1]TCE - ANEXO II - Preencher'!X204</f>
        <v>1345.37</v>
      </c>
      <c r="S195" s="22">
        <v>49644</v>
      </c>
    </row>
    <row r="196" spans="1:19" x14ac:dyDescent="0.2">
      <c r="A196" s="8">
        <f>IFERROR(VLOOKUP(B196,'[1]DADOS (OCULTAR)'!$P$3:$R$56,3,0),"")</f>
        <v>9039744000437</v>
      </c>
      <c r="B196" s="9" t="str">
        <f>'[1]TCE - ANEXO II - Preencher'!C205</f>
        <v>UPA IGARASSU</v>
      </c>
      <c r="C196" s="10"/>
      <c r="D196" s="11" t="str">
        <f>'[1]TCE - ANEXO II - Preencher'!E205</f>
        <v>ROSILDO BELARMINO DE ANDRADE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324115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1741.8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1288.93</v>
      </c>
      <c r="N196" s="16">
        <f>'[1]TCE - ANEXO II - Preencher'!S205</f>
        <v>164.28</v>
      </c>
      <c r="O196" s="17">
        <f>'[1]TCE - ANEXO II - Preencher'!W205</f>
        <v>500.48</v>
      </c>
      <c r="P196" s="18">
        <f>'[1]TCE - ANEXO II - Preencher'!X205</f>
        <v>3294.2</v>
      </c>
      <c r="S196" s="22">
        <v>49675</v>
      </c>
    </row>
    <row r="197" spans="1:19" x14ac:dyDescent="0.2">
      <c r="A197" s="8">
        <f>IFERROR(VLOOKUP(B197,'[1]DADOS (OCULTAR)'!$P$3:$R$56,3,0),"")</f>
        <v>9039744000437</v>
      </c>
      <c r="B197" s="9" t="str">
        <f>'[1]TCE - ANEXO II - Preencher'!C206</f>
        <v>UPA IGARASSU</v>
      </c>
      <c r="C197" s="10"/>
      <c r="D197" s="11" t="str">
        <f>'[1]TCE - ANEXO II - Preencher'!E206</f>
        <v>ROSINEIDE MARIA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324115</v>
      </c>
      <c r="G197" s="14">
        <f>'[1]TCE - ANEXO II - Preencher'!I206</f>
        <v>44256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2090.16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1523.03</v>
      </c>
      <c r="N197" s="16">
        <f>'[1]TCE - ANEXO II - Preencher'!S206</f>
        <v>197.13</v>
      </c>
      <c r="O197" s="17">
        <f>'[1]TCE - ANEXO II - Preencher'!W206</f>
        <v>626.44000000000005</v>
      </c>
      <c r="P197" s="18">
        <f>'[1]TCE - ANEXO II - Preencher'!X206</f>
        <v>1336.57</v>
      </c>
      <c r="S197" s="22">
        <v>49706</v>
      </c>
    </row>
    <row r="198" spans="1:19" x14ac:dyDescent="0.2">
      <c r="A198" s="8">
        <f>IFERROR(VLOOKUP(B198,'[1]DADOS (OCULTAR)'!$P$3:$R$56,3,0),"")</f>
        <v>9039744000437</v>
      </c>
      <c r="B198" s="9" t="str">
        <f>'[1]TCE - ANEXO II - Preencher'!C207</f>
        <v>UPA IGARASSU</v>
      </c>
      <c r="C198" s="10"/>
      <c r="D198" s="11" t="str">
        <f>'[1]TCE - ANEXO II - Preencher'!E207</f>
        <v>SAARA JOSE DE ALBUQUERQUE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44256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1836.1599999999999</v>
      </c>
      <c r="L198" s="15">
        <f>'[1]TCE - ANEXO II - Preencher'!Q207</f>
        <v>687.5</v>
      </c>
      <c r="M198" s="15">
        <f>'[1]TCE - ANEXO II - Preencher'!R207</f>
        <v>98.679999999999993</v>
      </c>
      <c r="N198" s="16">
        <f>'[1]TCE - ANEXO II - Preencher'!S207</f>
        <v>0</v>
      </c>
      <c r="O198" s="17">
        <f>'[1]TCE - ANEXO II - Preencher'!W207</f>
        <v>2524.0100000000002</v>
      </c>
      <c r="P198" s="18">
        <f>'[1]TCE - ANEXO II - Preencher'!X207</f>
        <v>2777.47</v>
      </c>
      <c r="S198" s="22">
        <v>49735</v>
      </c>
    </row>
    <row r="199" spans="1:19" x14ac:dyDescent="0.2">
      <c r="A199" s="8">
        <f>IFERROR(VLOOKUP(B199,'[1]DADOS (OCULTAR)'!$P$3:$R$56,3,0),"")</f>
        <v>9039744000437</v>
      </c>
      <c r="B199" s="9" t="str">
        <f>'[1]TCE - ANEXO II - Preencher'!C208</f>
        <v>UPA IGARASSU</v>
      </c>
      <c r="C199" s="10"/>
      <c r="D199" s="11" t="str">
        <f>'[1]TCE - ANEXO II - Preencher'!E208</f>
        <v>SANDRA ROSELI PADILHA FERRAZ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44256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2055.94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897.48</v>
      </c>
      <c r="N199" s="16">
        <f>'[1]TCE - ANEXO II - Preencher'!S208</f>
        <v>513.99</v>
      </c>
      <c r="O199" s="17">
        <f>'[1]TCE - ANEXO II - Preencher'!W208</f>
        <v>645.92999999999995</v>
      </c>
      <c r="P199" s="18">
        <f>'[1]TCE - ANEXO II - Preencher'!X208</f>
        <v>3226.54</v>
      </c>
      <c r="S199" s="22">
        <v>49766</v>
      </c>
    </row>
    <row r="200" spans="1:19" x14ac:dyDescent="0.2">
      <c r="A200" s="8">
        <f>IFERROR(VLOOKUP(B200,'[1]DADOS (OCULTAR)'!$P$3:$R$56,3,0),"")</f>
        <v>9039744000437</v>
      </c>
      <c r="B200" s="9" t="str">
        <f>'[1]TCE - ANEXO II - Preencher'!C209</f>
        <v>UPA IGARASSU</v>
      </c>
      <c r="C200" s="10"/>
      <c r="D200" s="11" t="str">
        <f>'[1]TCE - ANEXO II - Preencher'!E209</f>
        <v>SHIRLEY EMANUELA FRAGOSO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223505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2055.94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1588.7</v>
      </c>
      <c r="N200" s="16">
        <f>'[1]TCE - ANEXO II - Preencher'!S209</f>
        <v>627.07000000000005</v>
      </c>
      <c r="O200" s="17">
        <f>'[1]TCE - ANEXO II - Preencher'!W209</f>
        <v>790.08</v>
      </c>
      <c r="P200" s="18">
        <f>'[1]TCE - ANEXO II - Preencher'!X209</f>
        <v>1441.82</v>
      </c>
      <c r="S200" s="22">
        <v>49796</v>
      </c>
    </row>
    <row r="201" spans="1:19" x14ac:dyDescent="0.2">
      <c r="A201" s="8">
        <f>IFERROR(VLOOKUP(B201,'[1]DADOS (OCULTAR)'!$P$3:$R$56,3,0),"")</f>
        <v>9039744000437</v>
      </c>
      <c r="B201" s="9" t="str">
        <f>'[1]TCE - ANEXO II - Preencher'!C210</f>
        <v>UPA IGARASSU</v>
      </c>
      <c r="C201" s="10"/>
      <c r="D201" s="11" t="str">
        <f>'[1]TCE - ANEXO II - Preencher'!E210</f>
        <v>SHIRLEY GOMES DA COSTA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3186.1099999999997</v>
      </c>
      <c r="N201" s="16">
        <f>'[1]TCE - ANEXO II - Preencher'!S210</f>
        <v>0</v>
      </c>
      <c r="O201" s="17">
        <f>'[1]TCE - ANEXO II - Preencher'!W210</f>
        <v>209.29</v>
      </c>
      <c r="P201" s="18">
        <f>'[1]TCE - ANEXO II - Preencher'!X210</f>
        <v>1311.97</v>
      </c>
      <c r="S201" s="22">
        <v>49827</v>
      </c>
    </row>
    <row r="202" spans="1:19" x14ac:dyDescent="0.2">
      <c r="A202" s="8">
        <f>IFERROR(VLOOKUP(B202,'[1]DADOS (OCULTAR)'!$P$3:$R$56,3,0),"")</f>
        <v>9039744000437</v>
      </c>
      <c r="B202" s="9" t="str">
        <f>'[1]TCE - ANEXO II - Preencher'!C211</f>
        <v>UPA IGARASSU</v>
      </c>
      <c r="C202" s="10"/>
      <c r="D202" s="11" t="str">
        <f>'[1]TCE - ANEXO II - Preencher'!E211</f>
        <v>SICLEINE DE JESUS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44256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466.07000000000005</v>
      </c>
      <c r="N202" s="16">
        <f>'[1]TCE - ANEXO II - Preencher'!S211</f>
        <v>0</v>
      </c>
      <c r="O202" s="17">
        <f>'[1]TCE - ANEXO II - Preencher'!W211</f>
        <v>252.79</v>
      </c>
      <c r="P202" s="18">
        <f>'[1]TCE - ANEXO II - Preencher'!X211</f>
        <v>1180.9100000000001</v>
      </c>
      <c r="S202" s="22">
        <v>49857</v>
      </c>
    </row>
    <row r="203" spans="1:19" x14ac:dyDescent="0.2">
      <c r="A203" s="8">
        <f>IFERROR(VLOOKUP(B203,'[1]DADOS (OCULTAR)'!$P$3:$R$56,3,0),"")</f>
        <v>9039744000437</v>
      </c>
      <c r="B203" s="9" t="str">
        <f>'[1]TCE - ANEXO II - Preencher'!C212</f>
        <v>UPA IGARASSU</v>
      </c>
      <c r="C203" s="10"/>
      <c r="D203" s="11" t="str">
        <f>'[1]TCE - ANEXO II - Preencher'!E212</f>
        <v>SIDNEY ASSIS DE MESQUITA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517410</v>
      </c>
      <c r="G203" s="14">
        <f>'[1]TCE - ANEXO II - Preencher'!I212</f>
        <v>44256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3012.44</v>
      </c>
      <c r="N203" s="16">
        <f>'[1]TCE - ANEXO II - Preencher'!S212</f>
        <v>0</v>
      </c>
      <c r="O203" s="17">
        <f>'[1]TCE - ANEXO II - Preencher'!W212</f>
        <v>137.72999999999999</v>
      </c>
      <c r="P203" s="18">
        <f>'[1]TCE - ANEXO II - Preencher'!X212</f>
        <v>1353.77</v>
      </c>
      <c r="S203" s="22">
        <v>49888</v>
      </c>
    </row>
    <row r="204" spans="1:19" x14ac:dyDescent="0.2">
      <c r="A204" s="8">
        <f>IFERROR(VLOOKUP(B204,'[1]DADOS (OCULTAR)'!$P$3:$R$56,3,0),"")</f>
        <v>9039744000437</v>
      </c>
      <c r="B204" s="9" t="str">
        <f>'[1]TCE - ANEXO II - Preencher'!C213</f>
        <v>UPA IGARASSU</v>
      </c>
      <c r="C204" s="10"/>
      <c r="D204" s="11" t="str">
        <f>'[1]TCE - ANEXO II - Preencher'!E213</f>
        <v>SILVANA FERREIRA DOS SANTOS ALVES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413.53</v>
      </c>
      <c r="N204" s="16">
        <f>'[1]TCE - ANEXO II - Preencher'!S213</f>
        <v>0</v>
      </c>
      <c r="O204" s="17">
        <f>'[1]TCE - ANEXO II - Preencher'!W213</f>
        <v>168.66</v>
      </c>
      <c r="P204" s="18">
        <f>'[1]TCE - ANEXO II - Preencher'!X213</f>
        <v>1561.96</v>
      </c>
      <c r="S204" s="22">
        <v>49919</v>
      </c>
    </row>
    <row r="205" spans="1:19" x14ac:dyDescent="0.2">
      <c r="A205" s="8">
        <f>IFERROR(VLOOKUP(B205,'[1]DADOS (OCULTAR)'!$P$3:$R$56,3,0),"")</f>
        <v>9039744000437</v>
      </c>
      <c r="B205" s="9" t="str">
        <f>'[1]TCE - ANEXO II - Preencher'!C214</f>
        <v>UPA IGARASSU</v>
      </c>
      <c r="C205" s="10"/>
      <c r="D205" s="11" t="str">
        <f>'[1]TCE - ANEXO II - Preencher'!E214</f>
        <v>SUELY MARIA BRISSANTT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322605</v>
      </c>
      <c r="G205" s="14">
        <f>'[1]TCE - ANEXO II - Preencher'!I214</f>
        <v>44256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843.33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1032.27</v>
      </c>
      <c r="N205" s="16">
        <f>'[1]TCE - ANEXO II - Preencher'!S214</f>
        <v>0</v>
      </c>
      <c r="O205" s="17">
        <f>'[1]TCE - ANEXO II - Preencher'!W214</f>
        <v>176.14</v>
      </c>
      <c r="P205" s="18">
        <f>'[1]TCE - ANEXO II - Preencher'!X214</f>
        <v>2693.6</v>
      </c>
      <c r="S205" s="22">
        <v>49949</v>
      </c>
    </row>
    <row r="206" spans="1:19" x14ac:dyDescent="0.2">
      <c r="A206" s="8">
        <f>IFERROR(VLOOKUP(B206,'[1]DADOS (OCULTAR)'!$P$3:$R$56,3,0),"")</f>
        <v>9039744000437</v>
      </c>
      <c r="B206" s="9" t="str">
        <f>'[1]TCE - ANEXO II - Preencher'!C215</f>
        <v>UPA IGARASSU</v>
      </c>
      <c r="C206" s="10"/>
      <c r="D206" s="11" t="str">
        <f>'[1]TCE - ANEXO II - Preencher'!E215</f>
        <v>SUELY REGINA BARBOSA SOARES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324115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2090.16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1045.08</v>
      </c>
      <c r="N206" s="16">
        <f>'[1]TCE - ANEXO II - Preencher'!S215</f>
        <v>0</v>
      </c>
      <c r="O206" s="17">
        <f>'[1]TCE - ANEXO II - Preencher'!W215</f>
        <v>438.61</v>
      </c>
      <c r="P206" s="18">
        <f>'[1]TCE - ANEXO II - Preencher'!X215</f>
        <v>1096.8699999999999</v>
      </c>
      <c r="S206" s="22">
        <v>49980</v>
      </c>
    </row>
    <row r="207" spans="1:19" x14ac:dyDescent="0.2">
      <c r="A207" s="8">
        <f>IFERROR(VLOOKUP(B207,'[1]DADOS (OCULTAR)'!$P$3:$R$56,3,0),"")</f>
        <v>9039744000437</v>
      </c>
      <c r="B207" s="9" t="str">
        <f>'[1]TCE - ANEXO II - Preencher'!C216</f>
        <v>UPA IGARASSU</v>
      </c>
      <c r="C207" s="10"/>
      <c r="D207" s="11" t="str">
        <f>'[1]TCE - ANEXO II - Preencher'!E216</f>
        <v>TACIANA DUARTE DE ALMEIDA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413115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1382.07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504.33000000000004</v>
      </c>
      <c r="N207" s="16">
        <f>'[1]TCE - ANEXO II - Preencher'!S216</f>
        <v>0</v>
      </c>
      <c r="O207" s="17">
        <f>'[1]TCE - ANEXO II - Preencher'!W216</f>
        <v>238.79</v>
      </c>
      <c r="P207" s="18">
        <f>'[1]TCE - ANEXO II - Preencher'!X216</f>
        <v>3490.6</v>
      </c>
      <c r="S207" s="22">
        <v>50010</v>
      </c>
    </row>
    <row r="208" spans="1:19" x14ac:dyDescent="0.2">
      <c r="A208" s="8">
        <f>IFERROR(VLOOKUP(B208,'[1]DADOS (OCULTAR)'!$P$3:$R$56,3,0),"")</f>
        <v>9039744000437</v>
      </c>
      <c r="B208" s="9" t="str">
        <f>'[1]TCE - ANEXO II - Preencher'!C217</f>
        <v>UPA IGARASSU</v>
      </c>
      <c r="C208" s="10"/>
      <c r="D208" s="11" t="str">
        <f>'[1]TCE - ANEXO II - Preencher'!E217</f>
        <v>TACIANA MELO DA CUNHA ANDRADE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4253.8899999999994</v>
      </c>
      <c r="N208" s="16">
        <f>'[1]TCE - ANEXO II - Preencher'!S217</f>
        <v>1278.68</v>
      </c>
      <c r="O208" s="17">
        <f>'[1]TCE - ANEXO II - Preencher'!W217</f>
        <v>1105.82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(OCULTAR)'!$P$3:$R$56,3,0),"")</f>
        <v>9039744000437</v>
      </c>
      <c r="B209" s="9" t="str">
        <f>'[1]TCE - ANEXO II - Preencher'!C218</f>
        <v>UPA IGARASSU</v>
      </c>
      <c r="C209" s="10"/>
      <c r="D209" s="11" t="str">
        <f>'[1]TCE - ANEXO II - Preencher'!E218</f>
        <v>TACIANA RENATA DOS SANTOS MORAIS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515205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689.2</v>
      </c>
      <c r="N209" s="16">
        <f>'[1]TCE - ANEXO II - Preencher'!S218</f>
        <v>0</v>
      </c>
      <c r="O209" s="17">
        <f>'[1]TCE - ANEXO II - Preencher'!W218</f>
        <v>689.2</v>
      </c>
      <c r="P209" s="18">
        <f>'[1]TCE - ANEXO II - Preencher'!X218</f>
        <v>3623.31</v>
      </c>
      <c r="S209" s="22">
        <v>50072</v>
      </c>
    </row>
    <row r="210" spans="1:19" x14ac:dyDescent="0.2">
      <c r="A210" s="8">
        <f>IFERROR(VLOOKUP(B210,'[1]DADOS (OCULTAR)'!$P$3:$R$56,3,0),"")</f>
        <v>9039744000437</v>
      </c>
      <c r="B210" s="9" t="str">
        <f>'[1]TCE - ANEXO II - Preencher'!C219</f>
        <v>UPA IGARASSU</v>
      </c>
      <c r="C210" s="10"/>
      <c r="D210" s="11" t="str">
        <f>'[1]TCE - ANEXO II - Preencher'!E219</f>
        <v>THIAGO ALLOUCHIE PERRUCI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44256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800.78</v>
      </c>
      <c r="N210" s="16">
        <f>'[1]TCE - ANEXO II - Preencher'!S219</f>
        <v>2227.33</v>
      </c>
      <c r="O210" s="17">
        <f>'[1]TCE - ANEXO II - Preencher'!W219</f>
        <v>786.74</v>
      </c>
      <c r="P210" s="18">
        <f>'[1]TCE - ANEXO II - Preencher'!X219</f>
        <v>3660.49</v>
      </c>
      <c r="S210" s="22">
        <v>50100</v>
      </c>
    </row>
    <row r="211" spans="1:19" x14ac:dyDescent="0.2">
      <c r="A211" s="8">
        <f>IFERROR(VLOOKUP(B211,'[1]DADOS (OCULTAR)'!$P$3:$R$56,3,0),"")</f>
        <v>9039744000437</v>
      </c>
      <c r="B211" s="9" t="str">
        <f>'[1]TCE - ANEXO II - Preencher'!C220</f>
        <v>UPA IGARASSU</v>
      </c>
      <c r="C211" s="10"/>
      <c r="D211" s="11" t="str">
        <f>'[1]TCE - ANEXO II - Preencher'!E220</f>
        <v>THIAGO AUGUSTO FERRAZ LOPES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44256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1584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1073.8499999999999</v>
      </c>
      <c r="N211" s="16">
        <f>'[1]TCE - ANEXO II - Preencher'!S220</f>
        <v>2497.37</v>
      </c>
      <c r="O211" s="17">
        <f>'[1]TCE - ANEXO II - Preencher'!W220</f>
        <v>1099.58</v>
      </c>
      <c r="P211" s="18">
        <f>'[1]TCE - ANEXO II - Preencher'!X220</f>
        <v>474.65</v>
      </c>
      <c r="S211" s="22">
        <v>50131</v>
      </c>
    </row>
    <row r="212" spans="1:19" x14ac:dyDescent="0.2">
      <c r="A212" s="8">
        <f>IFERROR(VLOOKUP(B212,'[1]DADOS (OCULTAR)'!$P$3:$R$56,3,0),"")</f>
        <v>9039744000437</v>
      </c>
      <c r="B212" s="9" t="str">
        <f>'[1]TCE - ANEXO II - Preencher'!C221</f>
        <v>UPA IGARASSU</v>
      </c>
      <c r="C212" s="10"/>
      <c r="D212" s="11" t="str">
        <f>'[1]TCE - ANEXO II - Preencher'!E221</f>
        <v>TIAGO JOSE CABRAL DE OLIVEIRA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411010</v>
      </c>
      <c r="G212" s="14">
        <f>'[1]TCE - ANEXO II - Preencher'!I221</f>
        <v>44256</v>
      </c>
      <c r="H212" s="13" t="str">
        <f>'[1]TCE - ANEXO II - Preencher'!J221</f>
        <v>2 - Diarista</v>
      </c>
      <c r="I212" s="13">
        <f>'[1]TCE - ANEXO II - Preencher'!K221</f>
        <v>20</v>
      </c>
      <c r="J212" s="15">
        <f>'[1]TCE - ANEXO II - Preencher'!L221</f>
        <v>550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77.3</v>
      </c>
      <c r="P212" s="18">
        <f>'[1]TCE - ANEXO II - Preencher'!X221</f>
        <v>2129.14</v>
      </c>
      <c r="S212" s="22">
        <v>50161</v>
      </c>
    </row>
    <row r="213" spans="1:19" x14ac:dyDescent="0.2">
      <c r="A213" s="8">
        <f>IFERROR(VLOOKUP(B213,'[1]DADOS (OCULTAR)'!$P$3:$R$56,3,0),"")</f>
        <v>9039744000437</v>
      </c>
      <c r="B213" s="9" t="str">
        <f>'[1]TCE - ANEXO II - Preencher'!C222</f>
        <v>UPA IGARASSU</v>
      </c>
      <c r="C213" s="10"/>
      <c r="D213" s="11" t="str">
        <f>'[1]TCE - ANEXO II - Preencher'!E222</f>
        <v>UBIRACI NOGUEIRA DA COSTA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44256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3168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2026.23</v>
      </c>
      <c r="N213" s="16">
        <f>'[1]TCE - ANEXO II - Preencher'!S222</f>
        <v>4697.58</v>
      </c>
      <c r="O213" s="17">
        <f>'[1]TCE - ANEXO II - Preencher'!W222</f>
        <v>7488.44</v>
      </c>
      <c r="P213" s="18">
        <f>'[1]TCE - ANEXO II - Preencher'!X222</f>
        <v>1534.08</v>
      </c>
      <c r="S213" s="22">
        <v>50192</v>
      </c>
    </row>
    <row r="214" spans="1:19" x14ac:dyDescent="0.2">
      <c r="A214" s="8">
        <f>IFERROR(VLOOKUP(B214,'[1]DADOS (OCULTAR)'!$P$3:$R$56,3,0),"")</f>
        <v>9039744000437</v>
      </c>
      <c r="B214" s="9" t="str">
        <f>'[1]TCE - ANEXO II - Preencher'!C223</f>
        <v>UPA IGARASSU</v>
      </c>
      <c r="C214" s="10"/>
      <c r="D214" s="11" t="str">
        <f>'[1]TCE - ANEXO II - Preencher'!E223</f>
        <v>UBIRACY  MELONIO DOS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515110</v>
      </c>
      <c r="G214" s="14">
        <f>'[1]TCE - ANEXO II - Preencher'!I223</f>
        <v>44256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1081.8</v>
      </c>
      <c r="N214" s="16">
        <f>'[1]TCE - ANEXO II - Preencher'!S223</f>
        <v>0</v>
      </c>
      <c r="O214" s="17">
        <f>'[1]TCE - ANEXO II - Preencher'!W223</f>
        <v>230.73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(OCULTAR)'!$P$3:$R$56,3,0),"")</f>
        <v>9039744000437</v>
      </c>
      <c r="B215" s="9" t="str">
        <f>'[1]TCE - ANEXO II - Preencher'!C224</f>
        <v>UPA IGARASSU</v>
      </c>
      <c r="C215" s="10"/>
      <c r="D215" s="11" t="str">
        <f>'[1]TCE - ANEXO II - Preencher'!E224</f>
        <v>UELDIJA MARIA ALVES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411010</v>
      </c>
      <c r="G215" s="14">
        <f>'[1]TCE - ANEXO II - Preencher'!I224</f>
        <v>44256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3108.59</v>
      </c>
      <c r="S215" s="22">
        <v>50253</v>
      </c>
    </row>
    <row r="216" spans="1:19" x14ac:dyDescent="0.2">
      <c r="A216" s="8">
        <f>IFERROR(VLOOKUP(B216,'[1]DADOS (OCULTAR)'!$P$3:$R$56,3,0),"")</f>
        <v>9039744000437</v>
      </c>
      <c r="B216" s="9" t="str">
        <f>'[1]TCE - ANEXO II - Preencher'!C225</f>
        <v>UPA IGARASSU</v>
      </c>
      <c r="C216" s="10"/>
      <c r="D216" s="11" t="str">
        <f>'[1]TCE - ANEXO II - Preencher'!E225</f>
        <v>VALDENIA DA SILVA VERAS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251605</v>
      </c>
      <c r="G216" s="14">
        <f>'[1]TCE - ANEXO II - Preencher'!I225</f>
        <v>44256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1869.62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1174.3600000000001</v>
      </c>
      <c r="N216" s="16">
        <f>'[1]TCE - ANEXO II - Preencher'!S225</f>
        <v>467.41</v>
      </c>
      <c r="O216" s="17">
        <f>'[1]TCE - ANEXO II - Preencher'!W225</f>
        <v>387.02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(OCULTAR)'!$P$3:$R$56,3,0),"")</f>
        <v>9039744000437</v>
      </c>
      <c r="B217" s="9" t="str">
        <f>'[1]TCE - ANEXO II - Preencher'!C226</f>
        <v>UPA IGARASSU</v>
      </c>
      <c r="C217" s="10"/>
      <c r="D217" s="11" t="str">
        <f>'[1]TCE - ANEXO II - Preencher'!E226</f>
        <v>VALDILENE MARIA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521130</v>
      </c>
      <c r="G217" s="14">
        <f>'[1]TCE - ANEXO II - Preencher'!I226</f>
        <v>44256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2366.58</v>
      </c>
      <c r="N217" s="16">
        <f>'[1]TCE - ANEXO II - Preencher'!S226</f>
        <v>0</v>
      </c>
      <c r="O217" s="17">
        <f>'[1]TCE - ANEXO II - Preencher'!W226</f>
        <v>205.15</v>
      </c>
      <c r="P217" s="18">
        <f>'[1]TCE - ANEXO II - Preencher'!X226</f>
        <v>3900.02</v>
      </c>
      <c r="S217" s="22">
        <v>50314</v>
      </c>
    </row>
    <row r="218" spans="1:19" x14ac:dyDescent="0.2">
      <c r="A218" s="8">
        <f>IFERROR(VLOOKUP(B218,'[1]DADOS (OCULTAR)'!$P$3:$R$56,3,0),"")</f>
        <v>9039744000437</v>
      </c>
      <c r="B218" s="9" t="str">
        <f>'[1]TCE - ANEXO II - Preencher'!C227</f>
        <v>UPA IGARASSU</v>
      </c>
      <c r="C218" s="10"/>
      <c r="D218" s="11" t="str">
        <f>'[1]TCE - ANEXO II - Preencher'!E227</f>
        <v>VALMIR MELO DA COSTA</v>
      </c>
      <c r="E218" s="12" t="str">
        <f>IF('[1]TCE - ANEXO II - Preencher'!G227="4 - Assistência Odontológica","2 - Outros Profissionais da saúde",'[1]TCE - ANEXO II - Preencher'!G227)</f>
        <v>1 - Médico</v>
      </c>
      <c r="F218" s="13">
        <f>'[1]TCE - ANEXO II - Preencher'!H227</f>
        <v>225125</v>
      </c>
      <c r="G218" s="14">
        <f>'[1]TCE - ANEXO II - Preencher'!I227</f>
        <v>44256</v>
      </c>
      <c r="H218" s="13" t="str">
        <f>'[1]TCE - ANEXO II - Preencher'!J227</f>
        <v>1 - Plantonista</v>
      </c>
      <c r="I218" s="13">
        <f>'[1]TCE - ANEXO II - Preencher'!K227</f>
        <v>12</v>
      </c>
      <c r="J218" s="15">
        <f>'[1]TCE - ANEXO II - Preencher'!L227</f>
        <v>1584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1329.3799999999999</v>
      </c>
      <c r="N218" s="16">
        <f>'[1]TCE - ANEXO II - Preencher'!S227</f>
        <v>2227.33</v>
      </c>
      <c r="O218" s="17">
        <f>'[1]TCE - ANEXO II - Preencher'!W227</f>
        <v>965.36</v>
      </c>
      <c r="P218" s="18">
        <f>'[1]TCE - ANEXO II - Preencher'!X227</f>
        <v>3741.31</v>
      </c>
      <c r="S218" s="22">
        <v>50345</v>
      </c>
    </row>
    <row r="219" spans="1:19" x14ac:dyDescent="0.2">
      <c r="A219" s="8">
        <f>IFERROR(VLOOKUP(B219,'[1]DADOS (OCULTAR)'!$P$3:$R$56,3,0),"")</f>
        <v>9039744000437</v>
      </c>
      <c r="B219" s="9" t="str">
        <f>'[1]TCE - ANEXO II - Preencher'!C228</f>
        <v>UPA IGARASSU</v>
      </c>
      <c r="C219" s="10"/>
      <c r="D219" s="11" t="str">
        <f>'[1]TCE - ANEXO II - Preencher'!E228</f>
        <v xml:space="preserve">VANESSA CHRISZIAN RAMOS DOS SANTOS 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44256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1584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859.56000000000006</v>
      </c>
      <c r="N219" s="16">
        <f>'[1]TCE - ANEXO II - Preencher'!S228</f>
        <v>2227.33</v>
      </c>
      <c r="O219" s="17">
        <f>'[1]TCE - ANEXO II - Preencher'!W228</f>
        <v>811.1</v>
      </c>
      <c r="P219" s="18">
        <f>'[1]TCE - ANEXO II - Preencher'!X228</f>
        <v>1437.01</v>
      </c>
      <c r="S219" s="22">
        <v>50375</v>
      </c>
    </row>
    <row r="220" spans="1:19" x14ac:dyDescent="0.2">
      <c r="A220" s="8">
        <f>IFERROR(VLOOKUP(B220,'[1]DADOS (OCULTAR)'!$P$3:$R$56,3,0),"")</f>
        <v>9039744000437</v>
      </c>
      <c r="B220" s="9" t="str">
        <f>'[1]TCE - ANEXO II - Preencher'!C229</f>
        <v>UPA IGARASSU</v>
      </c>
      <c r="C220" s="10"/>
      <c r="D220" s="11" t="str">
        <f>'[1]TCE - ANEXO II - Preencher'!E229</f>
        <v>VANESSA MARILIA FONSECA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44256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615.36</v>
      </c>
      <c r="N220" s="16">
        <f>'[1]TCE - ANEXO II - Preencher'!S229</f>
        <v>0</v>
      </c>
      <c r="O220" s="17">
        <f>'[1]TCE - ANEXO II - Preencher'!W229</f>
        <v>235.64</v>
      </c>
      <c r="P220" s="18">
        <f>'[1]TCE - ANEXO II - Preencher'!X229</f>
        <v>2675.38</v>
      </c>
      <c r="S220" s="22">
        <v>50406</v>
      </c>
    </row>
    <row r="221" spans="1:19" x14ac:dyDescent="0.2">
      <c r="A221" s="8">
        <f>IFERROR(VLOOKUP(B221,'[1]DADOS (OCULTAR)'!$P$3:$R$56,3,0),"")</f>
        <v>9039744000437</v>
      </c>
      <c r="B221" s="9" t="str">
        <f>'[1]TCE - ANEXO II - Preencher'!C230</f>
        <v>UPA IGARASSU</v>
      </c>
      <c r="C221" s="10"/>
      <c r="D221" s="11" t="str">
        <f>'[1]TCE - ANEXO II - Preencher'!E230</f>
        <v>VANESSA RODRIGUES DE SOUZA AMORIM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324115</v>
      </c>
      <c r="G221" s="14">
        <f>'[1]TCE - ANEXO II - Preencher'!I230</f>
        <v>44256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2090.16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1008.8399999999999</v>
      </c>
      <c r="N221" s="16">
        <f>'[1]TCE - ANEXO II - Preencher'!S230</f>
        <v>0</v>
      </c>
      <c r="O221" s="17">
        <f>'[1]TCE - ANEXO II - Preencher'!W230</f>
        <v>368.04</v>
      </c>
      <c r="P221" s="18">
        <f>'[1]TCE - ANEXO II - Preencher'!X230</f>
        <v>1528.15</v>
      </c>
      <c r="S221" s="22">
        <v>50437</v>
      </c>
    </row>
    <row r="222" spans="1:19" x14ac:dyDescent="0.2">
      <c r="A222" s="8">
        <f>IFERROR(VLOOKUP(B222,'[1]DADOS (OCULTAR)'!$P$3:$R$56,3,0),"")</f>
        <v>9039744000437</v>
      </c>
      <c r="B222" s="9" t="str">
        <f>'[1]TCE - ANEXO II - Preencher'!C231</f>
        <v>UPA IGARASSU</v>
      </c>
      <c r="C222" s="10"/>
      <c r="D222" s="11" t="str">
        <f>'[1]TCE - ANEXO II - Preencher'!E231</f>
        <v>VERA AMARA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44256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641.64</v>
      </c>
      <c r="N222" s="16">
        <f>'[1]TCE - ANEXO II - Preencher'!S231</f>
        <v>0</v>
      </c>
      <c r="O222" s="17">
        <f>'[1]TCE - ANEXO II - Preencher'!W231</f>
        <v>231.04</v>
      </c>
      <c r="P222" s="18">
        <f>'[1]TCE - ANEXO II - Preencher'!X231</f>
        <v>1054.74</v>
      </c>
      <c r="S222" s="22">
        <v>50465</v>
      </c>
    </row>
    <row r="223" spans="1:19" x14ac:dyDescent="0.2">
      <c r="A223" s="8">
        <f>IFERROR(VLOOKUP(B223,'[1]DADOS (OCULTAR)'!$P$3:$R$56,3,0),"")</f>
        <v>9039744000437</v>
      </c>
      <c r="B223" s="9" t="str">
        <f>'[1]TCE - ANEXO II - Preencher'!C232</f>
        <v>UPA IGARASSU</v>
      </c>
      <c r="C223" s="10"/>
      <c r="D223" s="11" t="str">
        <f>'[1]TCE - ANEXO II - Preencher'!E232</f>
        <v>VERIDIANA MARIA DOS SANTOS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513430</v>
      </c>
      <c r="G223" s="14">
        <f>'[1]TCE - ANEXO II - Preencher'!I232</f>
        <v>44256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457.54</v>
      </c>
      <c r="N223" s="16">
        <f>'[1]TCE - ANEXO II - Preencher'!S232</f>
        <v>0</v>
      </c>
      <c r="O223" s="17">
        <f>'[1]TCE - ANEXO II - Preencher'!W232</f>
        <v>196.83</v>
      </c>
      <c r="P223" s="18">
        <f>'[1]TCE - ANEXO II - Preencher'!X232</f>
        <v>2840.51</v>
      </c>
      <c r="S223" s="22">
        <v>50496</v>
      </c>
    </row>
    <row r="224" spans="1:19" x14ac:dyDescent="0.2">
      <c r="A224" s="8">
        <f>IFERROR(VLOOKUP(B224,'[1]DADOS (OCULTAR)'!$P$3:$R$56,3,0),"")</f>
        <v>9039744000437</v>
      </c>
      <c r="B224" s="9" t="str">
        <f>'[1]TCE - ANEXO II - Preencher'!C233</f>
        <v>UPA IGARASSU</v>
      </c>
      <c r="C224" s="10"/>
      <c r="D224" s="11" t="str">
        <f>'[1]TCE - ANEXO II - Preencher'!E233</f>
        <v>VIRGINIA MACHADO MOTA SILVEIRA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44256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2055.94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966.64</v>
      </c>
      <c r="N224" s="16">
        <f>'[1]TCE - ANEXO II - Preencher'!S233</f>
        <v>513.99</v>
      </c>
      <c r="O224" s="17">
        <f>'[1]TCE - ANEXO II - Preencher'!W233</f>
        <v>508.74</v>
      </c>
      <c r="P224" s="18">
        <f>'[1]TCE - ANEXO II - Preencher'!X233</f>
        <v>7116.17</v>
      </c>
      <c r="S224" s="22">
        <v>50526</v>
      </c>
    </row>
    <row r="225" spans="1:19" x14ac:dyDescent="0.2">
      <c r="A225" s="8">
        <f>IFERROR(VLOOKUP(B225,'[1]DADOS (OCULTAR)'!$P$3:$R$56,3,0),"")</f>
        <v>9039744000437</v>
      </c>
      <c r="B225" s="9" t="str">
        <f>'[1]TCE - ANEXO II - Preencher'!C234</f>
        <v>UPA IGARASSU</v>
      </c>
      <c r="C225" s="10"/>
      <c r="D225" s="11" t="str">
        <f>'[1]TCE - ANEXO II - Preencher'!E234</f>
        <v>VITORIA LOUISE SILVA BARROS</v>
      </c>
      <c r="E225" s="12" t="str">
        <f>IF('[1]TCE - ANEXO II - Preencher'!G234="4 - Assistência Odontológica","2 - Outros Profissionais da saúde",'[1]TCE - ANEXO II - Preencher'!G234)</f>
        <v>1 - Médico</v>
      </c>
      <c r="F225" s="13">
        <f>'[1]TCE - ANEXO II - Preencher'!H234</f>
        <v>225125</v>
      </c>
      <c r="G225" s="14">
        <f>'[1]TCE - ANEXO II - Preencher'!I234</f>
        <v>44256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3168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1908.9100000000003</v>
      </c>
      <c r="N225" s="16">
        <f>'[1]TCE - ANEXO II - Preencher'!S234</f>
        <v>4697.58</v>
      </c>
      <c r="O225" s="17">
        <f>'[1]TCE - ANEXO II - Preencher'!W234</f>
        <v>2477.0300000000002</v>
      </c>
      <c r="P225" s="18">
        <f>'[1]TCE - ANEXO II - Preencher'!X234</f>
        <v>405.56</v>
      </c>
      <c r="S225" s="22">
        <v>50557</v>
      </c>
    </row>
    <row r="226" spans="1:19" x14ac:dyDescent="0.2">
      <c r="A226" s="8">
        <f>IFERROR(VLOOKUP(B226,'[1]DADOS (OCULTAR)'!$P$3:$R$56,3,0),"")</f>
        <v>9039744000437</v>
      </c>
      <c r="B226" s="9" t="str">
        <f>'[1]TCE - ANEXO II - Preencher'!C235</f>
        <v>UPA IGARASSU</v>
      </c>
      <c r="C226" s="10"/>
      <c r="D226" s="11" t="str">
        <f>'[1]TCE - ANEXO II - Preencher'!E235</f>
        <v>WALDETE FERREIRA DE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44256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990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397.14</v>
      </c>
      <c r="N226" s="16">
        <f>'[1]TCE - ANEXO II - Preencher'!S235</f>
        <v>0</v>
      </c>
      <c r="O226" s="17">
        <f>'[1]TCE - ANEXO II - Preencher'!W235</f>
        <v>158.05000000000001</v>
      </c>
      <c r="P226" s="18">
        <f>'[1]TCE - ANEXO II - Preencher'!X235</f>
        <v>2674.08</v>
      </c>
      <c r="S226" s="22">
        <v>50587</v>
      </c>
    </row>
    <row r="227" spans="1:19" x14ac:dyDescent="0.2">
      <c r="A227" s="8">
        <f>IFERROR(VLOOKUP(B227,'[1]DADOS (OCULTAR)'!$P$3:$R$56,3,0),"")</f>
        <v>9039744000437</v>
      </c>
      <c r="B227" s="9" t="str">
        <f>'[1]TCE - ANEXO II - Preencher'!C236</f>
        <v>UPA IGARASSU</v>
      </c>
      <c r="C227" s="10"/>
      <c r="D227" s="11" t="str">
        <f>'[1]TCE - ANEXO II - Preencher'!E236</f>
        <v>WALLACE SOUZA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324115</v>
      </c>
      <c r="G227" s="14">
        <f>'[1]TCE - ANEXO II - Preencher'!I236</f>
        <v>44256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2090.16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1045.08</v>
      </c>
      <c r="N227" s="16">
        <f>'[1]TCE - ANEXO II - Preencher'!S236</f>
        <v>0</v>
      </c>
      <c r="O227" s="17">
        <f>'[1]TCE - ANEXO II - Preencher'!W236</f>
        <v>448.1</v>
      </c>
      <c r="P227" s="18">
        <f>'[1]TCE - ANEXO II - Preencher'!X236</f>
        <v>1538.95</v>
      </c>
      <c r="S227" s="22">
        <v>50618</v>
      </c>
    </row>
    <row r="228" spans="1:19" x14ac:dyDescent="0.2">
      <c r="A228" s="8">
        <f>IFERROR(VLOOKUP(B228,'[1]DADOS (OCULTAR)'!$P$3:$R$56,3,0),"")</f>
        <v>9039744000437</v>
      </c>
      <c r="B228" s="9" t="str">
        <f>'[1]TCE - ANEXO II - Preencher'!C237</f>
        <v>UPA IGARASSU</v>
      </c>
      <c r="C228" s="10"/>
      <c r="D228" s="11" t="str">
        <f>'[1]TCE - ANEXO II - Preencher'!E237</f>
        <v>WALQUIRIA CRISTINA DA SILVA DIAS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44256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880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919.08999999999992</v>
      </c>
      <c r="N228" s="16">
        <f>'[1]TCE - ANEXO II - Preencher'!S237</f>
        <v>0</v>
      </c>
      <c r="O228" s="17">
        <f>'[1]TCE - ANEXO II - Preencher'!W237</f>
        <v>195.12</v>
      </c>
      <c r="P228" s="18">
        <f>'[1]TCE - ANEXO II - Preencher'!X237</f>
        <v>1473.09</v>
      </c>
      <c r="S228" s="22">
        <v>50649</v>
      </c>
    </row>
    <row r="229" spans="1:19" x14ac:dyDescent="0.2">
      <c r="A229" s="8">
        <f>IFERROR(VLOOKUP(B229,'[1]DADOS (OCULTAR)'!$P$3:$R$56,3,0),"")</f>
        <v>9039744000437</v>
      </c>
      <c r="B229" s="9" t="str">
        <f>'[1]TCE - ANEXO II - Preencher'!C238</f>
        <v>UPA IGARASSU</v>
      </c>
      <c r="C229" s="10"/>
      <c r="D229" s="11" t="str">
        <f>'[1]TCE - ANEXO II - Preencher'!E238</f>
        <v>WANESSIANE SILVA JOAQUIM DE LIMA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513430</v>
      </c>
      <c r="G229" s="14">
        <f>'[1]TCE - ANEXO II - Preencher'!I238</f>
        <v>44256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779.67000000000007</v>
      </c>
      <c r="N229" s="16">
        <f>'[1]TCE - ANEXO II - Preencher'!S238</f>
        <v>0</v>
      </c>
      <c r="O229" s="17">
        <f>'[1]TCE - ANEXO II - Preencher'!W238</f>
        <v>126.3</v>
      </c>
      <c r="P229" s="18">
        <f>'[1]TCE - ANEXO II - Preencher'!X238</f>
        <v>248.05</v>
      </c>
      <c r="S229" s="22">
        <v>50679</v>
      </c>
    </row>
    <row r="230" spans="1:19" x14ac:dyDescent="0.2">
      <c r="A230" s="8">
        <f>IFERROR(VLOOKUP(B230,'[1]DADOS (OCULTAR)'!$P$3:$R$56,3,0),"")</f>
        <v>9039744000437</v>
      </c>
      <c r="B230" s="9" t="str">
        <f>'[1]TCE - ANEXO II - Preencher'!C239</f>
        <v>UPA IGARASSU</v>
      </c>
      <c r="C230" s="10"/>
      <c r="D230" s="11" t="str">
        <f>'[1]TCE - ANEXO II - Preencher'!E239</f>
        <v>WERICA BARBOSA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44256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990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415.03</v>
      </c>
      <c r="N230" s="16">
        <f>'[1]TCE - ANEXO II - Preencher'!S239</f>
        <v>0</v>
      </c>
      <c r="O230" s="17">
        <f>'[1]TCE - ANEXO II - Preencher'!W239</f>
        <v>165.63</v>
      </c>
      <c r="P230" s="18">
        <f>'[1]TCE - ANEXO II - Preencher'!X239</f>
        <v>1228.78</v>
      </c>
      <c r="S230" s="22">
        <v>50710</v>
      </c>
    </row>
    <row r="231" spans="1:19" x14ac:dyDescent="0.2">
      <c r="A231" s="8">
        <f>IFERROR(VLOOKUP(B231,'[1]DADOS (OCULTAR)'!$P$3:$R$56,3,0),"")</f>
        <v>9039744000437</v>
      </c>
      <c r="B231" s="9" t="str">
        <f>'[1]TCE - ANEXO II - Preencher'!C240</f>
        <v>UPA IGARASSU</v>
      </c>
      <c r="C231" s="10"/>
      <c r="D231" s="11" t="str">
        <f>'[1]TCE - ANEXO II - Preencher'!E240</f>
        <v>WILMA PINHEIRO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44256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1640.66</v>
      </c>
      <c r="P231" s="18">
        <f>'[1]TCE - ANEXO II - Preencher'!X240</f>
        <v>147.13999999999987</v>
      </c>
      <c r="S231" s="22">
        <v>50740</v>
      </c>
    </row>
    <row r="232" spans="1:19" x14ac:dyDescent="0.2">
      <c r="A232" s="8">
        <f>IFERROR(VLOOKUP(B232,'[1]DADOS (OCULTAR)'!$P$3:$R$56,3,0),"")</f>
        <v>9039744000437</v>
      </c>
      <c r="B232" s="9" t="str">
        <f>'[1]TCE - ANEXO II - Preencher'!C241</f>
        <v>UPA IGARASSU</v>
      </c>
      <c r="C232" s="10"/>
      <c r="D232" s="11" t="str">
        <f>'[1]TCE - ANEXO II - Preencher'!E241</f>
        <v>LINDINALDO JOSE DA SILVA JUNIOR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724110</v>
      </c>
      <c r="G232" s="14">
        <f>'[1]TCE - ANEXO II - Preencher'!I241</f>
        <v>44256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142.44</v>
      </c>
      <c r="P232" s="18">
        <f>'[1]TCE - ANEXO II - Preencher'!X241</f>
        <v>1340.97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2021-05-03T10:23:08Z</dcterms:created>
  <dcterms:modified xsi:type="dcterms:W3CDTF">2021-05-03T10:24:07Z</dcterms:modified>
</cp:coreProperties>
</file>