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1\05.21\14 - TCE\excel\"/>
    </mc:Choice>
  </mc:AlternateContent>
  <bookViews>
    <workbookView xWindow="0" yWindow="0" windowWidth="2049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<sst xmlns="http://schemas.openxmlformats.org/spreadsheetml/2006/main" count="13" uniqueCount="11">
  <si>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</si>
  <si>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</si>
  <si>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</si>
  <si>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</si>
  <si>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</si>
  <si>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</si>
  <si>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</si>
  <si>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</t>
  </si>
  <si>
    <t>CAIXA ECONOMICA FEDERAL</t>
  </si>
  <si>
    <t>RENDIMENTO DE APLICACOES FINANCEIRAS</t>
  </si>
  <si>
    <t>BRADESCO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</si>
</sst>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1/05.21/APOIO%20PCF/RELATORIOS/1%20-%20RELATORIO%20CONTABIL/1%20-%20Planilha%20Contabil%20Financeira/13.2%20PCF%20em%20EXCEL%20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G2" sqref="G2: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9039744001590</v>
      </c>
      <c r="B2" s="4" t="s">
        <v>7</v>
      </c>
      <c r="C2" s="5">
        <v>360305077670</v>
      </c>
      <c r="D2" s="6" t="s">
        <v>8</v>
      </c>
      <c r="E2" s="6" t="s">
        <v>9</v>
      </c>
      <c r="F2" s="7">
        <v>44347</v>
      </c>
      <c r="G2" s="8">
        <f>0.82+0.44</f>
        <v>1.26</v>
      </c>
    </row>
    <row r="3" spans="1:8" ht="22.5" customHeight="1" x14ac:dyDescent="0.2">
      <c r="A3" s="3">
        <f>IFERROR(VLOOKUP(B3,'[1]DADOS (OCULTAR)'!$P$3:$R$56,3,0),"")</f>
        <v>9039744001590</v>
      </c>
      <c r="B3" s="4" t="s">
        <v>7</v>
      </c>
      <c r="C3" s="5">
        <v>60746948195029</v>
      </c>
      <c r="D3" s="6" t="s">
        <v>10</v>
      </c>
      <c r="E3" s="6" t="s">
        <v>9</v>
      </c>
      <c r="F3" s="7">
        <v>44347</v>
      </c>
      <c r="G3" s="8">
        <f>4788.46+3948.23</f>
        <v>8736.69</v>
      </c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2021-07-02T19:33:48Z</dcterms:created>
  <dcterms:modified xsi:type="dcterms:W3CDTF">2021-07-02T19:34:03Z</dcterms:modified>
</cp:coreProperties>
</file>