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2021\jan-21\ANEXOS II A VIII DA RESOLUÇÃO TCE-PE\ARQUIVOS EXCEL\"/>
    </mc:Choice>
  </mc:AlternateContent>
  <xr:revisionPtr revIDLastSave="0" documentId="8_{AFCCE880-6B1B-47DA-9947-37514F2D7CE1}" xr6:coauthVersionLast="45" xr6:coauthVersionMax="45" xr10:uidLastSave="{00000000-0000-0000-0000-000000000000}"/>
  <bookViews>
    <workbookView xWindow="-120" yWindow="-120" windowWidth="20730" windowHeight="11160" xr2:uid="{221C2867-F123-4474-8D96-3FD7E4A960E9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VIII - TA - Enviar'!$A$1:$I$26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<sst xmlns="http://schemas.openxmlformats.org/spreadsheetml/2006/main" count="125" uniqueCount="82">
  <si>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</si>
  <si>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</si>
  <si>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</si>
  <si>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</si>
  <si>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</si>
  <si>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</si>
  <si>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</si>
  <si>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</si>
  <si>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</si>
  <si>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</si>
  <si>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</si>
  <si>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</si>
  <si>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https://ibdah.com.br/wp-content/uploads/2021/01/TERMO-ADITIVO-ELETRONICA-PAPELARIA-No-01.2018.12.01.pdf</t>
  </si>
  <si>
    <t>12.183.268/0001-95</t>
  </si>
  <si>
    <t>CLINICA MEDICA MED PLAN LTDA OTORRINO</t>
  </si>
  <si>
    <t>https://ibdah.com.br/wp-content/uploads/2021/01/TERMO-ADITIVO-02-MED-PLAN-No11.2018.12.02.pdf</t>
  </si>
  <si>
    <t>04.336.672/0001-23</t>
  </si>
  <si>
    <t>DERMATOLOGIA DO SÃO FRANCISCO LTDA</t>
  </si>
  <si>
    <t>https://ibdah.com.br/wp-content/uploads/2021/01/TERMO-ADITIVO-01-DERMATOLOGIA-S.-FRANCISCO.pdf</t>
  </si>
  <si>
    <t>29.870.479/0001-07</t>
  </si>
  <si>
    <t>CARDIOMETABOLICO SERVIÇOS MÉDICOS LTDA</t>
  </si>
  <si>
    <t>https://ibdah.com.br/wp-content/uploads/2021/01/TERMO-ADITIVO-02-CARDIOMETABOLICO-ENDOCRINO-No-04.2018.12.02.pdf</t>
  </si>
  <si>
    <t>129421300001-22</t>
  </si>
  <si>
    <t>FOOD SERVIÇO LTDA ME</t>
  </si>
  <si>
    <t>https://ibdah.com.br/wp-content/uploads/2021/01/TERMO-ADITIVO-01-DE-PRAZO-FOODS-No-09.2018.12.02.pdf</t>
  </si>
  <si>
    <t>CLINICA MEDICA MED PLAN LTDA GATRICO</t>
  </si>
  <si>
    <t>https://ibdah.com.br/wp-content/uploads/2021/01/TERMO-ADITIVO-CORRECAO-CNPJ-MED-PLAN-No-02.2019.12.01.pdf</t>
  </si>
  <si>
    <t>21.921.467/0001-44</t>
  </si>
  <si>
    <t xml:space="preserve">RUI CARLOS ABOUHANA FERNADES ME </t>
  </si>
  <si>
    <t>https://ibdah.com.br/wp-content/uploads/2021/01/TERMO-ADITIVO-02-REUMATOLOGIA-RUI-CARLOS-No-03.2019.12.01.pdf</t>
  </si>
  <si>
    <t>WAS COMÉRCIO &amp; SERVIÇO</t>
  </si>
  <si>
    <t>https://ibdah.com.br/wp-content/uploads/2021/01/TERMO-ADITIVO-01-CORRECAO-CNPJ-WAS-COMERCIO-No-08.2018.12.01.pdf</t>
  </si>
  <si>
    <t>15.469.354/0001-57</t>
  </si>
  <si>
    <t xml:space="preserve">ECORDIS SERVIÇOS MEDICOS </t>
  </si>
  <si>
    <t>https://ibdah.com.br/wp-content/uploads/2021/01/TERMO-ADITIVO-01-ECORDIS-SERV.-MEDICOS-CARDIOLOGIA-TES.-ERGOMETRICO-No05.2019.12.01.pdf</t>
  </si>
  <si>
    <t>31.973.882/0001-03</t>
  </si>
  <si>
    <t>SIMONE SGOTTI CLINICA DE PNEUMOLOGIA EIRELI</t>
  </si>
  <si>
    <t>https://ibdah.com.br/wp-content/uploads/2021/01/TERMO-ADITIVO-02PNEUMOLOGIA-SIMONE.pdf</t>
  </si>
  <si>
    <t>17.475.068/0001-20</t>
  </si>
  <si>
    <t>ACESS BRAZIL SERVIÇOS ADMINISTRATIVOS EIRELI</t>
  </si>
  <si>
    <t>https://ibdah.com.br/wp-content/uploads/2021/01/TERMO-ADITIVO-ACESS-BRAZIL-PRAZO-N-15.2018.12.02.pdf</t>
  </si>
  <si>
    <t>22.558.211/0001-87</t>
  </si>
  <si>
    <t xml:space="preserve">SOUZAS ADVOGADOS ASSOCIADOS </t>
  </si>
  <si>
    <t>https://ibdah.com.br/wp-content/uploads/2021/01/TERMO-ADITIVO-SOUZA-ADVOGADOS-2020.pdf</t>
  </si>
  <si>
    <t>CLINICA MEDICA MED PLAN LTDA GASTRICO</t>
  </si>
  <si>
    <t>https://ibdah.com.br/wp-content/uploads/2021/01/TERMO-ADITIVO-02-MED-PLAN-No-02.2019.12.02.pdf</t>
  </si>
  <si>
    <t>19.942.160/0001-88</t>
  </si>
  <si>
    <t>OTIMIZZA CONTADORES ASSOCIADOS</t>
  </si>
  <si>
    <t>https://ibdah.com.br/wp-content/uploads/2021/01/TERMO-ADITIVO-OTIMIZZA.pdf</t>
  </si>
  <si>
    <t>23.024.552/0001-35</t>
  </si>
  <si>
    <t>CLINICA ENDOVIDA ENDOSCOPIA GENECOLOGIA LTDA</t>
  </si>
  <si>
    <t>https://ibdah.com.br/wp-content/uploads/2021/01/TERMO-ADITIVO-01-CARDIOMETABOLICO-ENDOCRINO-No-04.2018.12.01.pdf</t>
  </si>
  <si>
    <t>14.100.375/0001-38</t>
  </si>
  <si>
    <t>VFCAR LOCAÇÕES DE VEÍCULO ME</t>
  </si>
  <si>
    <t>https://ibdah.com.br/wp-content/uploads/2021/01/TERMO-ADITIVO-DE-PRAZO-VFCAR-VALTERCIO.pdf</t>
  </si>
  <si>
    <t>https://ibdah.com.br/wp-content/uploads/2021/01/TERMO-ADITIVO-WAS-No-08.2018.12.01.pdf</t>
  </si>
  <si>
    <t>https://ibdah.com.br/wp-content/uploads/2021/01/TERMO-ADITIVO-02-ELETRONICA-PAPELARIA-No-01.2018.12.02.pdf</t>
  </si>
  <si>
    <t>04.234.788/0001-51</t>
  </si>
  <si>
    <t>LIMA E LIMA ADVOGADOS</t>
  </si>
  <si>
    <t>https://ibdah.com.br/wp-content/uploads/2021/01/TERMO-ADITIVO-LIMA-E-LIMA.pdf</t>
  </si>
  <si>
    <t>25276572/0001-29</t>
  </si>
  <si>
    <t>LAM- INFORMÁTICA E SISTEMAS LTDA-ME</t>
  </si>
  <si>
    <t>https://ibdah.com.br/wp-content/uploads/2021/01/TERMO-ADITIVO-DE-PRAZO-LAM-INFORMATICA.pdf</t>
  </si>
  <si>
    <t>09183966/0001-86</t>
  </si>
  <si>
    <t>UTRASSAFETY ASSESORIA EM SEGURANÇA DO TRABALHO LTDA</t>
  </si>
  <si>
    <t>https://ibdah.com.br/wp-content/uploads/2021/01/TERMO-ADITIVO-ULTRASSAFETY.pdf</t>
  </si>
  <si>
    <t>DSR-SOLUÇÕES INFORMÁTICA</t>
  </si>
  <si>
    <t>https://ibdah.com.br/wp-content/uploads/2021/01/TERMO-ADITIVO-DSR-SOLUCOES.pdf</t>
  </si>
  <si>
    <t>15621100/0001-02</t>
  </si>
  <si>
    <t>SANCHES E SANCHES SERVIÇOS MEDICOS E ASSISTENCIAS</t>
  </si>
  <si>
    <t>https://ibdah.com.br/wp-content/uploads/2021/01/TERMO-ADITIVO-SANCHES-E-SANCHES.pdf</t>
  </si>
  <si>
    <t>3°</t>
  </si>
  <si>
    <t>https://ibdah.com.br/wp-content/uploads/2021/01/TERMO-ADITIVO-03-PJ-ELETRONICA-E-PAPELARIA-CABRAL-LTDA.pdf</t>
  </si>
  <si>
    <t>ROTA SERVIÇOS LTDA</t>
  </si>
  <si>
    <t>https://ibdah.com.br/wp-content/uploads/2021/01/CONTRATO-PJ-ROTA-SERVICOS-No12.2018.12-min.pdf</t>
  </si>
  <si>
    <t>https://ibdah.com.br/wp-content/uploads/2021/01/TERMO-ADITIVO-CORRECAO-QUALIFICACAO-MED-PLAN-No11.2018.12.02.pdf</t>
  </si>
  <si>
    <t>https://ibdah.com.br/wp-content/uploads/2021/01/TERMO-ADITIVO-DE-CONFIDENCIALIDADE-ULTRASSAFETY.pdf</t>
  </si>
  <si>
    <t>115531070001-83</t>
  </si>
  <si>
    <t>IPAFS-LABORATÓRIO DE ANATOMIA E PATÓLOGIA LTDA</t>
  </si>
  <si>
    <t>https://ibdah.com.br/wp-content/uploads/2021/01/TERMO-ADITIVO-01-IPAFS-14.2019.12.01.pdf</t>
  </si>
  <si>
    <t>2°</t>
  </si>
  <si>
    <t>https://ibdah.com.br/wp-content/uploads/2021/01/TERMO-ADITIVO-02-SOUZA-ADVOGADOS-ASSOCIADOS-16.2018.12.02.pdf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</si>
</sst>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2021/jan-21/13.2%20PCF-%20em%20Excel%20JAN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xoS46fP1L96rUHvnatRLAfO7t3WSO56/view?usp=sharing" TargetMode="External"/><Relationship Id="rId13" Type="http://schemas.openxmlformats.org/officeDocument/2006/relationships/hyperlink" Target="https://drive.google.com/file/d/1eUe8jJVdE4RfmVVj0J8fLB0jugAmbjZ7/view?usp=sharing" TargetMode="External"/><Relationship Id="rId18" Type="http://schemas.openxmlformats.org/officeDocument/2006/relationships/hyperlink" Target="https://drive.google.com/file/d/1YuAp9Ep7F7-i0I87hmcA-84P6tOrpLFJ/view?usp=sharing" TargetMode="External"/><Relationship Id="rId26" Type="http://schemas.openxmlformats.org/officeDocument/2006/relationships/hyperlink" Target="https://ibdah.com.br/wp-content/uploads/2021/01/TERMO-ADITIVO-DE-CONFIDENCIALIDADE-ULTRASSAFETY.pdf" TargetMode="External"/><Relationship Id="rId3" Type="http://schemas.openxmlformats.org/officeDocument/2006/relationships/hyperlink" Target="https://drive.google.com/file/d/1ygPGYnoplzch_ZUXEaE0A23tQnmE1x0N/view?usp=sharing" TargetMode="External"/><Relationship Id="rId21" Type="http://schemas.openxmlformats.org/officeDocument/2006/relationships/hyperlink" Target="https://drive.google.com/file/d/1kWzq1Uv__iqTdsFQ6g5jqDVFnrhy982d/view?usp=sharing" TargetMode="External"/><Relationship Id="rId7" Type="http://schemas.openxmlformats.org/officeDocument/2006/relationships/hyperlink" Target="https://drive.google.com/file/d/1RC8Q3LBd844c2kPiqGqxN126DKEl9RzI/view?usp=sharing" TargetMode="External"/><Relationship Id="rId12" Type="http://schemas.openxmlformats.org/officeDocument/2006/relationships/hyperlink" Target="https://drive.google.com/file/d/1Xua8xBa-7y3h7LJYQODQ1ROScKuyaqml/view?usp=sharing" TargetMode="External"/><Relationship Id="rId17" Type="http://schemas.openxmlformats.org/officeDocument/2006/relationships/hyperlink" Target="https://drive.google.com/file/d/1WAhAu_7HFZlP0rgkgRJ11cwN1HFHa_7O/view?usp=sharing" TargetMode="External"/><Relationship Id="rId25" Type="http://schemas.openxmlformats.org/officeDocument/2006/relationships/hyperlink" Target="https://ibdah.com.br/wp-content/uploads/2021/01/TERMO-ADITIVO-CORRECAO-QUALIFICACAO-MED-PLAN-No11.2018.12.02.pdf" TargetMode="External"/><Relationship Id="rId2" Type="http://schemas.openxmlformats.org/officeDocument/2006/relationships/hyperlink" Target="https://drive.google.com/file/d/1WSqjIzaZ3t7uzqlCAgfyOzDY6Wqbj0as/view?usp=sharing" TargetMode="External"/><Relationship Id="rId16" Type="http://schemas.openxmlformats.org/officeDocument/2006/relationships/hyperlink" Target="https://drive.google.com/file/d/1CdxIJnYRQQqMXlaH7uSVyKDGeRfWVETb/view?usp=sharing" TargetMode="External"/><Relationship Id="rId20" Type="http://schemas.openxmlformats.org/officeDocument/2006/relationships/hyperlink" Target="https://drive.google.com/file/d/1Woblnk2Dl0lHTXGD_PvbrTptDqFHIEwx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TDgZRPEm_N5p-il8bfKW6FboqhiZnjp4/view?usp=sharing" TargetMode="External"/><Relationship Id="rId6" Type="http://schemas.openxmlformats.org/officeDocument/2006/relationships/hyperlink" Target="https://drive.google.com/file/d/15XzH_LBmNUONbTnTE3iJbNQUBd-UWIsX/view?usp=sharing" TargetMode="External"/><Relationship Id="rId11" Type="http://schemas.openxmlformats.org/officeDocument/2006/relationships/hyperlink" Target="https://drive.google.com/file/d/1c5637ZZOVPViumMt-jfl93edGiDRXmn1/view?usp=sharing" TargetMode="External"/><Relationship Id="rId24" Type="http://schemas.openxmlformats.org/officeDocument/2006/relationships/hyperlink" Target="https://ibdah.com.br/wp-content/uploads/2021/01/CONTRATO-PJ-ROTA-SERVICOS-No12.2018.12-min.pdf" TargetMode="External"/><Relationship Id="rId5" Type="http://schemas.openxmlformats.org/officeDocument/2006/relationships/hyperlink" Target="https://drive.google.com/file/d/1COpnPfbvzTblgT1AC6UZ9TaQAdxp8D5u/view?usp=sharing" TargetMode="External"/><Relationship Id="rId15" Type="http://schemas.openxmlformats.org/officeDocument/2006/relationships/hyperlink" Target="https://drive.google.com/file/d/1lJ5QVWkTWmgUBcFJbY608G36iy-jYQu8/view?usp=sharing" TargetMode="External"/><Relationship Id="rId23" Type="http://schemas.openxmlformats.org/officeDocument/2006/relationships/hyperlink" Target="https://drive.google.com/file/d/1OkH8v1DsAAh32Gsy2bcP-zJr-2UTbp4g/view?usp=sharing" TargetMode="External"/><Relationship Id="rId28" Type="http://schemas.openxmlformats.org/officeDocument/2006/relationships/hyperlink" Target="https://ibdah.com.br/wp-content/uploads/2021/01/TERMO-ADITIVO-02-SOUZA-ADVOGADOS-ASSOCIADOS-16.2018.12.02.pdf" TargetMode="External"/><Relationship Id="rId10" Type="http://schemas.openxmlformats.org/officeDocument/2006/relationships/hyperlink" Target="https://drive.google.com/file/d/1dqU2iA1-fUZR6L7juTKCVH1007Dmyocy/view?usp=sharing" TargetMode="External"/><Relationship Id="rId19" Type="http://schemas.openxmlformats.org/officeDocument/2006/relationships/hyperlink" Target="https://drive.google.com/file/d/10SajTjKdZTsHs6V-TNCqOOxCvEZ6byoL/view?usp=sharing" TargetMode="External"/><Relationship Id="rId4" Type="http://schemas.openxmlformats.org/officeDocument/2006/relationships/hyperlink" Target="https://drive.google.com/file/d/1M9c0mogJAKOmblOoPLIbYY4Y5cuTtb52/view?usp=sharing" TargetMode="External"/><Relationship Id="rId9" Type="http://schemas.openxmlformats.org/officeDocument/2006/relationships/hyperlink" Target="https://drive.google.com/file/d/1rwAXk9IVFV63PIO_Ic3m0S5mbTq0Ik-1/view?usp=sharing" TargetMode="External"/><Relationship Id="rId14" Type="http://schemas.openxmlformats.org/officeDocument/2006/relationships/hyperlink" Target="https://drive.google.com/file/d/1JoL5gOi_YWPpL_r6WrQ7rmW5IfzpbAOg/view?usp=sharing" TargetMode="External"/><Relationship Id="rId22" Type="http://schemas.openxmlformats.org/officeDocument/2006/relationships/hyperlink" Target="https://drive.google.com/file/d/1YceKtZXb8x3S5AixZSr86ekrDOlObOoM/view?usp=sharing" TargetMode="External"/><Relationship Id="rId27" Type="http://schemas.openxmlformats.org/officeDocument/2006/relationships/hyperlink" Target="https://ibdah.com.br/wp-content/uploads/2021/01/TERMO-ADITIVO-01-IPAFS-14.2019.12.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702E-10EA-4010-9195-705B21DC842D}">
  <sheetPr>
    <tabColor indexed="13"/>
    <pageSetUpPr fitToPage="1"/>
  </sheetPr>
  <dimension ref="A1:I991"/>
  <sheetViews>
    <sheetView showGridLines="0" tabSelected="1" topLeftCell="A16" zoomScale="90" zoomScaleNormal="90" workbookViewId="0">
      <selection activeCell="I29" sqref="I29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116.42578125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7267476001023</v>
      </c>
      <c r="B2" s="3" t="s">
        <v>9</v>
      </c>
      <c r="C2" s="4" t="s">
        <v>10</v>
      </c>
      <c r="D2" s="5" t="s">
        <v>11</v>
      </c>
      <c r="E2" s="6">
        <v>1</v>
      </c>
      <c r="F2" s="7">
        <v>43367</v>
      </c>
      <c r="G2" s="7">
        <v>44098</v>
      </c>
      <c r="H2" s="8">
        <v>10200</v>
      </c>
      <c r="I2" s="9" t="s">
        <v>12</v>
      </c>
    </row>
    <row r="3" spans="1:9" ht="21" customHeight="1" x14ac:dyDescent="0.2">
      <c r="A3" s="2">
        <f>IFERROR(VLOOKUP(B3,'[1]DADOS (OCULTAR)'!$P$3:$R$56,3,0),"")</f>
        <v>7267476001023</v>
      </c>
      <c r="B3" s="3" t="s">
        <v>9</v>
      </c>
      <c r="C3" s="4" t="s">
        <v>13</v>
      </c>
      <c r="D3" s="5" t="s">
        <v>14</v>
      </c>
      <c r="E3" s="6">
        <v>2</v>
      </c>
      <c r="F3" s="7">
        <v>43525</v>
      </c>
      <c r="G3" s="7">
        <v>45291</v>
      </c>
      <c r="H3" s="8">
        <v>144000</v>
      </c>
      <c r="I3" s="9" t="s">
        <v>15</v>
      </c>
    </row>
    <row r="4" spans="1:9" ht="21" customHeight="1" x14ac:dyDescent="0.2">
      <c r="A4" s="2">
        <f>IFERROR(VLOOKUP(B4,'[1]DADOS (OCULTAR)'!$P$3:$R$56,3,0),"")</f>
        <v>7267476001023</v>
      </c>
      <c r="B4" s="3" t="s">
        <v>9</v>
      </c>
      <c r="C4" s="4" t="s">
        <v>16</v>
      </c>
      <c r="D4" s="5" t="s">
        <v>17</v>
      </c>
      <c r="E4" s="6">
        <v>2</v>
      </c>
      <c r="F4" s="7">
        <v>43546</v>
      </c>
      <c r="G4" s="7">
        <v>44561</v>
      </c>
      <c r="H4" s="8">
        <v>144000</v>
      </c>
      <c r="I4" s="9" t="s">
        <v>18</v>
      </c>
    </row>
    <row r="5" spans="1:9" ht="21" customHeight="1" x14ac:dyDescent="0.2">
      <c r="A5" s="2">
        <f>IFERROR(VLOOKUP(B5,'[1]DADOS (OCULTAR)'!$P$3:$R$56,3,0),"")</f>
        <v>7267476001023</v>
      </c>
      <c r="B5" s="3" t="s">
        <v>9</v>
      </c>
      <c r="C5" s="4" t="s">
        <v>19</v>
      </c>
      <c r="D5" s="5" t="s">
        <v>20</v>
      </c>
      <c r="E5" s="6">
        <v>2</v>
      </c>
      <c r="F5" s="7">
        <v>43546</v>
      </c>
      <c r="G5" s="7">
        <v>44561</v>
      </c>
      <c r="H5" s="8">
        <v>144000</v>
      </c>
      <c r="I5" s="9" t="s">
        <v>21</v>
      </c>
    </row>
    <row r="6" spans="1:9" ht="21" customHeight="1" x14ac:dyDescent="0.2">
      <c r="A6" s="2">
        <f>IFERROR(VLOOKUP(B6,'[1]DADOS (OCULTAR)'!$P$3:$R$56,3,0),"")</f>
        <v>7267476001023</v>
      </c>
      <c r="B6" s="3" t="s">
        <v>9</v>
      </c>
      <c r="C6" s="4" t="s">
        <v>22</v>
      </c>
      <c r="D6" s="5" t="s">
        <v>23</v>
      </c>
      <c r="E6" s="6">
        <v>1</v>
      </c>
      <c r="F6" s="7">
        <v>43449</v>
      </c>
      <c r="G6" s="7">
        <v>45291</v>
      </c>
      <c r="H6" s="8">
        <v>420000</v>
      </c>
      <c r="I6" s="9" t="s">
        <v>24</v>
      </c>
    </row>
    <row r="7" spans="1:9" ht="21" customHeight="1" x14ac:dyDescent="0.2">
      <c r="A7" s="2">
        <f>IFERROR(VLOOKUP(B7,'[1]DADOS (OCULTAR)'!$P$3:$R$56,3,0),"")</f>
        <v>7267476001023</v>
      </c>
      <c r="B7" s="3" t="s">
        <v>9</v>
      </c>
      <c r="C7" s="4" t="s">
        <v>13</v>
      </c>
      <c r="D7" s="5" t="s">
        <v>25</v>
      </c>
      <c r="E7" s="6">
        <v>1</v>
      </c>
      <c r="F7" s="7">
        <v>43467</v>
      </c>
      <c r="G7" s="7">
        <v>45291</v>
      </c>
      <c r="H7" s="8">
        <v>288000</v>
      </c>
      <c r="I7" s="9" t="s">
        <v>26</v>
      </c>
    </row>
    <row r="8" spans="1:9" ht="21" customHeight="1" x14ac:dyDescent="0.2">
      <c r="A8" s="2">
        <f>IFERROR(VLOOKUP(B8,'[1]DADOS (OCULTAR)'!$P$3:$R$56,3,0),"")</f>
        <v>7267476001023</v>
      </c>
      <c r="B8" s="3" t="s">
        <v>9</v>
      </c>
      <c r="C8" s="4" t="s">
        <v>27</v>
      </c>
      <c r="D8" s="5" t="s">
        <v>28</v>
      </c>
      <c r="E8" s="6">
        <v>2</v>
      </c>
      <c r="F8" s="7">
        <v>43525</v>
      </c>
      <c r="G8" s="7">
        <v>45291</v>
      </c>
      <c r="H8" s="8">
        <v>288000</v>
      </c>
      <c r="I8" s="9" t="s">
        <v>29</v>
      </c>
    </row>
    <row r="9" spans="1:9" ht="21" customHeight="1" x14ac:dyDescent="0.2">
      <c r="A9" s="2">
        <f>IFERROR(VLOOKUP(B9,'[1]DADOS (OCULTAR)'!$P$3:$R$56,3,0),"")</f>
        <v>7267476001023</v>
      </c>
      <c r="B9" s="3" t="s">
        <v>9</v>
      </c>
      <c r="C9" s="4" t="s">
        <v>27</v>
      </c>
      <c r="D9" s="5" t="s">
        <v>30</v>
      </c>
      <c r="E9" s="6">
        <v>1</v>
      </c>
      <c r="F9" s="7">
        <v>43461</v>
      </c>
      <c r="G9" s="7">
        <v>44196</v>
      </c>
      <c r="H9" s="8">
        <v>39000</v>
      </c>
      <c r="I9" s="9" t="s">
        <v>31</v>
      </c>
    </row>
    <row r="10" spans="1:9" ht="21" customHeight="1" x14ac:dyDescent="0.2">
      <c r="A10" s="2">
        <f>IFERROR(VLOOKUP(B10,'[1]DADOS (OCULTAR)'!$P$3:$R$56,3,0),"")</f>
        <v>7267476001023</v>
      </c>
      <c r="B10" s="3" t="s">
        <v>9</v>
      </c>
      <c r="C10" s="4" t="s">
        <v>32</v>
      </c>
      <c r="D10" s="5" t="s">
        <v>33</v>
      </c>
      <c r="E10" s="6">
        <v>2</v>
      </c>
      <c r="F10" s="7">
        <v>43556</v>
      </c>
      <c r="G10" s="7">
        <v>45291</v>
      </c>
      <c r="H10" s="8">
        <v>132000</v>
      </c>
      <c r="I10" s="9" t="s">
        <v>34</v>
      </c>
    </row>
    <row r="11" spans="1:9" ht="21" customHeight="1" x14ac:dyDescent="0.2">
      <c r="A11" s="2">
        <f>IFERROR(VLOOKUP(B11,'[1]DADOS (OCULTAR)'!$P$3:$R$56,3,0),"")</f>
        <v>7267476001023</v>
      </c>
      <c r="B11" s="3" t="s">
        <v>9</v>
      </c>
      <c r="C11" s="4" t="s">
        <v>35</v>
      </c>
      <c r="D11" s="5" t="s">
        <v>36</v>
      </c>
      <c r="E11" s="6">
        <v>2</v>
      </c>
      <c r="F11" s="7">
        <v>43525</v>
      </c>
      <c r="G11" s="7">
        <v>44561</v>
      </c>
      <c r="H11" s="8">
        <v>198000</v>
      </c>
      <c r="I11" s="9" t="s">
        <v>37</v>
      </c>
    </row>
    <row r="12" spans="1:9" ht="21" customHeight="1" x14ac:dyDescent="0.2">
      <c r="A12" s="2">
        <f>IFERROR(VLOOKUP(B12,'[1]DADOS (OCULTAR)'!$P$3:$R$56,3,0),"")</f>
        <v>7267476001023</v>
      </c>
      <c r="B12" s="3" t="s">
        <v>9</v>
      </c>
      <c r="C12" s="4" t="s">
        <v>38</v>
      </c>
      <c r="D12" s="5" t="s">
        <v>39</v>
      </c>
      <c r="E12" s="6">
        <v>1</v>
      </c>
      <c r="F12" s="7">
        <v>43794</v>
      </c>
      <c r="G12" s="7">
        <v>44561</v>
      </c>
      <c r="H12" s="8">
        <v>47700</v>
      </c>
      <c r="I12" s="9" t="s">
        <v>40</v>
      </c>
    </row>
    <row r="13" spans="1:9" ht="21" customHeight="1" x14ac:dyDescent="0.2">
      <c r="A13" s="2">
        <f>IFERROR(VLOOKUP(B13,'[1]DADOS (OCULTAR)'!$P$3:$R$56,3,0),"")</f>
        <v>7267476001023</v>
      </c>
      <c r="B13" s="3" t="s">
        <v>9</v>
      </c>
      <c r="C13" s="4" t="s">
        <v>41</v>
      </c>
      <c r="D13" s="5" t="s">
        <v>42</v>
      </c>
      <c r="E13" s="6">
        <v>1</v>
      </c>
      <c r="F13" s="7">
        <v>43772</v>
      </c>
      <c r="G13" s="7">
        <v>45657</v>
      </c>
      <c r="H13" s="8">
        <v>248080.2</v>
      </c>
      <c r="I13" s="9" t="s">
        <v>43</v>
      </c>
    </row>
    <row r="14" spans="1:9" ht="21" customHeight="1" x14ac:dyDescent="0.2">
      <c r="A14" s="2">
        <f>IFERROR(VLOOKUP(B14,'[1]DADOS (OCULTAR)'!$P$3:$R$56,3,0),"")</f>
        <v>7267476001023</v>
      </c>
      <c r="B14" s="3" t="s">
        <v>9</v>
      </c>
      <c r="C14" s="4" t="s">
        <v>13</v>
      </c>
      <c r="D14" s="5" t="s">
        <v>44</v>
      </c>
      <c r="E14" s="6">
        <v>2</v>
      </c>
      <c r="F14" s="7">
        <v>43525</v>
      </c>
      <c r="G14" s="7">
        <v>45291</v>
      </c>
      <c r="H14" s="8">
        <v>288000</v>
      </c>
      <c r="I14" s="9" t="s">
        <v>45</v>
      </c>
    </row>
    <row r="15" spans="1:9" ht="21" customHeight="1" x14ac:dyDescent="0.2">
      <c r="A15" s="2">
        <f>IFERROR(VLOOKUP(B15,'[1]DADOS (OCULTAR)'!$P$3:$R$56,3,0),"")</f>
        <v>7267476001023</v>
      </c>
      <c r="B15" s="3" t="s">
        <v>9</v>
      </c>
      <c r="C15" s="4" t="s">
        <v>46</v>
      </c>
      <c r="D15" s="5" t="s">
        <v>47</v>
      </c>
      <c r="E15" s="6">
        <v>1</v>
      </c>
      <c r="F15" s="7">
        <v>43794</v>
      </c>
      <c r="G15" s="7">
        <v>44561</v>
      </c>
      <c r="H15" s="8">
        <v>120000</v>
      </c>
      <c r="I15" s="9" t="s">
        <v>48</v>
      </c>
    </row>
    <row r="16" spans="1:9" ht="21" customHeight="1" x14ac:dyDescent="0.2">
      <c r="A16" s="2">
        <f>IFERROR(VLOOKUP(B16,'[1]DADOS (OCULTAR)'!$P$3:$R$56,3,0),"")</f>
        <v>7267476001023</v>
      </c>
      <c r="B16" s="3" t="s">
        <v>9</v>
      </c>
      <c r="C16" s="4" t="s">
        <v>49</v>
      </c>
      <c r="D16" s="5" t="s">
        <v>50</v>
      </c>
      <c r="E16" s="6">
        <v>2</v>
      </c>
      <c r="F16" s="7">
        <v>43111</v>
      </c>
      <c r="G16" s="7">
        <v>45291</v>
      </c>
      <c r="H16" s="8">
        <v>144000</v>
      </c>
      <c r="I16" s="9" t="s">
        <v>51</v>
      </c>
    </row>
    <row r="17" spans="1:9" ht="21" customHeight="1" x14ac:dyDescent="0.2">
      <c r="A17" s="2">
        <f>IFERROR(VLOOKUP(B17,'[1]DADOS (OCULTAR)'!$P$3:$R$56,3,0),"")</f>
        <v>7267476001023</v>
      </c>
      <c r="B17" s="3" t="s">
        <v>9</v>
      </c>
      <c r="C17" s="4" t="s">
        <v>52</v>
      </c>
      <c r="D17" s="5" t="s">
        <v>53</v>
      </c>
      <c r="E17" s="6">
        <v>1</v>
      </c>
      <c r="F17" s="7">
        <v>43713</v>
      </c>
      <c r="G17" s="7">
        <v>44561</v>
      </c>
      <c r="H17" s="8">
        <v>33000</v>
      </c>
      <c r="I17" s="9" t="s">
        <v>54</v>
      </c>
    </row>
    <row r="18" spans="1:9" ht="21" customHeight="1" x14ac:dyDescent="0.2">
      <c r="A18" s="2">
        <f>IFERROR(VLOOKUP(B18,'[1]DADOS (OCULTAR)'!$P$3:$R$56,3,0),"")</f>
        <v>7267476001023</v>
      </c>
      <c r="B18" s="3" t="s">
        <v>9</v>
      </c>
      <c r="C18" s="4" t="s">
        <v>27</v>
      </c>
      <c r="D18" s="5" t="s">
        <v>30</v>
      </c>
      <c r="E18" s="6">
        <v>2</v>
      </c>
      <c r="F18" s="7">
        <v>43773</v>
      </c>
      <c r="G18" s="7">
        <v>44196</v>
      </c>
      <c r="H18" s="8">
        <v>39000</v>
      </c>
      <c r="I18" s="9" t="s">
        <v>55</v>
      </c>
    </row>
    <row r="19" spans="1:9" ht="21" customHeight="1" x14ac:dyDescent="0.2">
      <c r="A19" s="2">
        <f>IFERROR(VLOOKUP(B19,'[1]DADOS (OCULTAR)'!$P$3:$R$56,3,0),"")</f>
        <v>7267476001023</v>
      </c>
      <c r="B19" s="3" t="s">
        <v>9</v>
      </c>
      <c r="C19" s="4" t="s">
        <v>10</v>
      </c>
      <c r="D19" s="5" t="s">
        <v>11</v>
      </c>
      <c r="E19" s="6">
        <v>2</v>
      </c>
      <c r="F19" s="7">
        <v>43725</v>
      </c>
      <c r="G19" s="7">
        <v>44098</v>
      </c>
      <c r="H19" s="8">
        <v>10200</v>
      </c>
      <c r="I19" s="9" t="s">
        <v>56</v>
      </c>
    </row>
    <row r="20" spans="1:9" ht="21" customHeight="1" x14ac:dyDescent="0.2">
      <c r="A20" s="2">
        <f>IFERROR(VLOOKUP(B20,'[1]DADOS (OCULTAR)'!$P$3:$R$56,3,0),"")</f>
        <v>7267476001023</v>
      </c>
      <c r="B20" s="3" t="s">
        <v>9</v>
      </c>
      <c r="C20" s="4" t="s">
        <v>57</v>
      </c>
      <c r="D20" s="5" t="s">
        <v>58</v>
      </c>
      <c r="E20" s="6">
        <v>1</v>
      </c>
      <c r="F20" s="7">
        <v>43794</v>
      </c>
      <c r="G20" s="7">
        <v>44561</v>
      </c>
      <c r="H20" s="8">
        <v>248080.2</v>
      </c>
      <c r="I20" s="9" t="s">
        <v>59</v>
      </c>
    </row>
    <row r="21" spans="1:9" ht="21" customHeight="1" x14ac:dyDescent="0.2">
      <c r="A21" s="2">
        <f>IFERROR(VLOOKUP(B21,'[1]DADOS (OCULTAR)'!$P$3:$R$56,3,0),"")</f>
        <v>7267476001023</v>
      </c>
      <c r="B21" s="3" t="s">
        <v>9</v>
      </c>
      <c r="C21" s="4" t="s">
        <v>60</v>
      </c>
      <c r="D21" s="5" t="s">
        <v>61</v>
      </c>
      <c r="E21" s="6">
        <v>1</v>
      </c>
      <c r="F21" s="7">
        <v>43852</v>
      </c>
      <c r="G21" s="7">
        <v>44561</v>
      </c>
      <c r="H21" s="8">
        <v>203090</v>
      </c>
      <c r="I21" s="9" t="s">
        <v>62</v>
      </c>
    </row>
    <row r="22" spans="1:9" ht="21" customHeight="1" x14ac:dyDescent="0.2">
      <c r="A22" s="2">
        <f>IFERROR(VLOOKUP(B22,'[1]DADOS (OCULTAR)'!$P$3:$R$56,3,0),"")</f>
        <v>7267476001023</v>
      </c>
      <c r="B22" s="3" t="s">
        <v>9</v>
      </c>
      <c r="C22" s="4" t="s">
        <v>63</v>
      </c>
      <c r="D22" s="5" t="s">
        <v>64</v>
      </c>
      <c r="E22" s="6">
        <v>2</v>
      </c>
      <c r="F22" s="7">
        <v>43895</v>
      </c>
      <c r="G22" s="7">
        <v>44561</v>
      </c>
      <c r="H22" s="8">
        <v>42000</v>
      </c>
      <c r="I22" s="9" t="s">
        <v>65</v>
      </c>
    </row>
    <row r="23" spans="1:9" ht="21" customHeight="1" x14ac:dyDescent="0.2">
      <c r="A23" s="2">
        <f>IFERROR(VLOOKUP(B23,'[1]DADOS (OCULTAR)'!$P$3:$R$56,3,0),"")</f>
        <v>7267476001023</v>
      </c>
      <c r="B23" s="3" t="s">
        <v>9</v>
      </c>
      <c r="C23" s="4">
        <v>23098480000170</v>
      </c>
      <c r="D23" s="5" t="s">
        <v>66</v>
      </c>
      <c r="E23" s="6">
        <v>1</v>
      </c>
      <c r="F23" s="7">
        <v>43713</v>
      </c>
      <c r="G23" s="7">
        <v>44561</v>
      </c>
      <c r="H23" s="8">
        <v>43407.9</v>
      </c>
      <c r="I23" s="9" t="s">
        <v>67</v>
      </c>
    </row>
    <row r="24" spans="1:9" ht="21" customHeight="1" x14ac:dyDescent="0.2">
      <c r="A24" s="2">
        <f>IFERROR(VLOOKUP(B24,'[1]DADOS (OCULTAR)'!$P$3:$R$56,3,0),"")</f>
        <v>7267476001023</v>
      </c>
      <c r="B24" s="3" t="s">
        <v>9</v>
      </c>
      <c r="C24" s="4" t="s">
        <v>68</v>
      </c>
      <c r="D24" s="5" t="s">
        <v>69</v>
      </c>
      <c r="E24" s="6">
        <v>1</v>
      </c>
      <c r="F24" s="7">
        <v>43470</v>
      </c>
      <c r="G24" s="7">
        <v>44203</v>
      </c>
      <c r="H24" s="8">
        <v>24000</v>
      </c>
      <c r="I24" s="9" t="s">
        <v>70</v>
      </c>
    </row>
    <row r="25" spans="1:9" ht="21" customHeight="1" x14ac:dyDescent="0.2">
      <c r="A25" s="2">
        <f>IFERROR(VLOOKUP(B25,'[1]DADOS (OCULTAR)'!$P$3:$R$56,3,0),"")</f>
        <v>7267476001023</v>
      </c>
      <c r="B25" s="3" t="s">
        <v>9</v>
      </c>
      <c r="C25" s="4" t="s">
        <v>10</v>
      </c>
      <c r="D25" s="5" t="s">
        <v>11</v>
      </c>
      <c r="E25" s="6" t="s">
        <v>71</v>
      </c>
      <c r="F25" s="7">
        <v>44102</v>
      </c>
      <c r="G25" s="7">
        <v>44463</v>
      </c>
      <c r="H25" s="8">
        <v>10200</v>
      </c>
      <c r="I25" s="9" t="s">
        <v>72</v>
      </c>
    </row>
    <row r="26" spans="1:9" ht="21" customHeight="1" x14ac:dyDescent="0.2">
      <c r="A26" s="2">
        <f>IFERROR(VLOOKUP(B26,'[1]DADOS (OCULTAR)'!$P$3:$R$56,3,0),"")</f>
        <v>7267476001023</v>
      </c>
      <c r="B26" s="3" t="s">
        <v>9</v>
      </c>
      <c r="C26" s="4">
        <v>1356801000157</v>
      </c>
      <c r="D26" s="5" t="s">
        <v>73</v>
      </c>
      <c r="E26" s="6">
        <v>1</v>
      </c>
      <c r="F26" s="7">
        <v>43952</v>
      </c>
      <c r="G26" s="7">
        <v>45291</v>
      </c>
      <c r="H26" s="8">
        <v>81700</v>
      </c>
      <c r="I26" s="9" t="s">
        <v>74</v>
      </c>
    </row>
    <row r="27" spans="1:9" ht="21" customHeight="1" x14ac:dyDescent="0.2">
      <c r="A27" s="2">
        <f>IFERROR(VLOOKUP(B27,'[1]DADOS (OCULTAR)'!$P$3:$R$56,3,0),"")</f>
        <v>7267476001023</v>
      </c>
      <c r="B27" s="3" t="s">
        <v>9</v>
      </c>
      <c r="C27" s="4" t="s">
        <v>13</v>
      </c>
      <c r="D27" s="5" t="s">
        <v>14</v>
      </c>
      <c r="E27" s="6">
        <v>1</v>
      </c>
      <c r="F27" s="7">
        <v>43461</v>
      </c>
      <c r="G27" s="7">
        <v>45291</v>
      </c>
      <c r="H27" s="8">
        <v>288000</v>
      </c>
      <c r="I27" s="9" t="s">
        <v>75</v>
      </c>
    </row>
    <row r="28" spans="1:9" ht="21" customHeight="1" x14ac:dyDescent="0.2">
      <c r="A28" s="2">
        <f>IFERROR(VLOOKUP(B28,'[1]DADOS (OCULTAR)'!$P$3:$R$56,3,0),"")</f>
        <v>7267476001023</v>
      </c>
      <c r="B28" s="3" t="s">
        <v>9</v>
      </c>
      <c r="C28" s="4" t="s">
        <v>63</v>
      </c>
      <c r="D28" s="5" t="s">
        <v>64</v>
      </c>
      <c r="E28" s="6">
        <v>1</v>
      </c>
      <c r="F28" s="7">
        <v>43800</v>
      </c>
      <c r="G28" s="7">
        <v>44561</v>
      </c>
      <c r="H28" s="8">
        <v>42000</v>
      </c>
      <c r="I28" s="9" t="s">
        <v>76</v>
      </c>
    </row>
    <row r="29" spans="1:9" ht="21" customHeight="1" x14ac:dyDescent="0.2">
      <c r="A29" s="2">
        <f>IFERROR(VLOOKUP(B29,'[1]DADOS (OCULTAR)'!$P$3:$R$56,3,0),"")</f>
        <v>7267476001023</v>
      </c>
      <c r="B29" s="3" t="s">
        <v>9</v>
      </c>
      <c r="C29" s="4" t="s">
        <v>77</v>
      </c>
      <c r="D29" s="5" t="s">
        <v>78</v>
      </c>
      <c r="E29" s="6">
        <v>1</v>
      </c>
      <c r="F29" s="7">
        <v>44121</v>
      </c>
      <c r="G29" s="7">
        <v>44486</v>
      </c>
      <c r="H29" s="8">
        <v>15600</v>
      </c>
      <c r="I29" s="9" t="s">
        <v>79</v>
      </c>
    </row>
    <row r="30" spans="1:9" ht="21" customHeight="1" x14ac:dyDescent="0.2">
      <c r="A30" s="2">
        <f>IFERROR(VLOOKUP(B30,'[1]DADOS (OCULTAR)'!$P$3:$R$56,3,0),"")</f>
        <v>7267476001023</v>
      </c>
      <c r="B30" s="3" t="s">
        <v>9</v>
      </c>
      <c r="C30" s="4" t="s">
        <v>41</v>
      </c>
      <c r="D30" s="5" t="s">
        <v>42</v>
      </c>
      <c r="E30" s="6" t="s">
        <v>80</v>
      </c>
      <c r="F30" s="7">
        <v>43772</v>
      </c>
      <c r="G30" s="7">
        <v>45657</v>
      </c>
      <c r="H30" s="8">
        <v>248080.2</v>
      </c>
      <c r="I30" s="9" t="s">
        <v>81</v>
      </c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10"/>
      <c r="G43" s="10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10"/>
      <c r="G44" s="10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10"/>
      <c r="G45" s="10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10"/>
      <c r="G46" s="10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10"/>
      <c r="G47" s="10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10"/>
      <c r="G48" s="10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10"/>
      <c r="G49" s="10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10"/>
      <c r="G50" s="10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10"/>
      <c r="G51" s="10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10"/>
      <c r="G52" s="10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10"/>
      <c r="G53" s="10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10"/>
      <c r="G54" s="10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10"/>
      <c r="G55" s="10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10"/>
      <c r="G56" s="10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10"/>
      <c r="G57" s="10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10"/>
      <c r="G58" s="10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10"/>
      <c r="G59" s="10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10"/>
      <c r="G60" s="10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10"/>
      <c r="G61" s="10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10"/>
      <c r="G62" s="10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10"/>
      <c r="G63" s="10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10"/>
      <c r="G64" s="10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10"/>
      <c r="G65" s="10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10"/>
      <c r="G66" s="10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10"/>
      <c r="G67" s="10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10"/>
      <c r="G68" s="10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10"/>
      <c r="G69" s="10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10"/>
      <c r="G70" s="10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10"/>
      <c r="G71" s="10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10"/>
      <c r="G72" s="10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10"/>
      <c r="G73" s="10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10"/>
      <c r="G74" s="10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0"/>
      <c r="G75" s="10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0"/>
      <c r="G76" s="10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0"/>
      <c r="G77" s="10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0"/>
      <c r="G78" s="10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0"/>
      <c r="G79" s="10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0"/>
      <c r="G80" s="10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0"/>
      <c r="G81" s="10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0"/>
      <c r="G82" s="10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0"/>
      <c r="G83" s="10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0"/>
      <c r="G84" s="10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0"/>
      <c r="G85" s="10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0"/>
      <c r="G86" s="10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0"/>
      <c r="G87" s="10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0"/>
      <c r="G88" s="10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0"/>
      <c r="G89" s="10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0"/>
      <c r="G90" s="10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0"/>
      <c r="G91" s="10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0"/>
      <c r="G92" s="10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0"/>
      <c r="G93" s="10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0"/>
      <c r="G94" s="10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0"/>
      <c r="G95" s="10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0"/>
      <c r="G96" s="10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0"/>
      <c r="G97" s="10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93D88E3C-CA12-4E10-8FD6-7A648F04DF0C}">
      <formula1>UNIDADES</formula1>
    </dataValidation>
  </dataValidations>
  <hyperlinks>
    <hyperlink ref="I3" r:id="rId1" display="https://drive.google.com/file/d/1TDgZRPEm_N5p-il8bfKW6FboqhiZnjp4/view?usp=sharing" xr:uid="{E7DDDD98-3669-4345-AB44-3E0EEE9A2F27}"/>
    <hyperlink ref="I4" r:id="rId2" display="https://drive.google.com/file/d/1WSqjIzaZ3t7uzqlCAgfyOzDY6Wqbj0as/view?usp=sharing" xr:uid="{4985D40A-417A-46ED-BEC9-36843A4B7EAF}"/>
    <hyperlink ref="I6" r:id="rId3" display="https://drive.google.com/file/d/1ygPGYnoplzch_ZUXEaE0A23tQnmE1x0N/view?usp=sharing" xr:uid="{2681FA72-80D7-4995-956E-AD245D9A9907}"/>
    <hyperlink ref="I5" r:id="rId4" display="https://drive.google.com/file/d/1M9c0mogJAKOmblOoPLIbYY4Y5cuTtb52/view?usp=sharing" xr:uid="{902853FF-071B-4BE9-A446-919EE29B196D}"/>
    <hyperlink ref="I7" r:id="rId5" display="https://drive.google.com/file/d/1COpnPfbvzTblgT1AC6UZ9TaQAdxp8D5u/view?usp=sharing" xr:uid="{D5962301-200C-4827-829D-588E578FA892}"/>
    <hyperlink ref="I8" r:id="rId6" display="https://drive.google.com/file/d/15XzH_LBmNUONbTnTE3iJbNQUBd-UWIsX/view?usp=sharing" xr:uid="{6CE63127-DAAE-4562-AAE4-0EF3FC2F5758}"/>
    <hyperlink ref="I9" r:id="rId7" display="https://drive.google.com/file/d/1RC8Q3LBd844c2kPiqGqxN126DKEl9RzI/view?usp=sharing" xr:uid="{6D9117B6-1A9A-4D01-B106-5071F3D3DA73}"/>
    <hyperlink ref="I10" r:id="rId8" display="https://drive.google.com/file/d/1IxoS46fP1L96rUHvnatRLAfO7t3WSO56/view?usp=sharing" xr:uid="{54C12ED3-22F5-4848-8946-8714E1315009}"/>
    <hyperlink ref="I11" r:id="rId9" display="https://drive.google.com/file/d/1rwAXk9IVFV63PIO_Ic3m0S5mbTq0Ik-1/view?usp=sharing" xr:uid="{355B16CB-1777-4149-945F-627A6AB7870B}"/>
    <hyperlink ref="I12" r:id="rId10" display="https://drive.google.com/file/d/1dqU2iA1-fUZR6L7juTKCVH1007Dmyocy/view?usp=sharing" xr:uid="{5A0CDEE6-78CF-43DB-9F08-82DF52AEB553}"/>
    <hyperlink ref="I13" r:id="rId11" display="https://drive.google.com/file/d/1c5637ZZOVPViumMt-jfl93edGiDRXmn1/view?usp=sharing" xr:uid="{E99B85AF-3E26-4F88-9280-70A164FFE692}"/>
    <hyperlink ref="I14" r:id="rId12" display="https://drive.google.com/file/d/1Xua8xBa-7y3h7LJYQODQ1ROScKuyaqml/view?usp=sharing" xr:uid="{C9F5B012-97DF-4A97-A679-EA11F800EE62}"/>
    <hyperlink ref="I15" r:id="rId13" display="https://drive.google.com/file/d/1eUe8jJVdE4RfmVVj0J8fLB0jugAmbjZ7/view?usp=sharing" xr:uid="{A1DCCD95-AD1A-4FA4-B9E0-53F3A194F213}"/>
    <hyperlink ref="I16" r:id="rId14" display="https://drive.google.com/file/d/1JoL5gOi_YWPpL_r6WrQ7rmW5IfzpbAOg/view?usp=sharing" xr:uid="{683F2C9D-5EBD-494E-B713-DB64763F8A21}"/>
    <hyperlink ref="I17" r:id="rId15" display="https://drive.google.com/file/d/1lJ5QVWkTWmgUBcFJbY608G36iy-jYQu8/view?usp=sharing" xr:uid="{FE000A79-6D93-417B-853A-6660312536C8}"/>
    <hyperlink ref="I18" r:id="rId16" display="https://drive.google.com/file/d/1CdxIJnYRQQqMXlaH7uSVyKDGeRfWVETb/view?usp=sharing" xr:uid="{591A5EB2-5414-4A06-BBA1-06974F97F567}"/>
    <hyperlink ref="I20" r:id="rId17" display="https://drive.google.com/file/d/1WAhAu_7HFZlP0rgkgRJ11cwN1HFHa_7O/view?usp=sharing" xr:uid="{DC7CF0A4-E2C2-4698-BB5F-40F4CD83CBF4}"/>
    <hyperlink ref="I19" r:id="rId18" display="https://drive.google.com/file/d/1YuAp9Ep7F7-i0I87hmcA-84P6tOrpLFJ/view?usp=sharing" xr:uid="{7B8851E2-625B-487C-AE17-15886AE3C769}"/>
    <hyperlink ref="I21" r:id="rId19" display="https://drive.google.com/file/d/10SajTjKdZTsHs6V-TNCqOOxCvEZ6byoL/view?usp=sharing" xr:uid="{46827E60-6538-4C66-90C7-D129DB0BD90D}"/>
    <hyperlink ref="I22" r:id="rId20" display="https://drive.google.com/file/d/1Woblnk2Dl0lHTXGD_PvbrTptDqFHIEwx/view?usp=sharing" xr:uid="{3C1C5BB6-1CE1-4CB1-8DC6-298A2E7ECBE4}"/>
    <hyperlink ref="I23" r:id="rId21" display="https://drive.google.com/file/d/1kWzq1Uv__iqTdsFQ6g5jqDVFnrhy982d/view?usp=sharing" xr:uid="{53661C6B-3082-4490-A591-2451F06F4BF5}"/>
    <hyperlink ref="I24" r:id="rId22" display="https://drive.google.com/file/d/1YceKtZXb8x3S5AixZSr86ekrDOlObOoM/view?usp=sharing" xr:uid="{430F89DF-9C18-40E1-9FB5-A93317325AF3}"/>
    <hyperlink ref="I25" r:id="rId23" display="https://drive.google.com/file/d/1OkH8v1DsAAh32Gsy2bcP-zJr-2UTbp4g/view?usp=sharing" xr:uid="{5AB5A683-E3F3-4DB8-9C84-7A75E2897D08}"/>
    <hyperlink ref="I26" r:id="rId24" xr:uid="{E94817F6-F11E-4C70-96E9-3DDB4221F798}"/>
    <hyperlink ref="I27" r:id="rId25" xr:uid="{225E5E00-C0E0-4746-B76F-FB07BB080396}"/>
    <hyperlink ref="I28" r:id="rId26" xr:uid="{A2D84DEC-F8A5-408A-BB74-E71CAE1C1EB2}"/>
    <hyperlink ref="I29" r:id="rId27" xr:uid="{73234E4A-56FC-4A9A-9CE7-435EC5281524}"/>
    <hyperlink ref="I30" r:id="rId28" xr:uid="{B747EE76-C200-4A65-AD9D-46888EEBA780}"/>
  </hyperlinks>
  <pageMargins left="0.51180555555555551" right="0.51180555555555551" top="0.78749999999999998" bottom="0.78749999999999998" header="0.51180555555555551" footer="0.51180555555555551"/>
  <pageSetup paperSize="9" scale="41" firstPageNumber="0" orientation="landscape" horizontalDpi="300" verticalDpi="300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VIII - TA - Enviar</vt:lpstr>
      <vt:lpstr>'TCE - ANEXO VIII - TA - Enviar'!Area_de_impressao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2021-03-05T11:44:25Z</dcterms:created>
  <dcterms:modified xsi:type="dcterms:W3CDTF">2021-03-05T11:45:58Z</dcterms:modified>
</cp:coreProperties>
</file>