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RESTAÇÃO DE CONTAS- UPAE\PC - 2021\mar-21\ANEXOS II A VIII DA RESOLUÇÃO TCE-PE\ARQUIVOS EXCEL\"/>
    </mc:Choice>
  </mc:AlternateContent>
  <xr:revisionPtr revIDLastSave="0" documentId="8_{C997D102-274E-47CA-A09E-271B8CA7AF5A}" xr6:coauthVersionLast="45" xr6:coauthVersionMax="45" xr10:uidLastSave="{00000000-0000-0000-0000-000000000000}"/>
  <bookViews>
    <workbookView xWindow="-120" yWindow="-120" windowWidth="15600" windowHeight="11160" xr2:uid="{3D6FA08F-8D56-4A25-8AD5-55E333AF7EF0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AB4939" i="1" s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AB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AB4913" i="1" s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AB4901" i="1" s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AB4895" i="1" s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AB4821" i="1" s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AB4813" i="1" s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AB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AB4764" i="1" s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AB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AB4732" i="1" s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AB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AB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S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AB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AB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B4666" i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AB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AB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AB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AB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V4562" i="1" s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AB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B4535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B4507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B4434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B4339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B4331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AB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B4323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AB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B4307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AB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AB4285" i="1" s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AB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AB4224" i="1" s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AB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AB4192" i="1" s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AB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AB4178" i="1" s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AB4160" i="1" s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AB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AB4110" i="1" s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AB4106" i="1" s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AB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AB4098" i="1" s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AB4088" i="1" s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AB4082" i="1" s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AB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AB3855" i="1" s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M3845" i="1" s="1"/>
  <c r="J3845" i="1"/>
  <c r="AB3845" i="1" s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M3813" i="1" s="1"/>
  <c r="J3813" i="1"/>
  <c r="AB3813" i="1" s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AB3805" i="1" s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AB3741" i="1" s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AB3576" i="1" s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AB3568" i="1" s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AB3560" i="1" s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AB3552" i="1" s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AB3544" i="1" s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AB3536" i="1" s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AB3528" i="1" s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AB3520" i="1" s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AB3512" i="1" s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AB3504" i="1" s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AB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AB3471" i="1" s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AB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B3373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AB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AB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AB3334" i="1" s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AB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AB3318" i="1" s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AB3302" i="1" s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AB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AB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AB3254" i="1" s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AB3238" i="1" s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AB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O2845" i="1"/>
  <c r="N2845" i="1"/>
  <c r="P2845" i="1" s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K2829" i="1"/>
  <c r="M2829" i="1" s="1"/>
  <c r="J2829" i="1"/>
  <c r="AB2829" i="1" s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M2813" i="1" s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AB2799" i="1" s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AB2767" i="1" s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AB2751" i="1" s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AB2735" i="1" s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AB2719" i="1" s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AB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AB2665" i="1" s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AB2633" i="1" s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AB2617" i="1" s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AB2353" i="1" s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AB2337" i="1" s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AB2321" i="1" s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AB2305" i="1" s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AB2287" i="1" s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AB2255" i="1" s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AB2239" i="1" s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AB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AB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V1646" i="1" s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V1622" i="1" s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V1590" i="1" s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V1574" i="1" s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AB1274" i="1" s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AB1258" i="1" s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AB1242" i="1" s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AB1226" i="1" s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AB1194" i="1" s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AB1178" i="1" s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AB1162" i="1" s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AB1146" i="1" s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AB1130" i="1" s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AB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AB1108" i="1" s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AB1092" i="1" s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AB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AB1076" i="1" s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AB1060" i="1" s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AB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AB1044" i="1" s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AB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AB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AB1012" i="1" s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AB996" i="1" s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AB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6" i="1" l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1" i="1"/>
  <c r="AB806" i="1"/>
  <c r="AB808" i="1"/>
  <c r="AB815" i="1"/>
  <c r="AB817" i="1"/>
  <c r="AB822" i="1"/>
  <c r="AB824" i="1"/>
  <c r="AB831" i="1"/>
  <c r="AB833" i="1"/>
  <c r="AB838" i="1"/>
  <c r="AB840" i="1"/>
  <c r="AB847" i="1"/>
  <c r="AB849" i="1"/>
  <c r="AB854" i="1"/>
  <c r="AB856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18" i="1"/>
  <c r="AB920" i="1"/>
  <c r="AB927" i="1"/>
  <c r="AB929" i="1"/>
  <c r="AB934" i="1"/>
  <c r="AB936" i="1"/>
  <c r="AB943" i="1"/>
  <c r="AB945" i="1"/>
  <c r="AB950" i="1"/>
  <c r="AB952" i="1"/>
  <c r="AB959" i="1"/>
  <c r="AB961" i="1"/>
  <c r="AB966" i="1"/>
  <c r="AB968" i="1"/>
  <c r="AB975" i="1"/>
  <c r="AB977" i="1"/>
  <c r="AB1034" i="1"/>
  <c r="AB1098" i="1"/>
  <c r="AB1100" i="1"/>
  <c r="AB1114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42" i="1"/>
  <c r="AB944" i="1"/>
  <c r="AB951" i="1"/>
  <c r="AB953" i="1"/>
  <c r="AB958" i="1"/>
  <c r="AB960" i="1"/>
  <c r="AB967" i="1"/>
  <c r="AB969" i="1"/>
  <c r="AB974" i="1"/>
  <c r="AB976" i="1"/>
  <c r="AB1002" i="1"/>
  <c r="AB1004" i="1"/>
  <c r="AB1042" i="1"/>
  <c r="AB1066" i="1"/>
  <c r="AB1068" i="1"/>
  <c r="AB1106" i="1"/>
  <c r="AB1122" i="1"/>
  <c r="AB1138" i="1"/>
  <c r="AB1154" i="1"/>
  <c r="AB1170" i="1"/>
  <c r="AB1186" i="1"/>
  <c r="AB1202" i="1"/>
  <c r="AB1218" i="1"/>
  <c r="AB1234" i="1"/>
  <c r="AB1250" i="1"/>
  <c r="AB1266" i="1"/>
  <c r="AB1282" i="1"/>
  <c r="AB5" i="1"/>
  <c r="AB10" i="1"/>
  <c r="AB12" i="1"/>
  <c r="AB21" i="1"/>
  <c r="AB26" i="1"/>
  <c r="AB28" i="1"/>
  <c r="AB37" i="1"/>
  <c r="AB42" i="1"/>
  <c r="AB44" i="1"/>
  <c r="AB53" i="1"/>
  <c r="AB58" i="1"/>
  <c r="AB60" i="1"/>
  <c r="AB69" i="1"/>
  <c r="AB74" i="1"/>
  <c r="AB76" i="1"/>
  <c r="AB85" i="1"/>
  <c r="AB90" i="1"/>
  <c r="AB92" i="1"/>
  <c r="AB101" i="1"/>
  <c r="AB106" i="1"/>
  <c r="AB108" i="1"/>
  <c r="AB117" i="1"/>
  <c r="AB122" i="1"/>
  <c r="AB124" i="1"/>
  <c r="AB133" i="1"/>
  <c r="AB138" i="1"/>
  <c r="AB140" i="1"/>
  <c r="AB149" i="1"/>
  <c r="AB154" i="1"/>
  <c r="AB156" i="1"/>
  <c r="AB165" i="1"/>
  <c r="AB170" i="1"/>
  <c r="AB172" i="1"/>
  <c r="AB181" i="1"/>
  <c r="AB186" i="1"/>
  <c r="AB188" i="1"/>
  <c r="AB197" i="1"/>
  <c r="AB202" i="1"/>
  <c r="AB204" i="1"/>
  <c r="AB213" i="1"/>
  <c r="AB218" i="1"/>
  <c r="AB220" i="1"/>
  <c r="AB229" i="1"/>
  <c r="AB234" i="1"/>
  <c r="AB236" i="1"/>
  <c r="AB245" i="1"/>
  <c r="AB250" i="1"/>
  <c r="AB252" i="1"/>
  <c r="AB261" i="1"/>
  <c r="AB266" i="1"/>
  <c r="AB268" i="1"/>
  <c r="AB277" i="1"/>
  <c r="AB282" i="1"/>
  <c r="AB284" i="1"/>
  <c r="AB293" i="1"/>
  <c r="AB298" i="1"/>
  <c r="AB300" i="1"/>
  <c r="AB309" i="1"/>
  <c r="AB314" i="1"/>
  <c r="AB316" i="1"/>
  <c r="AB325" i="1"/>
  <c r="AB330" i="1"/>
  <c r="AB332" i="1"/>
  <c r="AB341" i="1"/>
  <c r="AB346" i="1"/>
  <c r="AB348" i="1"/>
  <c r="AB357" i="1"/>
  <c r="AB362" i="1"/>
  <c r="AB364" i="1"/>
  <c r="AB373" i="1"/>
  <c r="AB378" i="1"/>
  <c r="AB380" i="1"/>
  <c r="AB389" i="1"/>
  <c r="AB394" i="1"/>
  <c r="AB396" i="1"/>
  <c r="AB405" i="1"/>
  <c r="AB410" i="1"/>
  <c r="AB412" i="1"/>
  <c r="AB421" i="1"/>
  <c r="AB426" i="1"/>
  <c r="AB428" i="1"/>
  <c r="AB437" i="1"/>
  <c r="AB442" i="1"/>
  <c r="AB444" i="1"/>
  <c r="AB453" i="1"/>
  <c r="AB458" i="1"/>
  <c r="AB460" i="1"/>
  <c r="AB469" i="1"/>
  <c r="AB474" i="1"/>
  <c r="AB476" i="1"/>
  <c r="AB485" i="1"/>
  <c r="AB490" i="1"/>
  <c r="AB492" i="1"/>
  <c r="AB501" i="1"/>
  <c r="AB506" i="1"/>
  <c r="AB508" i="1"/>
  <c r="AB517" i="1"/>
  <c r="AB522" i="1"/>
  <c r="AB524" i="1"/>
  <c r="AB533" i="1"/>
  <c r="AB538" i="1"/>
  <c r="AB540" i="1"/>
  <c r="AB549" i="1"/>
  <c r="AB554" i="1"/>
  <c r="AB556" i="1"/>
  <c r="AB565" i="1"/>
  <c r="AB570" i="1"/>
  <c r="AB572" i="1"/>
  <c r="AB581" i="1"/>
  <c r="AB586" i="1"/>
  <c r="AB588" i="1"/>
  <c r="AB597" i="1"/>
  <c r="AB602" i="1"/>
  <c r="AB604" i="1"/>
  <c r="AB613" i="1"/>
  <c r="AB618" i="1"/>
  <c r="AB620" i="1"/>
  <c r="AB629" i="1"/>
  <c r="AB634" i="1"/>
  <c r="AB636" i="1"/>
  <c r="AB645" i="1"/>
  <c r="AB650" i="1"/>
  <c r="AB652" i="1"/>
  <c r="AB661" i="1"/>
  <c r="AB666" i="1"/>
  <c r="AB668" i="1"/>
  <c r="AB677" i="1"/>
  <c r="AB682" i="1"/>
  <c r="AB684" i="1"/>
  <c r="AB693" i="1"/>
  <c r="AB698" i="1"/>
  <c r="AB700" i="1"/>
  <c r="AB709" i="1"/>
  <c r="AB714" i="1"/>
  <c r="AB716" i="1"/>
  <c r="AB725" i="1"/>
  <c r="AB730" i="1"/>
  <c r="AB732" i="1"/>
  <c r="AB741" i="1"/>
  <c r="AB746" i="1"/>
  <c r="AB748" i="1"/>
  <c r="AB757" i="1"/>
  <c r="AB762" i="1"/>
  <c r="AB764" i="1"/>
  <c r="AB773" i="1"/>
  <c r="AB778" i="1"/>
  <c r="AB780" i="1"/>
  <c r="AB789" i="1"/>
  <c r="AB794" i="1"/>
  <c r="AB796" i="1"/>
  <c r="AB805" i="1"/>
  <c r="AB810" i="1"/>
  <c r="AB812" i="1"/>
  <c r="AB821" i="1"/>
  <c r="AB826" i="1"/>
  <c r="AB828" i="1"/>
  <c r="AB837" i="1"/>
  <c r="AB842" i="1"/>
  <c r="AB844" i="1"/>
  <c r="AB853" i="1"/>
  <c r="AB858" i="1"/>
  <c r="AB860" i="1"/>
  <c r="AB869" i="1"/>
  <c r="AB874" i="1"/>
  <c r="AB876" i="1"/>
  <c r="AB885" i="1"/>
  <c r="AB890" i="1"/>
  <c r="AB892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94" i="1"/>
  <c r="AB1018" i="1"/>
  <c r="AB1027" i="1"/>
  <c r="AB1038" i="1"/>
  <c r="AB1058" i="1"/>
  <c r="AB1071" i="1"/>
  <c r="AB1078" i="1"/>
  <c r="AB1082" i="1"/>
  <c r="AB1095" i="1"/>
  <c r="AB1126" i="1"/>
  <c r="V983" i="1"/>
  <c r="AB983" i="1" s="1"/>
  <c r="Z987" i="1"/>
  <c r="AB987" i="1" s="1"/>
  <c r="M990" i="1"/>
  <c r="AB990" i="1" s="1"/>
  <c r="S992" i="1"/>
  <c r="AB992" i="1" s="1"/>
  <c r="P997" i="1"/>
  <c r="V999" i="1"/>
  <c r="AB999" i="1" s="1"/>
  <c r="Z1003" i="1"/>
  <c r="AB1003" i="1" s="1"/>
  <c r="AB1005" i="1"/>
  <c r="M1006" i="1"/>
  <c r="AB1006" i="1" s="1"/>
  <c r="S1008" i="1"/>
  <c r="AB1008" i="1" s="1"/>
  <c r="P1013" i="1"/>
  <c r="V1015" i="1"/>
  <c r="AB1015" i="1" s="1"/>
  <c r="Z1019" i="1"/>
  <c r="AB1019" i="1" s="1"/>
  <c r="M1022" i="1"/>
  <c r="AB1022" i="1" s="1"/>
  <c r="S1024" i="1"/>
  <c r="AB1024" i="1" s="1"/>
  <c r="P1029" i="1"/>
  <c r="V1031" i="1"/>
  <c r="AB1031" i="1" s="1"/>
  <c r="Z1035" i="1"/>
  <c r="AB1035" i="1" s="1"/>
  <c r="AB1037" i="1"/>
  <c r="M1038" i="1"/>
  <c r="S1040" i="1"/>
  <c r="AB1040" i="1" s="1"/>
  <c r="P1045" i="1"/>
  <c r="V1047" i="1"/>
  <c r="AB1047" i="1" s="1"/>
  <c r="Z1051" i="1"/>
  <c r="AB1051" i="1" s="1"/>
  <c r="M1054" i="1"/>
  <c r="AB1054" i="1" s="1"/>
  <c r="S1056" i="1"/>
  <c r="AB1056" i="1" s="1"/>
  <c r="P1061" i="1"/>
  <c r="V1063" i="1"/>
  <c r="AB1063" i="1" s="1"/>
  <c r="Z1067" i="1"/>
  <c r="AB1067" i="1" s="1"/>
  <c r="AB1069" i="1"/>
  <c r="M1070" i="1"/>
  <c r="AB1070" i="1" s="1"/>
  <c r="S1072" i="1"/>
  <c r="AB1072" i="1" s="1"/>
  <c r="P1077" i="1"/>
  <c r="V1079" i="1"/>
  <c r="AB1079" i="1" s="1"/>
  <c r="Z1083" i="1"/>
  <c r="AB1083" i="1" s="1"/>
  <c r="M1086" i="1"/>
  <c r="AB1086" i="1" s="1"/>
  <c r="S1088" i="1"/>
  <c r="AB1088" i="1" s="1"/>
  <c r="P1093" i="1"/>
  <c r="V1095" i="1"/>
  <c r="Z1099" i="1"/>
  <c r="AB1099" i="1" s="1"/>
  <c r="AB1101" i="1"/>
  <c r="M1102" i="1"/>
  <c r="AB1102" i="1" s="1"/>
  <c r="S1104" i="1"/>
  <c r="AB1104" i="1" s="1"/>
  <c r="P1109" i="1"/>
  <c r="V1111" i="1"/>
  <c r="AB1111" i="1" s="1"/>
  <c r="Z1115" i="1"/>
  <c r="AB1115" i="1" s="1"/>
  <c r="M1118" i="1"/>
  <c r="AB1118" i="1" s="1"/>
  <c r="S1120" i="1"/>
  <c r="AB1120" i="1" s="1"/>
  <c r="Z1123" i="1"/>
  <c r="Z1131" i="1"/>
  <c r="Z1139" i="1"/>
  <c r="Z1147" i="1"/>
  <c r="Z1155" i="1"/>
  <c r="Z1163" i="1"/>
  <c r="Z1171" i="1"/>
  <c r="Z1179" i="1"/>
  <c r="Z1187" i="1"/>
  <c r="Z1195" i="1"/>
  <c r="Z1203" i="1"/>
  <c r="Z1211" i="1"/>
  <c r="Z1219" i="1"/>
  <c r="Z1227" i="1"/>
  <c r="Z1235" i="1"/>
  <c r="Z1243" i="1"/>
  <c r="Z1251" i="1"/>
  <c r="Z1259" i="1"/>
  <c r="Z1267" i="1"/>
  <c r="Z1275" i="1"/>
  <c r="Z1283" i="1"/>
  <c r="AB1293" i="1"/>
  <c r="AB1297" i="1"/>
  <c r="AB1301" i="1"/>
  <c r="AB1305" i="1"/>
  <c r="AB1312" i="1"/>
  <c r="AB1314" i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92" i="1"/>
  <c r="AB1394" i="1"/>
  <c r="AB1399" i="1"/>
  <c r="AB1401" i="1"/>
  <c r="AB1408" i="1"/>
  <c r="AB1410" i="1"/>
  <c r="AB1415" i="1"/>
  <c r="AB1417" i="1"/>
  <c r="AB1424" i="1"/>
  <c r="AB1426" i="1"/>
  <c r="AB1431" i="1"/>
  <c r="AB1433" i="1"/>
  <c r="AB1440" i="1"/>
  <c r="AB1442" i="1"/>
  <c r="AB1447" i="1"/>
  <c r="AB1449" i="1"/>
  <c r="AB1456" i="1"/>
  <c r="AB1458" i="1"/>
  <c r="AB1463" i="1"/>
  <c r="AB1465" i="1"/>
  <c r="AB1472" i="1"/>
  <c r="AB1474" i="1"/>
  <c r="AB1479" i="1"/>
  <c r="AB1481" i="1"/>
  <c r="AB1488" i="1"/>
  <c r="AB1490" i="1"/>
  <c r="AB1495" i="1"/>
  <c r="AB1497" i="1"/>
  <c r="AB1504" i="1"/>
  <c r="AB1506" i="1"/>
  <c r="AB1511" i="1"/>
  <c r="AB1513" i="1"/>
  <c r="AB1520" i="1"/>
  <c r="AB1522" i="1"/>
  <c r="AB1527" i="1"/>
  <c r="AB1529" i="1"/>
  <c r="AB1536" i="1"/>
  <c r="AB1538" i="1"/>
  <c r="AB1543" i="1"/>
  <c r="AB1545" i="1"/>
  <c r="AB981" i="1"/>
  <c r="AB993" i="1"/>
  <c r="AB1009" i="1"/>
  <c r="AB1025" i="1"/>
  <c r="AB1041" i="1"/>
  <c r="AB1057" i="1"/>
  <c r="AB1073" i="1"/>
  <c r="AB1089" i="1"/>
  <c r="AB1105" i="1"/>
  <c r="AB1121" i="1"/>
  <c r="AB1125" i="1"/>
  <c r="AB1157" i="1"/>
  <c r="AB1189" i="1"/>
  <c r="AB1221" i="1"/>
  <c r="AB1253" i="1"/>
  <c r="AB1285" i="1"/>
  <c r="M982" i="1"/>
  <c r="AB982" i="1" s="1"/>
  <c r="S984" i="1"/>
  <c r="AB984" i="1" s="1"/>
  <c r="P989" i="1"/>
  <c r="AB989" i="1" s="1"/>
  <c r="V991" i="1"/>
  <c r="AB991" i="1" s="1"/>
  <c r="Z995" i="1"/>
  <c r="AB995" i="1" s="1"/>
  <c r="AB997" i="1"/>
  <c r="M998" i="1"/>
  <c r="AB998" i="1" s="1"/>
  <c r="S1000" i="1"/>
  <c r="AB1000" i="1" s="1"/>
  <c r="P1005" i="1"/>
  <c r="V1007" i="1"/>
  <c r="AB1007" i="1" s="1"/>
  <c r="Z1011" i="1"/>
  <c r="AB1011" i="1" s="1"/>
  <c r="AB1013" i="1"/>
  <c r="M1014" i="1"/>
  <c r="AB1014" i="1" s="1"/>
  <c r="S1016" i="1"/>
  <c r="AB1016" i="1" s="1"/>
  <c r="P1021" i="1"/>
  <c r="AB1021" i="1" s="1"/>
  <c r="V1023" i="1"/>
  <c r="AB1023" i="1" s="1"/>
  <c r="Z1027" i="1"/>
  <c r="AB1029" i="1"/>
  <c r="M1030" i="1"/>
  <c r="AB1030" i="1" s="1"/>
  <c r="S1032" i="1"/>
  <c r="AB1032" i="1" s="1"/>
  <c r="P1037" i="1"/>
  <c r="V1039" i="1"/>
  <c r="AB1039" i="1" s="1"/>
  <c r="Z1043" i="1"/>
  <c r="AB1043" i="1" s="1"/>
  <c r="AB1045" i="1"/>
  <c r="M1046" i="1"/>
  <c r="AB1046" i="1" s="1"/>
  <c r="S1048" i="1"/>
  <c r="AB1048" i="1" s="1"/>
  <c r="P1053" i="1"/>
  <c r="AB1053" i="1" s="1"/>
  <c r="V1055" i="1"/>
  <c r="AB1055" i="1" s="1"/>
  <c r="Z1059" i="1"/>
  <c r="AB1059" i="1" s="1"/>
  <c r="AB1061" i="1"/>
  <c r="M1062" i="1"/>
  <c r="AB1062" i="1" s="1"/>
  <c r="S1064" i="1"/>
  <c r="AB1064" i="1" s="1"/>
  <c r="P1069" i="1"/>
  <c r="V1071" i="1"/>
  <c r="Z1075" i="1"/>
  <c r="AB1075" i="1" s="1"/>
  <c r="AB1077" i="1"/>
  <c r="M1078" i="1"/>
  <c r="S1080" i="1"/>
  <c r="AB1080" i="1" s="1"/>
  <c r="P1085" i="1"/>
  <c r="AB1085" i="1" s="1"/>
  <c r="V1087" i="1"/>
  <c r="AB1087" i="1" s="1"/>
  <c r="Z1091" i="1"/>
  <c r="AB1091" i="1" s="1"/>
  <c r="AB1093" i="1"/>
  <c r="M1094" i="1"/>
  <c r="AB1094" i="1" s="1"/>
  <c r="S1096" i="1"/>
  <c r="AB1096" i="1" s="1"/>
  <c r="P1101" i="1"/>
  <c r="V1103" i="1"/>
  <c r="AB1103" i="1" s="1"/>
  <c r="Z1107" i="1"/>
  <c r="AB1107" i="1" s="1"/>
  <c r="AB1109" i="1"/>
  <c r="M1110" i="1"/>
  <c r="AB1110" i="1" s="1"/>
  <c r="S1112" i="1"/>
  <c r="AB1112" i="1" s="1"/>
  <c r="P1117" i="1"/>
  <c r="AB1117" i="1" s="1"/>
  <c r="V1119" i="1"/>
  <c r="AB1119" i="1" s="1"/>
  <c r="AB1123" i="1"/>
  <c r="Z1127" i="1"/>
  <c r="AB1131" i="1"/>
  <c r="Z1135" i="1"/>
  <c r="AB1139" i="1"/>
  <c r="Z1143" i="1"/>
  <c r="AB1147" i="1"/>
  <c r="Z1151" i="1"/>
  <c r="AB1155" i="1"/>
  <c r="Z1159" i="1"/>
  <c r="AB1163" i="1"/>
  <c r="Z1167" i="1"/>
  <c r="AB1171" i="1"/>
  <c r="Z1175" i="1"/>
  <c r="AB1179" i="1"/>
  <c r="Z1183" i="1"/>
  <c r="AB1187" i="1"/>
  <c r="Z1191" i="1"/>
  <c r="AB1195" i="1"/>
  <c r="Z1199" i="1"/>
  <c r="AB1203" i="1"/>
  <c r="Z1207" i="1"/>
  <c r="AB1211" i="1"/>
  <c r="Z1215" i="1"/>
  <c r="AB1219" i="1"/>
  <c r="Z1223" i="1"/>
  <c r="AB1227" i="1"/>
  <c r="Z1231" i="1"/>
  <c r="AB1235" i="1"/>
  <c r="Z1239" i="1"/>
  <c r="AB1243" i="1"/>
  <c r="Z1247" i="1"/>
  <c r="AB1251" i="1"/>
  <c r="Z1255" i="1"/>
  <c r="AB1259" i="1"/>
  <c r="Z1263" i="1"/>
  <c r="AB1267" i="1"/>
  <c r="Z1271" i="1"/>
  <c r="AB1275" i="1"/>
  <c r="Z1279" i="1"/>
  <c r="AB1283" i="1"/>
  <c r="Z1287" i="1"/>
  <c r="V1291" i="1"/>
  <c r="AB1291" i="1" s="1"/>
  <c r="AB1292" i="1"/>
  <c r="V1295" i="1"/>
  <c r="AB1295" i="1" s="1"/>
  <c r="AB1296" i="1"/>
  <c r="V1299" i="1"/>
  <c r="AB1299" i="1" s="1"/>
  <c r="AB1300" i="1"/>
  <c r="V1303" i="1"/>
  <c r="AB1303" i="1" s="1"/>
  <c r="AB1304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3" i="1"/>
  <c r="AB1425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80" i="1"/>
  <c r="AB1482" i="1"/>
  <c r="AB1487" i="1"/>
  <c r="AB1489" i="1"/>
  <c r="AB1496" i="1"/>
  <c r="AB1498" i="1"/>
  <c r="AB1503" i="1"/>
  <c r="AB1505" i="1"/>
  <c r="AB1512" i="1"/>
  <c r="AB1514" i="1"/>
  <c r="AB1519" i="1"/>
  <c r="AB1521" i="1"/>
  <c r="AB1528" i="1"/>
  <c r="AB1530" i="1"/>
  <c r="AB1535" i="1"/>
  <c r="AB1537" i="1"/>
  <c r="AB1544" i="1"/>
  <c r="AB1546" i="1"/>
  <c r="AB1552" i="1"/>
  <c r="AB985" i="1"/>
  <c r="AB1001" i="1"/>
  <c r="AB1017" i="1"/>
  <c r="AB1033" i="1"/>
  <c r="AB1049" i="1"/>
  <c r="AB1065" i="1"/>
  <c r="AB1081" i="1"/>
  <c r="AB1097" i="1"/>
  <c r="AB1113" i="1"/>
  <c r="V1127" i="1"/>
  <c r="AB1127" i="1" s="1"/>
  <c r="S1128" i="1"/>
  <c r="AB1128" i="1" s="1"/>
  <c r="AB1129" i="1"/>
  <c r="P1133" i="1"/>
  <c r="AB1133" i="1" s="1"/>
  <c r="M1134" i="1"/>
  <c r="AB1134" i="1" s="1"/>
  <c r="V1135" i="1"/>
  <c r="AB1135" i="1" s="1"/>
  <c r="S1136" i="1"/>
  <c r="AB1136" i="1" s="1"/>
  <c r="AB1137" i="1"/>
  <c r="P1141" i="1"/>
  <c r="AB1141" i="1" s="1"/>
  <c r="M1142" i="1"/>
  <c r="AB1142" i="1" s="1"/>
  <c r="V1143" i="1"/>
  <c r="AB1143" i="1" s="1"/>
  <c r="S1144" i="1"/>
  <c r="AB1144" i="1" s="1"/>
  <c r="AB1145" i="1"/>
  <c r="P1149" i="1"/>
  <c r="AB1149" i="1" s="1"/>
  <c r="M1150" i="1"/>
  <c r="AB1150" i="1" s="1"/>
  <c r="V1151" i="1"/>
  <c r="AB1151" i="1" s="1"/>
  <c r="S1152" i="1"/>
  <c r="AB1152" i="1" s="1"/>
  <c r="AB1153" i="1"/>
  <c r="P1157" i="1"/>
  <c r="M1158" i="1"/>
  <c r="AB1158" i="1" s="1"/>
  <c r="V1159" i="1"/>
  <c r="AB1159" i="1" s="1"/>
  <c r="S1160" i="1"/>
  <c r="AB1160" i="1" s="1"/>
  <c r="AB1161" i="1"/>
  <c r="P1165" i="1"/>
  <c r="AB1165" i="1" s="1"/>
  <c r="M1166" i="1"/>
  <c r="AB1166" i="1" s="1"/>
  <c r="V1167" i="1"/>
  <c r="AB1167" i="1" s="1"/>
  <c r="S1168" i="1"/>
  <c r="AB1168" i="1" s="1"/>
  <c r="AB1169" i="1"/>
  <c r="P1173" i="1"/>
  <c r="AB1173" i="1" s="1"/>
  <c r="M1174" i="1"/>
  <c r="AB1174" i="1" s="1"/>
  <c r="V1175" i="1"/>
  <c r="AB1175" i="1" s="1"/>
  <c r="S1176" i="1"/>
  <c r="AB1176" i="1" s="1"/>
  <c r="AB1177" i="1"/>
  <c r="P1181" i="1"/>
  <c r="AB1181" i="1" s="1"/>
  <c r="M1182" i="1"/>
  <c r="AB1182" i="1" s="1"/>
  <c r="V1183" i="1"/>
  <c r="AB1183" i="1" s="1"/>
  <c r="S1184" i="1"/>
  <c r="AB1184" i="1" s="1"/>
  <c r="AB1185" i="1"/>
  <c r="P1189" i="1"/>
  <c r="M1190" i="1"/>
  <c r="AB1190" i="1" s="1"/>
  <c r="V1191" i="1"/>
  <c r="AB1191" i="1" s="1"/>
  <c r="S1192" i="1"/>
  <c r="AB1192" i="1" s="1"/>
  <c r="AB1193" i="1"/>
  <c r="P1197" i="1"/>
  <c r="AB1197" i="1" s="1"/>
  <c r="M1198" i="1"/>
  <c r="AB1198" i="1" s="1"/>
  <c r="V1199" i="1"/>
  <c r="AB1199" i="1" s="1"/>
  <c r="S1200" i="1"/>
  <c r="AB1200" i="1" s="1"/>
  <c r="AB1201" i="1"/>
  <c r="P1205" i="1"/>
  <c r="AB1205" i="1" s="1"/>
  <c r="M1206" i="1"/>
  <c r="AB1206" i="1" s="1"/>
  <c r="V1207" i="1"/>
  <c r="AB1207" i="1" s="1"/>
  <c r="S1208" i="1"/>
  <c r="AB1208" i="1" s="1"/>
  <c r="AB1209" i="1"/>
  <c r="P1213" i="1"/>
  <c r="AB1213" i="1" s="1"/>
  <c r="M1214" i="1"/>
  <c r="AB1214" i="1" s="1"/>
  <c r="V1215" i="1"/>
  <c r="AB1215" i="1" s="1"/>
  <c r="S1216" i="1"/>
  <c r="AB1216" i="1" s="1"/>
  <c r="AB1217" i="1"/>
  <c r="P1221" i="1"/>
  <c r="M1222" i="1"/>
  <c r="AB1222" i="1" s="1"/>
  <c r="V1223" i="1"/>
  <c r="AB1223" i="1" s="1"/>
  <c r="S1224" i="1"/>
  <c r="AB1224" i="1" s="1"/>
  <c r="AB1225" i="1"/>
  <c r="P1229" i="1"/>
  <c r="AB1229" i="1" s="1"/>
  <c r="M1230" i="1"/>
  <c r="AB1230" i="1" s="1"/>
  <c r="V1231" i="1"/>
  <c r="AB1231" i="1" s="1"/>
  <c r="S1232" i="1"/>
  <c r="AB1232" i="1" s="1"/>
  <c r="AB1233" i="1"/>
  <c r="P1237" i="1"/>
  <c r="AB1237" i="1" s="1"/>
  <c r="M1238" i="1"/>
  <c r="AB1238" i="1" s="1"/>
  <c r="V1239" i="1"/>
  <c r="AB1239" i="1" s="1"/>
  <c r="S1240" i="1"/>
  <c r="AB1240" i="1" s="1"/>
  <c r="AB1241" i="1"/>
  <c r="P1245" i="1"/>
  <c r="AB1245" i="1" s="1"/>
  <c r="M1246" i="1"/>
  <c r="AB1246" i="1" s="1"/>
  <c r="V1247" i="1"/>
  <c r="AB1247" i="1" s="1"/>
  <c r="S1248" i="1"/>
  <c r="AB1248" i="1" s="1"/>
  <c r="AB1249" i="1"/>
  <c r="P1253" i="1"/>
  <c r="M1254" i="1"/>
  <c r="AB1254" i="1" s="1"/>
  <c r="V1255" i="1"/>
  <c r="AB1255" i="1" s="1"/>
  <c r="S1256" i="1"/>
  <c r="AB1256" i="1" s="1"/>
  <c r="AB1257" i="1"/>
  <c r="P1261" i="1"/>
  <c r="AB1261" i="1" s="1"/>
  <c r="M1262" i="1"/>
  <c r="AB1262" i="1" s="1"/>
  <c r="V1263" i="1"/>
  <c r="AB1263" i="1" s="1"/>
  <c r="S1264" i="1"/>
  <c r="AB1264" i="1" s="1"/>
  <c r="AB1265" i="1"/>
  <c r="P1269" i="1"/>
  <c r="AB1269" i="1" s="1"/>
  <c r="M1270" i="1"/>
  <c r="AB1270" i="1" s="1"/>
  <c r="V1271" i="1"/>
  <c r="AB1271" i="1" s="1"/>
  <c r="S1272" i="1"/>
  <c r="AB1272" i="1" s="1"/>
  <c r="AB1273" i="1"/>
  <c r="P1277" i="1"/>
  <c r="AB1277" i="1" s="1"/>
  <c r="M1278" i="1"/>
  <c r="AB1278" i="1" s="1"/>
  <c r="V1279" i="1"/>
  <c r="AB1279" i="1" s="1"/>
  <c r="S1280" i="1"/>
  <c r="AB1280" i="1" s="1"/>
  <c r="AB1281" i="1"/>
  <c r="P1285" i="1"/>
  <c r="M1286" i="1"/>
  <c r="AB1286" i="1" s="1"/>
  <c r="V1287" i="1"/>
  <c r="AB1287" i="1" s="1"/>
  <c r="S1288" i="1"/>
  <c r="AB1288" i="1" s="1"/>
  <c r="AB1289" i="1"/>
  <c r="AB1307" i="1"/>
  <c r="AB1309" i="1"/>
  <c r="AB1316" i="1"/>
  <c r="AB1318" i="1"/>
  <c r="AB1323" i="1"/>
  <c r="AB1325" i="1"/>
  <c r="AB1332" i="1"/>
  <c r="AB1334" i="1"/>
  <c r="AB1339" i="1"/>
  <c r="AB1341" i="1"/>
  <c r="AB1348" i="1"/>
  <c r="AB1350" i="1"/>
  <c r="AB1355" i="1"/>
  <c r="AB1357" i="1"/>
  <c r="AB1364" i="1"/>
  <c r="AB1366" i="1"/>
  <c r="AB1371" i="1"/>
  <c r="AB1373" i="1"/>
  <c r="AB1380" i="1"/>
  <c r="AB1382" i="1"/>
  <c r="AB1387" i="1"/>
  <c r="AB1389" i="1"/>
  <c r="AB1396" i="1"/>
  <c r="AB1398" i="1"/>
  <c r="AB1403" i="1"/>
  <c r="AB1405" i="1"/>
  <c r="AB1412" i="1"/>
  <c r="AB1414" i="1"/>
  <c r="AB1419" i="1"/>
  <c r="AB1421" i="1"/>
  <c r="AB1428" i="1"/>
  <c r="AB1430" i="1"/>
  <c r="AB1435" i="1"/>
  <c r="AB1437" i="1"/>
  <c r="AB1444" i="1"/>
  <c r="AB1446" i="1"/>
  <c r="AB1451" i="1"/>
  <c r="AB1453" i="1"/>
  <c r="AB1460" i="1"/>
  <c r="AB1462" i="1"/>
  <c r="AB1467" i="1"/>
  <c r="AB1469" i="1"/>
  <c r="AB1476" i="1"/>
  <c r="AB1478" i="1"/>
  <c r="AB1483" i="1"/>
  <c r="AB1485" i="1"/>
  <c r="AB1492" i="1"/>
  <c r="AB1494" i="1"/>
  <c r="AB1499" i="1"/>
  <c r="AB1501" i="1"/>
  <c r="AB1508" i="1"/>
  <c r="AB1510" i="1"/>
  <c r="AB1515" i="1"/>
  <c r="AB1517" i="1"/>
  <c r="AB1524" i="1"/>
  <c r="AB1526" i="1"/>
  <c r="AB1531" i="1"/>
  <c r="AB1533" i="1"/>
  <c r="AB1540" i="1"/>
  <c r="AB1542" i="1"/>
  <c r="AB1547" i="1"/>
  <c r="AB1549" i="1"/>
  <c r="AB1565" i="1"/>
  <c r="AB1569" i="1"/>
  <c r="AB1597" i="1"/>
  <c r="AB1601" i="1"/>
  <c r="AB1629" i="1"/>
  <c r="AB1633" i="1"/>
  <c r="AB1661" i="1"/>
  <c r="AB1665" i="1"/>
  <c r="AB1693" i="1"/>
  <c r="AB1697" i="1"/>
  <c r="AB1725" i="1"/>
  <c r="Z1553" i="1"/>
  <c r="AB1553" i="1" s="1"/>
  <c r="M1556" i="1"/>
  <c r="AB1556" i="1" s="1"/>
  <c r="S1558" i="1"/>
  <c r="AB1558" i="1" s="1"/>
  <c r="AB1559" i="1"/>
  <c r="Z1561" i="1"/>
  <c r="AB1561" i="1" s="1"/>
  <c r="M1564" i="1"/>
  <c r="AB1564" i="1" s="1"/>
  <c r="S1566" i="1"/>
  <c r="AB1566" i="1" s="1"/>
  <c r="AB1567" i="1"/>
  <c r="Z1569" i="1"/>
  <c r="M1572" i="1"/>
  <c r="AB1572" i="1" s="1"/>
  <c r="S1574" i="1"/>
  <c r="AB1574" i="1" s="1"/>
  <c r="AB1575" i="1"/>
  <c r="Z1577" i="1"/>
  <c r="AB1577" i="1" s="1"/>
  <c r="M1580" i="1"/>
  <c r="AB1580" i="1" s="1"/>
  <c r="AB1582" i="1"/>
  <c r="S1582" i="1"/>
  <c r="AB1583" i="1"/>
  <c r="Z1585" i="1"/>
  <c r="AB1585" i="1" s="1"/>
  <c r="M1588" i="1"/>
  <c r="AB1588" i="1" s="1"/>
  <c r="S1590" i="1"/>
  <c r="AB1590" i="1" s="1"/>
  <c r="AB1591" i="1"/>
  <c r="Z1593" i="1"/>
  <c r="AB1593" i="1" s="1"/>
  <c r="M1596" i="1"/>
  <c r="AB1596" i="1" s="1"/>
  <c r="S1598" i="1"/>
  <c r="AB1598" i="1" s="1"/>
  <c r="AB1599" i="1"/>
  <c r="Z1601" i="1"/>
  <c r="M1604" i="1"/>
  <c r="AB1604" i="1" s="1"/>
  <c r="S1606" i="1"/>
  <c r="AB1606" i="1" s="1"/>
  <c r="AB1607" i="1"/>
  <c r="Z1609" i="1"/>
  <c r="AB1609" i="1" s="1"/>
  <c r="M1612" i="1"/>
  <c r="AB1612" i="1" s="1"/>
  <c r="AB1614" i="1"/>
  <c r="S1614" i="1"/>
  <c r="AB1615" i="1"/>
  <c r="Z1617" i="1"/>
  <c r="AB1617" i="1" s="1"/>
  <c r="M1620" i="1"/>
  <c r="AB1620" i="1" s="1"/>
  <c r="S1622" i="1"/>
  <c r="AB1622" i="1" s="1"/>
  <c r="AB1623" i="1"/>
  <c r="Z1625" i="1"/>
  <c r="AB1625" i="1" s="1"/>
  <c r="M1628" i="1"/>
  <c r="AB1628" i="1" s="1"/>
  <c r="S1630" i="1"/>
  <c r="AB1630" i="1" s="1"/>
  <c r="AB1631" i="1"/>
  <c r="Z1633" i="1"/>
  <c r="M1636" i="1"/>
  <c r="AB1636" i="1" s="1"/>
  <c r="S1638" i="1"/>
  <c r="AB1638" i="1" s="1"/>
  <c r="AB1639" i="1"/>
  <c r="Z1641" i="1"/>
  <c r="AB1641" i="1" s="1"/>
  <c r="M1644" i="1"/>
  <c r="AB1644" i="1" s="1"/>
  <c r="AB1646" i="1"/>
  <c r="S1646" i="1"/>
  <c r="AB1647" i="1"/>
  <c r="Z1649" i="1"/>
  <c r="AB1649" i="1" s="1"/>
  <c r="M1652" i="1"/>
  <c r="AB1652" i="1" s="1"/>
  <c r="S1654" i="1"/>
  <c r="AB1654" i="1" s="1"/>
  <c r="AB1655" i="1"/>
  <c r="Z1657" i="1"/>
  <c r="AB1657" i="1" s="1"/>
  <c r="M1660" i="1"/>
  <c r="AB1660" i="1" s="1"/>
  <c r="S1662" i="1"/>
  <c r="AB1662" i="1" s="1"/>
  <c r="AB1663" i="1"/>
  <c r="Z1665" i="1"/>
  <c r="M1668" i="1"/>
  <c r="AB1668" i="1" s="1"/>
  <c r="S1670" i="1"/>
  <c r="AB1670" i="1" s="1"/>
  <c r="AB1671" i="1"/>
  <c r="Z1673" i="1"/>
  <c r="AB1673" i="1" s="1"/>
  <c r="M1676" i="1"/>
  <c r="AB1676" i="1" s="1"/>
  <c r="AB1678" i="1"/>
  <c r="S1678" i="1"/>
  <c r="AB1679" i="1"/>
  <c r="Z1681" i="1"/>
  <c r="AB1681" i="1" s="1"/>
  <c r="M1684" i="1"/>
  <c r="AB1684" i="1" s="1"/>
  <c r="S1686" i="1"/>
  <c r="AB1686" i="1" s="1"/>
  <c r="AB1687" i="1"/>
  <c r="Z1689" i="1"/>
  <c r="AB1689" i="1" s="1"/>
  <c r="M1692" i="1"/>
  <c r="AB1692" i="1" s="1"/>
  <c r="S1694" i="1"/>
  <c r="AB1694" i="1" s="1"/>
  <c r="AB1695" i="1"/>
  <c r="Z1697" i="1"/>
  <c r="M1700" i="1"/>
  <c r="AB1700" i="1" s="1"/>
  <c r="S1702" i="1"/>
  <c r="AB1702" i="1" s="1"/>
  <c r="AB1703" i="1"/>
  <c r="Z1705" i="1"/>
  <c r="AB1705" i="1" s="1"/>
  <c r="M1708" i="1"/>
  <c r="AB1708" i="1" s="1"/>
  <c r="AB1710" i="1"/>
  <c r="S1710" i="1"/>
  <c r="AB1711" i="1"/>
  <c r="Z1713" i="1"/>
  <c r="AB1713" i="1" s="1"/>
  <c r="M1716" i="1"/>
  <c r="AB1716" i="1" s="1"/>
  <c r="S1718" i="1"/>
  <c r="AB1718" i="1" s="1"/>
  <c r="AB1719" i="1"/>
  <c r="Z1721" i="1"/>
  <c r="AB1721" i="1" s="1"/>
  <c r="M1724" i="1"/>
  <c r="AB1724" i="1" s="1"/>
  <c r="S1726" i="1"/>
  <c r="AB1726" i="1" s="1"/>
  <c r="AB1727" i="1"/>
  <c r="Z1729" i="1"/>
  <c r="AB1731" i="1"/>
  <c r="Z1733" i="1"/>
  <c r="AB1733" i="1" s="1"/>
  <c r="AB1735" i="1"/>
  <c r="Z1737" i="1"/>
  <c r="AB1739" i="1"/>
  <c r="Z1741" i="1"/>
  <c r="AB1741" i="1" s="1"/>
  <c r="AB1743" i="1"/>
  <c r="Z1745" i="1"/>
  <c r="AB1747" i="1"/>
  <c r="Z1749" i="1"/>
  <c r="AB1749" i="1" s="1"/>
  <c r="AB1751" i="1"/>
  <c r="Z1753" i="1"/>
  <c r="AB1755" i="1"/>
  <c r="Z1757" i="1"/>
  <c r="AB1757" i="1" s="1"/>
  <c r="AB1759" i="1"/>
  <c r="Z1761" i="1"/>
  <c r="AB1763" i="1"/>
  <c r="Z1765" i="1"/>
  <c r="AB1765" i="1" s="1"/>
  <c r="AB1767" i="1"/>
  <c r="Z1769" i="1"/>
  <c r="AB1771" i="1"/>
  <c r="Z1773" i="1"/>
  <c r="AB1773" i="1" s="1"/>
  <c r="AB1775" i="1"/>
  <c r="Z1777" i="1"/>
  <c r="AB1779" i="1"/>
  <c r="Z1781" i="1"/>
  <c r="AB1781" i="1" s="1"/>
  <c r="AB1783" i="1"/>
  <c r="Z1785" i="1"/>
  <c r="AB1787" i="1"/>
  <c r="Z1789" i="1"/>
  <c r="AB1789" i="1" s="1"/>
  <c r="AB1791" i="1"/>
  <c r="Z1793" i="1"/>
  <c r="AB1795" i="1"/>
  <c r="Z1797" i="1"/>
  <c r="AB1797" i="1" s="1"/>
  <c r="AB1799" i="1"/>
  <c r="Z1801" i="1"/>
  <c r="AB1803" i="1"/>
  <c r="Z1805" i="1"/>
  <c r="AB1805" i="1" s="1"/>
  <c r="AB1807" i="1"/>
  <c r="Z1809" i="1"/>
  <c r="AB1811" i="1"/>
  <c r="Z1813" i="1"/>
  <c r="AB1813" i="1" s="1"/>
  <c r="AB1815" i="1"/>
  <c r="Z1817" i="1"/>
  <c r="AB1819" i="1"/>
  <c r="Z1821" i="1"/>
  <c r="AB1821" i="1" s="1"/>
  <c r="AB1823" i="1"/>
  <c r="Z1825" i="1"/>
  <c r="AB1827" i="1"/>
  <c r="AB1833" i="1"/>
  <c r="AB1843" i="1"/>
  <c r="AB1849" i="1"/>
  <c r="AB1859" i="1"/>
  <c r="AB1865" i="1"/>
  <c r="AB1875" i="1"/>
  <c r="AB1881" i="1"/>
  <c r="AB1891" i="1"/>
  <c r="AB1897" i="1"/>
  <c r="AB1907" i="1"/>
  <c r="AB1913" i="1"/>
  <c r="AB1923" i="1"/>
  <c r="AB1929" i="1"/>
  <c r="AB1939" i="1"/>
  <c r="AB1945" i="1"/>
  <c r="AB1955" i="1"/>
  <c r="AB1961" i="1"/>
  <c r="AB1971" i="1"/>
  <c r="AB1977" i="1"/>
  <c r="AB1987" i="1"/>
  <c r="AB1993" i="1"/>
  <c r="AB2003" i="1"/>
  <c r="AB2009" i="1"/>
  <c r="AB2019" i="1"/>
  <c r="AB2025" i="1"/>
  <c r="AB2035" i="1"/>
  <c r="AB2041" i="1"/>
  <c r="AB2051" i="1"/>
  <c r="AB2057" i="1"/>
  <c r="AB2067" i="1"/>
  <c r="AB2073" i="1"/>
  <c r="AB2111" i="1"/>
  <c r="AB2175" i="1"/>
  <c r="AB2271" i="1"/>
  <c r="AB229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948" i="1"/>
  <c r="AB2091" i="1"/>
  <c r="AB2136" i="1"/>
  <c r="AB2157" i="1"/>
  <c r="AB2219" i="1"/>
  <c r="AB1551" i="1"/>
  <c r="P1555" i="1"/>
  <c r="AB1555" i="1" s="1"/>
  <c r="Z1557" i="1"/>
  <c r="AB1557" i="1" s="1"/>
  <c r="M1560" i="1"/>
  <c r="AB1560" i="1" s="1"/>
  <c r="S1562" i="1"/>
  <c r="AB1562" i="1" s="1"/>
  <c r="AB1563" i="1"/>
  <c r="Z1565" i="1"/>
  <c r="M1568" i="1"/>
  <c r="AB1568" i="1" s="1"/>
  <c r="S1570" i="1"/>
  <c r="AB1570" i="1" s="1"/>
  <c r="AB1571" i="1"/>
  <c r="Z1573" i="1"/>
  <c r="AB1573" i="1" s="1"/>
  <c r="M1576" i="1"/>
  <c r="AB1576" i="1" s="1"/>
  <c r="AB1578" i="1"/>
  <c r="S1578" i="1"/>
  <c r="AB1579" i="1"/>
  <c r="Z1581" i="1"/>
  <c r="AB1581" i="1" s="1"/>
  <c r="M1584" i="1"/>
  <c r="AB1584" i="1" s="1"/>
  <c r="AB1586" i="1"/>
  <c r="S1586" i="1"/>
  <c r="AB1587" i="1"/>
  <c r="Z1589" i="1"/>
  <c r="AB1589" i="1" s="1"/>
  <c r="M1592" i="1"/>
  <c r="AB1592" i="1" s="1"/>
  <c r="S1594" i="1"/>
  <c r="AB1594" i="1" s="1"/>
  <c r="AB1595" i="1"/>
  <c r="Z1597" i="1"/>
  <c r="M1600" i="1"/>
  <c r="AB1600" i="1" s="1"/>
  <c r="S1602" i="1"/>
  <c r="AB1602" i="1" s="1"/>
  <c r="AB1603" i="1"/>
  <c r="Z1605" i="1"/>
  <c r="AB1605" i="1" s="1"/>
  <c r="M1608" i="1"/>
  <c r="AB1608" i="1" s="1"/>
  <c r="AB1610" i="1"/>
  <c r="S1610" i="1"/>
  <c r="AB1611" i="1"/>
  <c r="Z1613" i="1"/>
  <c r="AB1613" i="1" s="1"/>
  <c r="M1616" i="1"/>
  <c r="AB1616" i="1" s="1"/>
  <c r="AB1618" i="1"/>
  <c r="S1618" i="1"/>
  <c r="AB1619" i="1"/>
  <c r="Z1621" i="1"/>
  <c r="AB1621" i="1" s="1"/>
  <c r="M1624" i="1"/>
  <c r="AB1624" i="1" s="1"/>
  <c r="S1626" i="1"/>
  <c r="AB1626" i="1" s="1"/>
  <c r="AB1627" i="1"/>
  <c r="Z1629" i="1"/>
  <c r="M1632" i="1"/>
  <c r="AB1632" i="1" s="1"/>
  <c r="S1634" i="1"/>
  <c r="AB1634" i="1" s="1"/>
  <c r="AB1635" i="1"/>
  <c r="Z1637" i="1"/>
  <c r="AB1637" i="1" s="1"/>
  <c r="M1640" i="1"/>
  <c r="AB1640" i="1" s="1"/>
  <c r="AB1642" i="1"/>
  <c r="S1642" i="1"/>
  <c r="AB1643" i="1"/>
  <c r="Z1645" i="1"/>
  <c r="AB1645" i="1" s="1"/>
  <c r="M1648" i="1"/>
  <c r="AB1648" i="1" s="1"/>
  <c r="S1650" i="1"/>
  <c r="AB1650" i="1" s="1"/>
  <c r="AB1651" i="1"/>
  <c r="Z1653" i="1"/>
  <c r="AB1653" i="1" s="1"/>
  <c r="M1656" i="1"/>
  <c r="AB1656" i="1" s="1"/>
  <c r="S1658" i="1"/>
  <c r="AB1658" i="1" s="1"/>
  <c r="AB1659" i="1"/>
  <c r="Z1661" i="1"/>
  <c r="M1664" i="1"/>
  <c r="AB1664" i="1" s="1"/>
  <c r="S1666" i="1"/>
  <c r="AB1666" i="1" s="1"/>
  <c r="AB1667" i="1"/>
  <c r="Z1669" i="1"/>
  <c r="AB1669" i="1" s="1"/>
  <c r="M1672" i="1"/>
  <c r="AB1672" i="1" s="1"/>
  <c r="AB1674" i="1"/>
  <c r="S1674" i="1"/>
  <c r="AB1675" i="1"/>
  <c r="Z1677" i="1"/>
  <c r="AB1677" i="1" s="1"/>
  <c r="M1680" i="1"/>
  <c r="AB1680" i="1" s="1"/>
  <c r="AB1682" i="1"/>
  <c r="S1682" i="1"/>
  <c r="AB1683" i="1"/>
  <c r="Z1685" i="1"/>
  <c r="AB1685" i="1" s="1"/>
  <c r="M1688" i="1"/>
  <c r="AB1688" i="1" s="1"/>
  <c r="S1690" i="1"/>
  <c r="AB1690" i="1" s="1"/>
  <c r="AB1691" i="1"/>
  <c r="Z1693" i="1"/>
  <c r="M1696" i="1"/>
  <c r="AB1696" i="1" s="1"/>
  <c r="S1698" i="1"/>
  <c r="AB1698" i="1" s="1"/>
  <c r="AB1699" i="1"/>
  <c r="Z1701" i="1"/>
  <c r="AB1701" i="1" s="1"/>
  <c r="M1704" i="1"/>
  <c r="AB1704" i="1" s="1"/>
  <c r="AB1706" i="1"/>
  <c r="S1706" i="1"/>
  <c r="AB1707" i="1"/>
  <c r="Z1709" i="1"/>
  <c r="AB1709" i="1" s="1"/>
  <c r="M1712" i="1"/>
  <c r="AB1712" i="1" s="1"/>
  <c r="AB1714" i="1"/>
  <c r="S1714" i="1"/>
  <c r="AB1715" i="1"/>
  <c r="Z1717" i="1"/>
  <c r="AB1717" i="1" s="1"/>
  <c r="M1720" i="1"/>
  <c r="AB1720" i="1" s="1"/>
  <c r="S1722" i="1"/>
  <c r="AB1722" i="1" s="1"/>
  <c r="AB1723" i="1"/>
  <c r="Z1725" i="1"/>
  <c r="M1728" i="1"/>
  <c r="AB1728" i="1" s="1"/>
  <c r="AB1729" i="1"/>
  <c r="M1732" i="1"/>
  <c r="AB1732" i="1" s="1"/>
  <c r="M1736" i="1"/>
  <c r="AB1736" i="1" s="1"/>
  <c r="AB1737" i="1"/>
  <c r="M1740" i="1"/>
  <c r="AB1740" i="1" s="1"/>
  <c r="M1744" i="1"/>
  <c r="AB1744" i="1" s="1"/>
  <c r="AB1745" i="1"/>
  <c r="M1748" i="1"/>
  <c r="AB1748" i="1" s="1"/>
  <c r="M1752" i="1"/>
  <c r="AB1752" i="1" s="1"/>
  <c r="AB1753" i="1"/>
  <c r="M1756" i="1"/>
  <c r="AB1756" i="1" s="1"/>
  <c r="M1760" i="1"/>
  <c r="AB1760" i="1" s="1"/>
  <c r="AB1761" i="1"/>
  <c r="M1764" i="1"/>
  <c r="AB1764" i="1" s="1"/>
  <c r="M1768" i="1"/>
  <c r="AB1768" i="1" s="1"/>
  <c r="AB1769" i="1"/>
  <c r="M1772" i="1"/>
  <c r="AB1772" i="1" s="1"/>
  <c r="M1776" i="1"/>
  <c r="AB1776" i="1" s="1"/>
  <c r="AB1777" i="1"/>
  <c r="M1780" i="1"/>
  <c r="AB1780" i="1" s="1"/>
  <c r="M1784" i="1"/>
  <c r="AB1784" i="1" s="1"/>
  <c r="AB1785" i="1"/>
  <c r="M1788" i="1"/>
  <c r="AB1788" i="1" s="1"/>
  <c r="M1792" i="1"/>
  <c r="AB1792" i="1" s="1"/>
  <c r="AB1793" i="1"/>
  <c r="M1796" i="1"/>
  <c r="AB1796" i="1" s="1"/>
  <c r="M1800" i="1"/>
  <c r="AB1800" i="1" s="1"/>
  <c r="AB1801" i="1"/>
  <c r="M1804" i="1"/>
  <c r="AB1804" i="1" s="1"/>
  <c r="M1808" i="1"/>
  <c r="AB1808" i="1" s="1"/>
  <c r="AB1809" i="1"/>
  <c r="M1812" i="1"/>
  <c r="AB1812" i="1" s="1"/>
  <c r="M1816" i="1"/>
  <c r="AB1816" i="1" s="1"/>
  <c r="AB1817" i="1"/>
  <c r="M1820" i="1"/>
  <c r="AB1820" i="1" s="1"/>
  <c r="M1824" i="1"/>
  <c r="AB1824" i="1" s="1"/>
  <c r="AB1825" i="1"/>
  <c r="M1828" i="1"/>
  <c r="AB1828" i="1" s="1"/>
  <c r="AB1832" i="1"/>
  <c r="AB1835" i="1"/>
  <c r="AB1838" i="1"/>
  <c r="AB1841" i="1"/>
  <c r="AB1848" i="1"/>
  <c r="AB1851" i="1"/>
  <c r="AB1854" i="1"/>
  <c r="AB1857" i="1"/>
  <c r="AB1864" i="1"/>
  <c r="AB1867" i="1"/>
  <c r="AB1870" i="1"/>
  <c r="AB1873" i="1"/>
  <c r="AB1880" i="1"/>
  <c r="AB1883" i="1"/>
  <c r="AB1886" i="1"/>
  <c r="AB1889" i="1"/>
  <c r="AB1896" i="1"/>
  <c r="AB1899" i="1"/>
  <c r="AB1902" i="1"/>
  <c r="AB1905" i="1"/>
  <c r="AB1912" i="1"/>
  <c r="AB1915" i="1"/>
  <c r="AB1918" i="1"/>
  <c r="AB1921" i="1"/>
  <c r="AB1928" i="1"/>
  <c r="AB1931" i="1"/>
  <c r="AB1934" i="1"/>
  <c r="AB1937" i="1"/>
  <c r="AB1944" i="1"/>
  <c r="AB1947" i="1"/>
  <c r="AB1950" i="1"/>
  <c r="AB1953" i="1"/>
  <c r="AB1960" i="1"/>
  <c r="AB1963" i="1"/>
  <c r="AB1966" i="1"/>
  <c r="AB1969" i="1"/>
  <c r="AB1976" i="1"/>
  <c r="AB1979" i="1"/>
  <c r="AB1982" i="1"/>
  <c r="AB1985" i="1"/>
  <c r="AB1992" i="1"/>
  <c r="AB1995" i="1"/>
  <c r="AB1998" i="1"/>
  <c r="AB2001" i="1"/>
  <c r="AB2008" i="1"/>
  <c r="AB2011" i="1"/>
  <c r="AB2014" i="1"/>
  <c r="AB2017" i="1"/>
  <c r="AB2024" i="1"/>
  <c r="AB2027" i="1"/>
  <c r="AB2030" i="1"/>
  <c r="AB2033" i="1"/>
  <c r="AB2040" i="1"/>
  <c r="AB2043" i="1"/>
  <c r="AB2046" i="1"/>
  <c r="AB2049" i="1"/>
  <c r="AB2056" i="1"/>
  <c r="AB2059" i="1"/>
  <c r="AB2062" i="1"/>
  <c r="AB2065" i="1"/>
  <c r="AB2072" i="1"/>
  <c r="AB2075" i="1"/>
  <c r="AB2079" i="1"/>
  <c r="AB2092" i="1"/>
  <c r="AB2143" i="1"/>
  <c r="AB2207" i="1"/>
  <c r="AB2264" i="1"/>
  <c r="AB2269" i="1"/>
  <c r="AB2273" i="1"/>
  <c r="AB2283" i="1"/>
  <c r="AB1831" i="1"/>
  <c r="AB1834" i="1"/>
  <c r="AB1837" i="1"/>
  <c r="AB1844" i="1"/>
  <c r="AB1847" i="1"/>
  <c r="AB1850" i="1"/>
  <c r="AB1853" i="1"/>
  <c r="AB1860" i="1"/>
  <c r="AB1863" i="1"/>
  <c r="AB1866" i="1"/>
  <c r="AB1869" i="1"/>
  <c r="AB1876" i="1"/>
  <c r="AB1879" i="1"/>
  <c r="AB1882" i="1"/>
  <c r="AB1885" i="1"/>
  <c r="AB1892" i="1"/>
  <c r="AB1895" i="1"/>
  <c r="AB1898" i="1"/>
  <c r="AB1901" i="1"/>
  <c r="AB1908" i="1"/>
  <c r="AB1911" i="1"/>
  <c r="AB1914" i="1"/>
  <c r="AB1917" i="1"/>
  <c r="AB1924" i="1"/>
  <c r="AB1927" i="1"/>
  <c r="AB1930" i="1"/>
  <c r="AB1933" i="1"/>
  <c r="AB1940" i="1"/>
  <c r="AB1943" i="1"/>
  <c r="AB1946" i="1"/>
  <c r="AB1949" i="1"/>
  <c r="AB1956" i="1"/>
  <c r="AB1959" i="1"/>
  <c r="AB1962" i="1"/>
  <c r="AB1965" i="1"/>
  <c r="AB1972" i="1"/>
  <c r="AB1975" i="1"/>
  <c r="AB1978" i="1"/>
  <c r="AB1981" i="1"/>
  <c r="AB1988" i="1"/>
  <c r="AB1991" i="1"/>
  <c r="AB1994" i="1"/>
  <c r="AB1997" i="1"/>
  <c r="AB2004" i="1"/>
  <c r="AB2007" i="1"/>
  <c r="AB2010" i="1"/>
  <c r="AB2013" i="1"/>
  <c r="AB2020" i="1"/>
  <c r="AB2023" i="1"/>
  <c r="AB2026" i="1"/>
  <c r="AB2029" i="1"/>
  <c r="AB2036" i="1"/>
  <c r="AB2039" i="1"/>
  <c r="AB2042" i="1"/>
  <c r="AB2045" i="1"/>
  <c r="AB2052" i="1"/>
  <c r="AB2055" i="1"/>
  <c r="AB2058" i="1"/>
  <c r="AB2061" i="1"/>
  <c r="AB2068" i="1"/>
  <c r="AB2071" i="1"/>
  <c r="AB2074" i="1"/>
  <c r="AB2101" i="1"/>
  <c r="AB2123" i="1"/>
  <c r="AB2125" i="1"/>
  <c r="AB2148" i="1"/>
  <c r="AB2153" i="1"/>
  <c r="AB2168" i="1"/>
  <c r="AB2195" i="1"/>
  <c r="AB2199" i="1"/>
  <c r="AB2229" i="1"/>
  <c r="AB2280" i="1"/>
  <c r="AB2285" i="1"/>
  <c r="AB2289" i="1"/>
  <c r="AB2357" i="1"/>
  <c r="S2077" i="1"/>
  <c r="AB2077" i="1" s="1"/>
  <c r="P2082" i="1"/>
  <c r="V2084" i="1"/>
  <c r="AB2084" i="1" s="1"/>
  <c r="Z2088" i="1"/>
  <c r="AB2088" i="1" s="1"/>
  <c r="AB2090" i="1"/>
  <c r="M2091" i="1"/>
  <c r="S2093" i="1"/>
  <c r="AB2093" i="1" s="1"/>
  <c r="P2098" i="1"/>
  <c r="V2100" i="1"/>
  <c r="AB2100" i="1" s="1"/>
  <c r="Z2104" i="1"/>
  <c r="AB2104" i="1" s="1"/>
  <c r="M2107" i="1"/>
  <c r="AB2107" i="1" s="1"/>
  <c r="S2109" i="1"/>
  <c r="AB2109" i="1" s="1"/>
  <c r="P2114" i="1"/>
  <c r="V2116" i="1"/>
  <c r="Z2120" i="1"/>
  <c r="AB2120" i="1" s="1"/>
  <c r="AB2122" i="1"/>
  <c r="M2123" i="1"/>
  <c r="S2125" i="1"/>
  <c r="P2130" i="1"/>
  <c r="V2132" i="1"/>
  <c r="AB2132" i="1" s="1"/>
  <c r="Z2136" i="1"/>
  <c r="M2139" i="1"/>
  <c r="AB2139" i="1" s="1"/>
  <c r="S2141" i="1"/>
  <c r="AB2141" i="1" s="1"/>
  <c r="P2146" i="1"/>
  <c r="V2148" i="1"/>
  <c r="Z2152" i="1"/>
  <c r="AB2152" i="1" s="1"/>
  <c r="AB2154" i="1"/>
  <c r="M2155" i="1"/>
  <c r="AB2155" i="1" s="1"/>
  <c r="S2157" i="1"/>
  <c r="P2162" i="1"/>
  <c r="V2164" i="1"/>
  <c r="AB2164" i="1" s="1"/>
  <c r="Z2168" i="1"/>
  <c r="M2171" i="1"/>
  <c r="AB2171" i="1" s="1"/>
  <c r="S2173" i="1"/>
  <c r="AB2173" i="1" s="1"/>
  <c r="P2178" i="1"/>
  <c r="V2180" i="1"/>
  <c r="AB2180" i="1" s="1"/>
  <c r="Z2184" i="1"/>
  <c r="AB2184" i="1" s="1"/>
  <c r="AB2186" i="1"/>
  <c r="M2187" i="1"/>
  <c r="AB2187" i="1" s="1"/>
  <c r="S2189" i="1"/>
  <c r="AB2189" i="1" s="1"/>
  <c r="P2194" i="1"/>
  <c r="V2196" i="1"/>
  <c r="AB2196" i="1" s="1"/>
  <c r="Z2200" i="1"/>
  <c r="AB2200" i="1" s="1"/>
  <c r="M2203" i="1"/>
  <c r="AB2203" i="1" s="1"/>
  <c r="S2205" i="1"/>
  <c r="AB2205" i="1" s="1"/>
  <c r="P2210" i="1"/>
  <c r="V2212" i="1"/>
  <c r="AB2212" i="1" s="1"/>
  <c r="Z2216" i="1"/>
  <c r="AB2216" i="1" s="1"/>
  <c r="AB2218" i="1"/>
  <c r="M2219" i="1"/>
  <c r="S2221" i="1"/>
  <c r="AB2221" i="1" s="1"/>
  <c r="P2226" i="1"/>
  <c r="V2228" i="1"/>
  <c r="AB2228" i="1" s="1"/>
  <c r="Z2232" i="1"/>
  <c r="AB2232" i="1" s="1"/>
  <c r="M2235" i="1"/>
  <c r="AB2235" i="1" s="1"/>
  <c r="S2237" i="1"/>
  <c r="AB2237" i="1" s="1"/>
  <c r="P2242" i="1"/>
  <c r="AB2282" i="1"/>
  <c r="AB2315" i="1"/>
  <c r="AB2331" i="1"/>
  <c r="AB2347" i="1"/>
  <c r="AB2629" i="1"/>
  <c r="AB2661" i="1"/>
  <c r="AB2693" i="1"/>
  <c r="AB2717" i="1"/>
  <c r="AB2733" i="1"/>
  <c r="AB2749" i="1"/>
  <c r="AB2765" i="1"/>
  <c r="AB2781" i="1"/>
  <c r="AB2797" i="1"/>
  <c r="AB2851" i="1"/>
  <c r="AB2094" i="1"/>
  <c r="AB2158" i="1"/>
  <c r="AB2222" i="1"/>
  <c r="AB2286" i="1"/>
  <c r="AB2310" i="1"/>
  <c r="AB2326" i="1"/>
  <c r="AB2342" i="1"/>
  <c r="AB2358" i="1"/>
  <c r="AB2360" i="1"/>
  <c r="AB2367" i="1"/>
  <c r="AB2374" i="1"/>
  <c r="AB2376" i="1"/>
  <c r="AB2383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9" i="1"/>
  <c r="AB2623" i="1"/>
  <c r="AB2626" i="1"/>
  <c r="AB2630" i="1"/>
  <c r="AB2631" i="1"/>
  <c r="AB2637" i="1"/>
  <c r="AB2651" i="1"/>
  <c r="AB2655" i="1"/>
  <c r="AB2658" i="1"/>
  <c r="AB2662" i="1"/>
  <c r="AB2663" i="1"/>
  <c r="AB2669" i="1"/>
  <c r="AB2683" i="1"/>
  <c r="AB2687" i="1"/>
  <c r="AB2690" i="1"/>
  <c r="AB2694" i="1"/>
  <c r="AB2695" i="1"/>
  <c r="AB2701" i="1"/>
  <c r="AB2711" i="1"/>
  <c r="AB2727" i="1"/>
  <c r="AB2743" i="1"/>
  <c r="AB2759" i="1"/>
  <c r="AB2775" i="1"/>
  <c r="AB2791" i="1"/>
  <c r="AB2807" i="1"/>
  <c r="AB2823" i="1"/>
  <c r="AB2839" i="1"/>
  <c r="Z2080" i="1"/>
  <c r="AB2082" i="1"/>
  <c r="M2083" i="1"/>
  <c r="AB2083" i="1" s="1"/>
  <c r="S2085" i="1"/>
  <c r="AB2085" i="1" s="1"/>
  <c r="P2090" i="1"/>
  <c r="V2092" i="1"/>
  <c r="Z2096" i="1"/>
  <c r="AB2098" i="1"/>
  <c r="M2099" i="1"/>
  <c r="AB2099" i="1" s="1"/>
  <c r="S2101" i="1"/>
  <c r="P2106" i="1"/>
  <c r="AB2106" i="1" s="1"/>
  <c r="V2108" i="1"/>
  <c r="AB2108" i="1" s="1"/>
  <c r="Z2112" i="1"/>
  <c r="AB2114" i="1"/>
  <c r="M2115" i="1"/>
  <c r="AB2115" i="1" s="1"/>
  <c r="S2117" i="1"/>
  <c r="AB2117" i="1" s="1"/>
  <c r="P2122" i="1"/>
  <c r="V2124" i="1"/>
  <c r="AB2124" i="1" s="1"/>
  <c r="Z2128" i="1"/>
  <c r="AB2130" i="1"/>
  <c r="M2131" i="1"/>
  <c r="AB2131" i="1" s="1"/>
  <c r="S2133" i="1"/>
  <c r="AB2133" i="1" s="1"/>
  <c r="P2138" i="1"/>
  <c r="AB2138" i="1" s="1"/>
  <c r="V2140" i="1"/>
  <c r="AB2140" i="1" s="1"/>
  <c r="Z2144" i="1"/>
  <c r="AB2146" i="1"/>
  <c r="M2147" i="1"/>
  <c r="AB2147" i="1" s="1"/>
  <c r="S2149" i="1"/>
  <c r="AB2149" i="1" s="1"/>
  <c r="P2154" i="1"/>
  <c r="V2156" i="1"/>
  <c r="AB2156" i="1" s="1"/>
  <c r="Z2160" i="1"/>
  <c r="AB2162" i="1"/>
  <c r="M2163" i="1"/>
  <c r="AB2163" i="1" s="1"/>
  <c r="S2165" i="1"/>
  <c r="AB2165" i="1" s="1"/>
  <c r="P2170" i="1"/>
  <c r="AB2170" i="1" s="1"/>
  <c r="V2172" i="1"/>
  <c r="AB2172" i="1" s="1"/>
  <c r="Z2176" i="1"/>
  <c r="AB2178" i="1"/>
  <c r="M2179" i="1"/>
  <c r="AB2179" i="1" s="1"/>
  <c r="S2181" i="1"/>
  <c r="AB2181" i="1" s="1"/>
  <c r="P2186" i="1"/>
  <c r="V2188" i="1"/>
  <c r="AB2188" i="1" s="1"/>
  <c r="Z2192" i="1"/>
  <c r="AB2194" i="1"/>
  <c r="M2195" i="1"/>
  <c r="S2197" i="1"/>
  <c r="AB2197" i="1" s="1"/>
  <c r="P2202" i="1"/>
  <c r="AB2202" i="1" s="1"/>
  <c r="V2204" i="1"/>
  <c r="AB2204" i="1" s="1"/>
  <c r="Z2208" i="1"/>
  <c r="AB2210" i="1"/>
  <c r="M2211" i="1"/>
  <c r="AB2211" i="1" s="1"/>
  <c r="S2213" i="1"/>
  <c r="AB2213" i="1" s="1"/>
  <c r="P2218" i="1"/>
  <c r="V2220" i="1"/>
  <c r="AB2220" i="1" s="1"/>
  <c r="Z2224" i="1"/>
  <c r="AB2226" i="1"/>
  <c r="M2227" i="1"/>
  <c r="AB2227" i="1" s="1"/>
  <c r="S2229" i="1"/>
  <c r="P2234" i="1"/>
  <c r="AB2234" i="1" s="1"/>
  <c r="V2236" i="1"/>
  <c r="AB2236" i="1" s="1"/>
  <c r="Z2240" i="1"/>
  <c r="AB2242" i="1"/>
  <c r="M2243" i="1"/>
  <c r="AB2243" i="1" s="1"/>
  <c r="S2245" i="1"/>
  <c r="AB2245" i="1" s="1"/>
  <c r="P2250" i="1"/>
  <c r="AB2250" i="1" s="1"/>
  <c r="V2252" i="1"/>
  <c r="AB2252" i="1" s="1"/>
  <c r="Z2256" i="1"/>
  <c r="AB2258" i="1"/>
  <c r="M2259" i="1"/>
  <c r="AB2259" i="1" s="1"/>
  <c r="S2261" i="1"/>
  <c r="AB2261" i="1" s="1"/>
  <c r="P2266" i="1"/>
  <c r="AB2266" i="1" s="1"/>
  <c r="V2268" i="1"/>
  <c r="AB2268" i="1" s="1"/>
  <c r="Z2272" i="1"/>
  <c r="AB2274" i="1"/>
  <c r="M2275" i="1"/>
  <c r="AB2275" i="1" s="1"/>
  <c r="S2277" i="1"/>
  <c r="AB2277" i="1" s="1"/>
  <c r="P2282" i="1"/>
  <c r="V2284" i="1"/>
  <c r="AB2284" i="1" s="1"/>
  <c r="Z2288" i="1"/>
  <c r="AB2290" i="1"/>
  <c r="M2291" i="1"/>
  <c r="AB2291" i="1" s="1"/>
  <c r="S2293" i="1"/>
  <c r="AB2293" i="1" s="1"/>
  <c r="P2298" i="1"/>
  <c r="AB2298" i="1" s="1"/>
  <c r="V2301" i="1"/>
  <c r="AB2301" i="1" s="1"/>
  <c r="S2306" i="1"/>
  <c r="AB2306" i="1" s="1"/>
  <c r="P2311" i="1"/>
  <c r="AB2311" i="1" s="1"/>
  <c r="Z2313" i="1"/>
  <c r="M2316" i="1"/>
  <c r="AB2316" i="1" s="1"/>
  <c r="V2317" i="1"/>
  <c r="AB2317" i="1" s="1"/>
  <c r="AB2322" i="1"/>
  <c r="S2322" i="1"/>
  <c r="P2327" i="1"/>
  <c r="AB2327" i="1" s="1"/>
  <c r="Z2329" i="1"/>
  <c r="AB2329" i="1" s="1"/>
  <c r="M2332" i="1"/>
  <c r="AB2332" i="1" s="1"/>
  <c r="V2333" i="1"/>
  <c r="AB2333" i="1" s="1"/>
  <c r="S2338" i="1"/>
  <c r="AB2338" i="1" s="1"/>
  <c r="P2343" i="1"/>
  <c r="AB2343" i="1" s="1"/>
  <c r="Z2345" i="1"/>
  <c r="M2348" i="1"/>
  <c r="AB2348" i="1" s="1"/>
  <c r="V2349" i="1"/>
  <c r="AB2349" i="1" s="1"/>
  <c r="S2354" i="1"/>
  <c r="AB2354" i="1" s="1"/>
  <c r="AB2362" i="1"/>
  <c r="AB2364" i="1"/>
  <c r="AB2371" i="1"/>
  <c r="AB2378" i="1"/>
  <c r="AB2380" i="1"/>
  <c r="AB2387" i="1"/>
  <c r="AB2645" i="1"/>
  <c r="AB2677" i="1"/>
  <c r="AB2709" i="1"/>
  <c r="AB2715" i="1"/>
  <c r="AB2725" i="1"/>
  <c r="AB2731" i="1"/>
  <c r="AB2741" i="1"/>
  <c r="AB2747" i="1"/>
  <c r="AB2757" i="1"/>
  <c r="AB2763" i="1"/>
  <c r="AB2773" i="1"/>
  <c r="AB2779" i="1"/>
  <c r="AB2789" i="1"/>
  <c r="AB2795" i="1"/>
  <c r="AB2805" i="1"/>
  <c r="AB2821" i="1"/>
  <c r="AB2837" i="1"/>
  <c r="AB2853" i="1"/>
  <c r="P2078" i="1"/>
  <c r="AB2078" i="1" s="1"/>
  <c r="V2080" i="1"/>
  <c r="AB2080" i="1" s="1"/>
  <c r="Z2084" i="1"/>
  <c r="AB2086" i="1"/>
  <c r="M2087" i="1"/>
  <c r="AB2087" i="1" s="1"/>
  <c r="S2089" i="1"/>
  <c r="AB2089" i="1" s="1"/>
  <c r="P2094" i="1"/>
  <c r="V2096" i="1"/>
  <c r="AB2096" i="1" s="1"/>
  <c r="Z2100" i="1"/>
  <c r="AB2102" i="1"/>
  <c r="M2103" i="1"/>
  <c r="AB2103" i="1" s="1"/>
  <c r="S2105" i="1"/>
  <c r="AB2105" i="1" s="1"/>
  <c r="P2110" i="1"/>
  <c r="AB2110" i="1" s="1"/>
  <c r="V2112" i="1"/>
  <c r="AB2112" i="1" s="1"/>
  <c r="Z2116" i="1"/>
  <c r="AB2116" i="1" s="1"/>
  <c r="AB2118" i="1"/>
  <c r="M2119" i="1"/>
  <c r="AB2119" i="1" s="1"/>
  <c r="S2121" i="1"/>
  <c r="AB2121" i="1" s="1"/>
  <c r="P2126" i="1"/>
  <c r="AB2126" i="1" s="1"/>
  <c r="V2128" i="1"/>
  <c r="AB2128" i="1" s="1"/>
  <c r="Z2132" i="1"/>
  <c r="AB2134" i="1"/>
  <c r="M2135" i="1"/>
  <c r="AB2135" i="1" s="1"/>
  <c r="S2137" i="1"/>
  <c r="AB2137" i="1" s="1"/>
  <c r="P2142" i="1"/>
  <c r="AB2142" i="1" s="1"/>
  <c r="V2144" i="1"/>
  <c r="AB2144" i="1" s="1"/>
  <c r="Z2148" i="1"/>
  <c r="AB2150" i="1"/>
  <c r="M2151" i="1"/>
  <c r="AB2151" i="1" s="1"/>
  <c r="S2153" i="1"/>
  <c r="P2158" i="1"/>
  <c r="V2160" i="1"/>
  <c r="AB2160" i="1" s="1"/>
  <c r="Z2164" i="1"/>
  <c r="AB2166" i="1"/>
  <c r="M2167" i="1"/>
  <c r="AB2167" i="1" s="1"/>
  <c r="S2169" i="1"/>
  <c r="AB2169" i="1" s="1"/>
  <c r="P2174" i="1"/>
  <c r="AB2174" i="1" s="1"/>
  <c r="V2176" i="1"/>
  <c r="AB2176" i="1" s="1"/>
  <c r="Z2180" i="1"/>
  <c r="AB2182" i="1"/>
  <c r="M2183" i="1"/>
  <c r="AB2183" i="1" s="1"/>
  <c r="S2185" i="1"/>
  <c r="AB2185" i="1" s="1"/>
  <c r="P2190" i="1"/>
  <c r="AB2190" i="1" s="1"/>
  <c r="V2192" i="1"/>
  <c r="AB2192" i="1" s="1"/>
  <c r="Z2196" i="1"/>
  <c r="AB2198" i="1"/>
  <c r="M2199" i="1"/>
  <c r="S2201" i="1"/>
  <c r="AB2201" i="1" s="1"/>
  <c r="P2206" i="1"/>
  <c r="AB2206" i="1" s="1"/>
  <c r="V2208" i="1"/>
  <c r="AB2208" i="1" s="1"/>
  <c r="Z2212" i="1"/>
  <c r="AB2214" i="1"/>
  <c r="M2215" i="1"/>
  <c r="AB2215" i="1" s="1"/>
  <c r="S2217" i="1"/>
  <c r="AB2217" i="1" s="1"/>
  <c r="P2222" i="1"/>
  <c r="V2224" i="1"/>
  <c r="AB2224" i="1" s="1"/>
  <c r="Z2228" i="1"/>
  <c r="AB2230" i="1"/>
  <c r="M2231" i="1"/>
  <c r="AB2231" i="1" s="1"/>
  <c r="S2233" i="1"/>
  <c r="AB2233" i="1" s="1"/>
  <c r="P2238" i="1"/>
  <c r="AB2238" i="1" s="1"/>
  <c r="V2240" i="1"/>
  <c r="AB2240" i="1" s="1"/>
  <c r="Z2244" i="1"/>
  <c r="AB2244" i="1" s="1"/>
  <c r="AB2246" i="1"/>
  <c r="M2247" i="1"/>
  <c r="AB2247" i="1" s="1"/>
  <c r="S2249" i="1"/>
  <c r="AB2249" i="1" s="1"/>
  <c r="P2254" i="1"/>
  <c r="AB2254" i="1" s="1"/>
  <c r="V2256" i="1"/>
  <c r="AB2256" i="1" s="1"/>
  <c r="Z2260" i="1"/>
  <c r="AB2260" i="1" s="1"/>
  <c r="AB2262" i="1"/>
  <c r="M2263" i="1"/>
  <c r="AB2263" i="1" s="1"/>
  <c r="S2265" i="1"/>
  <c r="AB2265" i="1" s="1"/>
  <c r="P2270" i="1"/>
  <c r="AB2270" i="1" s="1"/>
  <c r="V2272" i="1"/>
  <c r="AB2272" i="1" s="1"/>
  <c r="Z2276" i="1"/>
  <c r="AB2276" i="1" s="1"/>
  <c r="AB2278" i="1"/>
  <c r="M2279" i="1"/>
  <c r="AB2279" i="1" s="1"/>
  <c r="S2281" i="1"/>
  <c r="AB2281" i="1" s="1"/>
  <c r="P2286" i="1"/>
  <c r="V2288" i="1"/>
  <c r="AB2288" i="1" s="1"/>
  <c r="Z2292" i="1"/>
  <c r="AB2292" i="1" s="1"/>
  <c r="AB2294" i="1"/>
  <c r="M2295" i="1"/>
  <c r="AB2295" i="1" s="1"/>
  <c r="S2297" i="1"/>
  <c r="AB2297" i="1" s="1"/>
  <c r="AB2302" i="1"/>
  <c r="S2302" i="1"/>
  <c r="AB2303" i="1"/>
  <c r="P2307" i="1"/>
  <c r="AB2307" i="1" s="1"/>
  <c r="Z2309" i="1"/>
  <c r="AB2309" i="1" s="1"/>
  <c r="M2312" i="1"/>
  <c r="AB2312" i="1" s="1"/>
  <c r="V2313" i="1"/>
  <c r="AB2313" i="1" s="1"/>
  <c r="S2318" i="1"/>
  <c r="AB2318" i="1" s="1"/>
  <c r="AB2319" i="1"/>
  <c r="P2323" i="1"/>
  <c r="AB2323" i="1" s="1"/>
  <c r="Z2325" i="1"/>
  <c r="AB2325" i="1" s="1"/>
  <c r="M2328" i="1"/>
  <c r="AB2328" i="1" s="1"/>
  <c r="V2329" i="1"/>
  <c r="S2334" i="1"/>
  <c r="AB2334" i="1" s="1"/>
  <c r="AB2335" i="1"/>
  <c r="P2339" i="1"/>
  <c r="AB2339" i="1" s="1"/>
  <c r="Z2341" i="1"/>
  <c r="AB2341" i="1" s="1"/>
  <c r="M2344" i="1"/>
  <c r="AB2344" i="1" s="1"/>
  <c r="V2345" i="1"/>
  <c r="AB2345" i="1" s="1"/>
  <c r="AB2350" i="1"/>
  <c r="S2350" i="1"/>
  <c r="AB2351" i="1"/>
  <c r="P2355" i="1"/>
  <c r="AB2355" i="1" s="1"/>
  <c r="Z2357" i="1"/>
  <c r="AB2359" i="1"/>
  <c r="AB2366" i="1"/>
  <c r="AB2368" i="1"/>
  <c r="AB2375" i="1"/>
  <c r="AB2382" i="1"/>
  <c r="AB2384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21" i="1"/>
  <c r="AB2635" i="1"/>
  <c r="AB2639" i="1"/>
  <c r="AB2642" i="1"/>
  <c r="AB2643" i="1"/>
  <c r="AB2646" i="1"/>
  <c r="AB2647" i="1"/>
  <c r="AB2653" i="1"/>
  <c r="AB2654" i="1"/>
  <c r="AB2657" i="1"/>
  <c r="AB2667" i="1"/>
  <c r="AB2671" i="1"/>
  <c r="AB2674" i="1"/>
  <c r="AB2675" i="1"/>
  <c r="AB2678" i="1"/>
  <c r="AB2679" i="1"/>
  <c r="AB2685" i="1"/>
  <c r="AB2686" i="1"/>
  <c r="AB2815" i="1"/>
  <c r="AB2831" i="1"/>
  <c r="AB2847" i="1"/>
  <c r="AB2628" i="1"/>
  <c r="AB2644" i="1"/>
  <c r="AB2660" i="1"/>
  <c r="AB2676" i="1"/>
  <c r="AB2692" i="1"/>
  <c r="AB2708" i="1"/>
  <c r="AB2716" i="1"/>
  <c r="AB2724" i="1"/>
  <c r="AB2732" i="1"/>
  <c r="AB2740" i="1"/>
  <c r="AB2748" i="1"/>
  <c r="AB2756" i="1"/>
  <c r="AB2764" i="1"/>
  <c r="AB2772" i="1"/>
  <c r="AB2780" i="1"/>
  <c r="AB2788" i="1"/>
  <c r="AB2796" i="1"/>
  <c r="AB2804" i="1"/>
  <c r="AB2812" i="1"/>
  <c r="AB2820" i="1"/>
  <c r="AB2828" i="1"/>
  <c r="AB2836" i="1"/>
  <c r="AB2844" i="1"/>
  <c r="AB2852" i="1"/>
  <c r="AB3224" i="1"/>
  <c r="AB3229" i="1"/>
  <c r="AB3249" i="1"/>
  <c r="AB3253" i="1"/>
  <c r="AB3288" i="1"/>
  <c r="AB3293" i="1"/>
  <c r="AB3313" i="1"/>
  <c r="AB3317" i="1"/>
  <c r="AB3362" i="1"/>
  <c r="AB2632" i="1"/>
  <c r="AB2696" i="1"/>
  <c r="AB2738" i="1"/>
  <c r="AB2770" i="1"/>
  <c r="AB2802" i="1"/>
  <c r="AB2834" i="1"/>
  <c r="AB2857" i="1"/>
  <c r="AB2861" i="1"/>
  <c r="AB2865" i="1"/>
  <c r="AB2869" i="1"/>
  <c r="AB2873" i="1"/>
  <c r="AB2877" i="1"/>
  <c r="AB2881" i="1"/>
  <c r="AB2885" i="1"/>
  <c r="AB2889" i="1"/>
  <c r="AB2896" i="1"/>
  <c r="AB2898" i="1"/>
  <c r="AB2905" i="1"/>
  <c r="AB2912" i="1"/>
  <c r="AB2914" i="1"/>
  <c r="AB2921" i="1"/>
  <c r="AB2928" i="1"/>
  <c r="AB2930" i="1"/>
  <c r="AB2937" i="1"/>
  <c r="AB2944" i="1"/>
  <c r="AB2946" i="1"/>
  <c r="AB2953" i="1"/>
  <c r="AB2960" i="1"/>
  <c r="AB2962" i="1"/>
  <c r="AB2969" i="1"/>
  <c r="AB2976" i="1"/>
  <c r="AB2978" i="1"/>
  <c r="AB2985" i="1"/>
  <c r="AB2992" i="1"/>
  <c r="AB2994" i="1"/>
  <c r="AB3001" i="1"/>
  <c r="AB3008" i="1"/>
  <c r="AB3010" i="1"/>
  <c r="AB3017" i="1"/>
  <c r="AB3024" i="1"/>
  <c r="AB3026" i="1"/>
  <c r="AB3033" i="1"/>
  <c r="AB3040" i="1"/>
  <c r="AB3042" i="1"/>
  <c r="AB3049" i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3" i="1"/>
  <c r="AB3120" i="1"/>
  <c r="AB3122" i="1"/>
  <c r="AB3129" i="1"/>
  <c r="AB3136" i="1"/>
  <c r="AB3138" i="1"/>
  <c r="AB3145" i="1"/>
  <c r="AB3152" i="1"/>
  <c r="AB3154" i="1"/>
  <c r="AB3161" i="1"/>
  <c r="AB3168" i="1"/>
  <c r="AB3170" i="1"/>
  <c r="AB3177" i="1"/>
  <c r="AB3184" i="1"/>
  <c r="AB3186" i="1"/>
  <c r="AB3193" i="1"/>
  <c r="AB3198" i="1"/>
  <c r="AB3205" i="1"/>
  <c r="AB3209" i="1"/>
  <c r="AB3220" i="1"/>
  <c r="AB3230" i="1"/>
  <c r="AB3240" i="1"/>
  <c r="AB3258" i="1"/>
  <c r="AB3284" i="1"/>
  <c r="AB3294" i="1"/>
  <c r="AB3312" i="1"/>
  <c r="AB3333" i="1"/>
  <c r="AB3337" i="1"/>
  <c r="AB3348" i="1"/>
  <c r="AB2620" i="1"/>
  <c r="AB2636" i="1"/>
  <c r="AB2652" i="1"/>
  <c r="AB2668" i="1"/>
  <c r="AB2684" i="1"/>
  <c r="AB2700" i="1"/>
  <c r="AB2712" i="1"/>
  <c r="AB2720" i="1"/>
  <c r="AB2728" i="1"/>
  <c r="AB2736" i="1"/>
  <c r="AB2744" i="1"/>
  <c r="AB2752" i="1"/>
  <c r="AB2760" i="1"/>
  <c r="AB2768" i="1"/>
  <c r="AB2776" i="1"/>
  <c r="AB2784" i="1"/>
  <c r="AB2792" i="1"/>
  <c r="AB2800" i="1"/>
  <c r="AB2808" i="1"/>
  <c r="AB2816" i="1"/>
  <c r="AB2824" i="1"/>
  <c r="AB2832" i="1"/>
  <c r="AB2840" i="1"/>
  <c r="AB2848" i="1"/>
  <c r="AB2892" i="1"/>
  <c r="AB2894" i="1"/>
  <c r="AB2901" i="1"/>
  <c r="AB2903" i="1"/>
  <c r="AB2908" i="1"/>
  <c r="AB2910" i="1"/>
  <c r="AB2917" i="1"/>
  <c r="AB2919" i="1"/>
  <c r="AB2924" i="1"/>
  <c r="AB2926" i="1"/>
  <c r="AB2933" i="1"/>
  <c r="AB2935" i="1"/>
  <c r="AB2940" i="1"/>
  <c r="AB2942" i="1"/>
  <c r="AB2949" i="1"/>
  <c r="AB2951" i="1"/>
  <c r="AB2956" i="1"/>
  <c r="AB2958" i="1"/>
  <c r="AB2965" i="1"/>
  <c r="AB2967" i="1"/>
  <c r="AB2972" i="1"/>
  <c r="AB2974" i="1"/>
  <c r="AB2981" i="1"/>
  <c r="AB2983" i="1"/>
  <c r="AB2988" i="1"/>
  <c r="AB2990" i="1"/>
  <c r="AB2997" i="1"/>
  <c r="AB2999" i="1"/>
  <c r="AB3004" i="1"/>
  <c r="AB3006" i="1"/>
  <c r="AB3013" i="1"/>
  <c r="AB3015" i="1"/>
  <c r="AB3020" i="1"/>
  <c r="AB3022" i="1"/>
  <c r="AB3029" i="1"/>
  <c r="AB3031" i="1"/>
  <c r="AB3036" i="1"/>
  <c r="AB3038" i="1"/>
  <c r="AB3045" i="1"/>
  <c r="AB3047" i="1"/>
  <c r="AB3052" i="1"/>
  <c r="AB3054" i="1"/>
  <c r="AB3061" i="1"/>
  <c r="AB3063" i="1"/>
  <c r="AB3068" i="1"/>
  <c r="AB3070" i="1"/>
  <c r="AB3077" i="1"/>
  <c r="AB3079" i="1"/>
  <c r="AB3084" i="1"/>
  <c r="AB3086" i="1"/>
  <c r="AB3093" i="1"/>
  <c r="AB3095" i="1"/>
  <c r="AB3100" i="1"/>
  <c r="AB3102" i="1"/>
  <c r="AB3109" i="1"/>
  <c r="AB3111" i="1"/>
  <c r="AB3116" i="1"/>
  <c r="AB3118" i="1"/>
  <c r="AB3125" i="1"/>
  <c r="AB3127" i="1"/>
  <c r="AB3132" i="1"/>
  <c r="AB3134" i="1"/>
  <c r="AB3141" i="1"/>
  <c r="AB3143" i="1"/>
  <c r="AB3148" i="1"/>
  <c r="AB3150" i="1"/>
  <c r="AB3157" i="1"/>
  <c r="AB3159" i="1"/>
  <c r="AB3164" i="1"/>
  <c r="AB3166" i="1"/>
  <c r="AB3173" i="1"/>
  <c r="AB3175" i="1"/>
  <c r="AB3180" i="1"/>
  <c r="AB3182" i="1"/>
  <c r="AB3189" i="1"/>
  <c r="AB3191" i="1"/>
  <c r="AB3196" i="1"/>
  <c r="AB3206" i="1"/>
  <c r="AB3217" i="1"/>
  <c r="AB3236" i="1"/>
  <c r="AB3244" i="1"/>
  <c r="AB3246" i="1"/>
  <c r="AB3256" i="1"/>
  <c r="AB3261" i="1"/>
  <c r="AB3270" i="1"/>
  <c r="AB3281" i="1"/>
  <c r="AB3300" i="1"/>
  <c r="AB3308" i="1"/>
  <c r="AB3310" i="1"/>
  <c r="AB3320" i="1"/>
  <c r="AB3325" i="1"/>
  <c r="AB3345" i="1"/>
  <c r="AB3349" i="1"/>
  <c r="P2616" i="1"/>
  <c r="AB2616" i="1" s="1"/>
  <c r="V2618" i="1"/>
  <c r="AB2618" i="1" s="1"/>
  <c r="Z2622" i="1"/>
  <c r="AB2622" i="1" s="1"/>
  <c r="AB2624" i="1"/>
  <c r="M2625" i="1"/>
  <c r="AB2625" i="1" s="1"/>
  <c r="S2627" i="1"/>
  <c r="AB2627" i="1" s="1"/>
  <c r="P2632" i="1"/>
  <c r="V2634" i="1"/>
  <c r="AB2634" i="1" s="1"/>
  <c r="Z2638" i="1"/>
  <c r="AB2638" i="1" s="1"/>
  <c r="AB2640" i="1"/>
  <c r="M2641" i="1"/>
  <c r="AB2641" i="1" s="1"/>
  <c r="S2643" i="1"/>
  <c r="P2648" i="1"/>
  <c r="AB2648" i="1" s="1"/>
  <c r="V2650" i="1"/>
  <c r="AB2650" i="1" s="1"/>
  <c r="Z2654" i="1"/>
  <c r="AB2656" i="1"/>
  <c r="M2657" i="1"/>
  <c r="S2659" i="1"/>
  <c r="AB2659" i="1" s="1"/>
  <c r="P2664" i="1"/>
  <c r="AB2664" i="1" s="1"/>
  <c r="V2666" i="1"/>
  <c r="AB2666" i="1" s="1"/>
  <c r="Z2670" i="1"/>
  <c r="AB2670" i="1" s="1"/>
  <c r="AB2672" i="1"/>
  <c r="M2673" i="1"/>
  <c r="AB2673" i="1" s="1"/>
  <c r="S2675" i="1"/>
  <c r="P2680" i="1"/>
  <c r="AB2680" i="1" s="1"/>
  <c r="V2682" i="1"/>
  <c r="AB2682" i="1" s="1"/>
  <c r="Z2686" i="1"/>
  <c r="AB2688" i="1"/>
  <c r="M2689" i="1"/>
  <c r="AB2689" i="1" s="1"/>
  <c r="S2691" i="1"/>
  <c r="AB2691" i="1" s="1"/>
  <c r="P2696" i="1"/>
  <c r="V2698" i="1"/>
  <c r="AB2698" i="1" s="1"/>
  <c r="Z2702" i="1"/>
  <c r="AB2702" i="1" s="1"/>
  <c r="AB2704" i="1"/>
  <c r="M2705" i="1"/>
  <c r="AB2705" i="1" s="1"/>
  <c r="S2707" i="1"/>
  <c r="AB2707" i="1" s="1"/>
  <c r="AB2710" i="1"/>
  <c r="Z2714" i="1"/>
  <c r="AB2714" i="1" s="1"/>
  <c r="AB2718" i="1"/>
  <c r="Z2722" i="1"/>
  <c r="AB2722" i="1" s="1"/>
  <c r="AB2726" i="1"/>
  <c r="Z2730" i="1"/>
  <c r="AB2730" i="1" s="1"/>
  <c r="AB2734" i="1"/>
  <c r="Z2738" i="1"/>
  <c r="AB2742" i="1"/>
  <c r="Z2746" i="1"/>
  <c r="AB2746" i="1" s="1"/>
  <c r="AB2750" i="1"/>
  <c r="Z2754" i="1"/>
  <c r="AB2754" i="1" s="1"/>
  <c r="AB2758" i="1"/>
  <c r="Z2762" i="1"/>
  <c r="AB2762" i="1" s="1"/>
  <c r="AB2766" i="1"/>
  <c r="Z2770" i="1"/>
  <c r="AB2774" i="1"/>
  <c r="Z2778" i="1"/>
  <c r="AB2778" i="1" s="1"/>
  <c r="AB2782" i="1"/>
  <c r="Z2786" i="1"/>
  <c r="AB2786" i="1" s="1"/>
  <c r="AB2790" i="1"/>
  <c r="Z2794" i="1"/>
  <c r="AB2794" i="1" s="1"/>
  <c r="AB2798" i="1"/>
  <c r="Z2802" i="1"/>
  <c r="AB2806" i="1"/>
  <c r="Z2810" i="1"/>
  <c r="AB2810" i="1" s="1"/>
  <c r="AB2814" i="1"/>
  <c r="Z2818" i="1"/>
  <c r="AB2818" i="1" s="1"/>
  <c r="AB2822" i="1"/>
  <c r="Z2826" i="1"/>
  <c r="AB2826" i="1" s="1"/>
  <c r="AB2830" i="1"/>
  <c r="Z2834" i="1"/>
  <c r="AB2838" i="1"/>
  <c r="Z2842" i="1"/>
  <c r="AB2842" i="1" s="1"/>
  <c r="AB2846" i="1"/>
  <c r="Z2850" i="1"/>
  <c r="AB2850" i="1" s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7" i="1"/>
  <c r="AB2899" i="1"/>
  <c r="AB2904" i="1"/>
  <c r="AB2906" i="1"/>
  <c r="AB2913" i="1"/>
  <c r="AB2915" i="1"/>
  <c r="AB2920" i="1"/>
  <c r="AB2922" i="1"/>
  <c r="AB2929" i="1"/>
  <c r="AB2931" i="1"/>
  <c r="AB2936" i="1"/>
  <c r="AB2938" i="1"/>
  <c r="AB2945" i="1"/>
  <c r="AB2947" i="1"/>
  <c r="AB2952" i="1"/>
  <c r="AB2954" i="1"/>
  <c r="AB2961" i="1"/>
  <c r="AB2963" i="1"/>
  <c r="AB2968" i="1"/>
  <c r="AB2970" i="1"/>
  <c r="AB2977" i="1"/>
  <c r="AB2979" i="1"/>
  <c r="AB2984" i="1"/>
  <c r="AB2986" i="1"/>
  <c r="AB2993" i="1"/>
  <c r="AB2995" i="1"/>
  <c r="AB3000" i="1"/>
  <c r="AB3002" i="1"/>
  <c r="AB3009" i="1"/>
  <c r="AB3011" i="1"/>
  <c r="AB3016" i="1"/>
  <c r="AB3018" i="1"/>
  <c r="AB3025" i="1"/>
  <c r="AB3027" i="1"/>
  <c r="AB3032" i="1"/>
  <c r="AB3034" i="1"/>
  <c r="AB3041" i="1"/>
  <c r="AB3043" i="1"/>
  <c r="AB3048" i="1"/>
  <c r="AB3050" i="1"/>
  <c r="AB3057" i="1"/>
  <c r="AB3059" i="1"/>
  <c r="AB3064" i="1"/>
  <c r="AB3066" i="1"/>
  <c r="AB3073" i="1"/>
  <c r="AB3075" i="1"/>
  <c r="AB3080" i="1"/>
  <c r="AB3082" i="1"/>
  <c r="AB3089" i="1"/>
  <c r="AB3091" i="1"/>
  <c r="AB3096" i="1"/>
  <c r="AB3098" i="1"/>
  <c r="AB3105" i="1"/>
  <c r="AB3107" i="1"/>
  <c r="AB3112" i="1"/>
  <c r="AB3114" i="1"/>
  <c r="AB3121" i="1"/>
  <c r="AB3123" i="1"/>
  <c r="AB3128" i="1"/>
  <c r="AB3130" i="1"/>
  <c r="AB3137" i="1"/>
  <c r="AB3139" i="1"/>
  <c r="AB3144" i="1"/>
  <c r="AB3146" i="1"/>
  <c r="AB3153" i="1"/>
  <c r="AB3155" i="1"/>
  <c r="AB3160" i="1"/>
  <c r="AB3162" i="1"/>
  <c r="AB3169" i="1"/>
  <c r="AB3171" i="1"/>
  <c r="AB3176" i="1"/>
  <c r="AB3178" i="1"/>
  <c r="AB3185" i="1"/>
  <c r="AB3187" i="1"/>
  <c r="AB3192" i="1"/>
  <c r="AB3194" i="1"/>
  <c r="AB3213" i="1"/>
  <c r="AB3222" i="1"/>
  <c r="AB3226" i="1"/>
  <c r="AB3252" i="1"/>
  <c r="AB3260" i="1"/>
  <c r="AB3280" i="1"/>
  <c r="AB3286" i="1"/>
  <c r="AB3301" i="1"/>
  <c r="AB3316" i="1"/>
  <c r="AB3324" i="1"/>
  <c r="AB3326" i="1"/>
  <c r="AB3344" i="1"/>
  <c r="AB3350" i="1"/>
  <c r="P3199" i="1"/>
  <c r="AB3199" i="1" s="1"/>
  <c r="V3201" i="1"/>
  <c r="AB3201" i="1" s="1"/>
  <c r="Z3205" i="1"/>
  <c r="M3208" i="1"/>
  <c r="AB3208" i="1" s="1"/>
  <c r="S3210" i="1"/>
  <c r="AB3210" i="1" s="1"/>
  <c r="P3215" i="1"/>
  <c r="V3217" i="1"/>
  <c r="Z3221" i="1"/>
  <c r="AB3221" i="1" s="1"/>
  <c r="AB3223" i="1"/>
  <c r="M3224" i="1"/>
  <c r="S3226" i="1"/>
  <c r="P3231" i="1"/>
  <c r="AB3231" i="1" s="1"/>
  <c r="V3233" i="1"/>
  <c r="AB3233" i="1" s="1"/>
  <c r="Z3237" i="1"/>
  <c r="AB3237" i="1" s="1"/>
  <c r="M3240" i="1"/>
  <c r="S3242" i="1"/>
  <c r="AB3242" i="1" s="1"/>
  <c r="P3247" i="1"/>
  <c r="V3249" i="1"/>
  <c r="Z3253" i="1"/>
  <c r="AB3255" i="1"/>
  <c r="M3256" i="1"/>
  <c r="S3258" i="1"/>
  <c r="P3263" i="1"/>
  <c r="AB3263" i="1" s="1"/>
  <c r="V3265" i="1"/>
  <c r="AB3265" i="1" s="1"/>
  <c r="Z3269" i="1"/>
  <c r="AB3269" i="1" s="1"/>
  <c r="M3272" i="1"/>
  <c r="AB3272" i="1" s="1"/>
  <c r="S3274" i="1"/>
  <c r="AB3274" i="1" s="1"/>
  <c r="P3279" i="1"/>
  <c r="V3281" i="1"/>
  <c r="Z3285" i="1"/>
  <c r="AB3285" i="1" s="1"/>
  <c r="AB3287" i="1"/>
  <c r="M3288" i="1"/>
  <c r="S3290" i="1"/>
  <c r="AB3290" i="1" s="1"/>
  <c r="P3295" i="1"/>
  <c r="AB3295" i="1" s="1"/>
  <c r="V3297" i="1"/>
  <c r="AB3297" i="1" s="1"/>
  <c r="Z3301" i="1"/>
  <c r="M3304" i="1"/>
  <c r="AB3304" i="1" s="1"/>
  <c r="S3306" i="1"/>
  <c r="AB3306" i="1" s="1"/>
  <c r="P3311" i="1"/>
  <c r="V3313" i="1"/>
  <c r="Z3317" i="1"/>
  <c r="AB3319" i="1"/>
  <c r="M3320" i="1"/>
  <c r="S3322" i="1"/>
  <c r="AB3322" i="1" s="1"/>
  <c r="P3327" i="1"/>
  <c r="AB3327" i="1" s="1"/>
  <c r="V3329" i="1"/>
  <c r="AB3329" i="1" s="1"/>
  <c r="Z3333" i="1"/>
  <c r="M3336" i="1"/>
  <c r="AB3336" i="1" s="1"/>
  <c r="S3338" i="1"/>
  <c r="AB3338" i="1" s="1"/>
  <c r="P3343" i="1"/>
  <c r="V3345" i="1"/>
  <c r="Z3349" i="1"/>
  <c r="AB3351" i="1"/>
  <c r="S3351" i="1"/>
  <c r="AB3352" i="1"/>
  <c r="P3356" i="1"/>
  <c r="AB3356" i="1" s="1"/>
  <c r="Z3358" i="1"/>
  <c r="AB3358" i="1" s="1"/>
  <c r="M3361" i="1"/>
  <c r="AB3361" i="1" s="1"/>
  <c r="V3362" i="1"/>
  <c r="S3367" i="1"/>
  <c r="AB3367" i="1" s="1"/>
  <c r="AB3368" i="1"/>
  <c r="P3372" i="1"/>
  <c r="Z3374" i="1"/>
  <c r="AB3374" i="1" s="1"/>
  <c r="AB3376" i="1"/>
  <c r="AB3383" i="1"/>
  <c r="AB3385" i="1"/>
  <c r="AB3392" i="1"/>
  <c r="AB3399" i="1"/>
  <c r="AB3401" i="1"/>
  <c r="AB3408" i="1"/>
  <c r="AB3415" i="1"/>
  <c r="AB3417" i="1"/>
  <c r="AB3424" i="1"/>
  <c r="AB3431" i="1"/>
  <c r="AB3433" i="1"/>
  <c r="AB3440" i="1"/>
  <c r="AB3444" i="1"/>
  <c r="AB3448" i="1"/>
  <c r="AB3452" i="1"/>
  <c r="AB3456" i="1"/>
  <c r="AB3467" i="1"/>
  <c r="AB3475" i="1"/>
  <c r="AB3484" i="1"/>
  <c r="AB3499" i="1"/>
  <c r="AB3211" i="1"/>
  <c r="AB3227" i="1"/>
  <c r="AB3243" i="1"/>
  <c r="AB3259" i="1"/>
  <c r="AB3275" i="1"/>
  <c r="AB3291" i="1"/>
  <c r="AB3307" i="1"/>
  <c r="AB3323" i="1"/>
  <c r="AB3339" i="1"/>
  <c r="AB3363" i="1"/>
  <c r="AB3380" i="1"/>
  <c r="AB3387" i="1"/>
  <c r="AB3389" i="1"/>
  <c r="AB3396" i="1"/>
  <c r="AB3403" i="1"/>
  <c r="AB3405" i="1"/>
  <c r="AB3412" i="1"/>
  <c r="AB3419" i="1"/>
  <c r="AB3421" i="1"/>
  <c r="AB3428" i="1"/>
  <c r="AB3435" i="1"/>
  <c r="AB3437" i="1"/>
  <c r="AB3447" i="1"/>
  <c r="AB3451" i="1"/>
  <c r="AB3455" i="1"/>
  <c r="AB3473" i="1"/>
  <c r="AB3479" i="1"/>
  <c r="AB3532" i="1"/>
  <c r="M3200" i="1"/>
  <c r="AB3200" i="1" s="1"/>
  <c r="S3202" i="1"/>
  <c r="AB3202" i="1" s="1"/>
  <c r="P3207" i="1"/>
  <c r="AB3207" i="1" s="1"/>
  <c r="V3209" i="1"/>
  <c r="Z3213" i="1"/>
  <c r="AB3215" i="1"/>
  <c r="M3216" i="1"/>
  <c r="AB3216" i="1" s="1"/>
  <c r="S3218" i="1"/>
  <c r="AB3218" i="1" s="1"/>
  <c r="P3223" i="1"/>
  <c r="V3225" i="1"/>
  <c r="AB3225" i="1" s="1"/>
  <c r="Z3229" i="1"/>
  <c r="M3232" i="1"/>
  <c r="AB3232" i="1" s="1"/>
  <c r="S3234" i="1"/>
  <c r="AB3234" i="1" s="1"/>
  <c r="P3239" i="1"/>
  <c r="AB3239" i="1" s="1"/>
  <c r="V3241" i="1"/>
  <c r="AB3241" i="1" s="1"/>
  <c r="Z3245" i="1"/>
  <c r="AB3245" i="1" s="1"/>
  <c r="AB3247" i="1"/>
  <c r="M3248" i="1"/>
  <c r="AB3248" i="1" s="1"/>
  <c r="S3250" i="1"/>
  <c r="AB3250" i="1" s="1"/>
  <c r="P3255" i="1"/>
  <c r="V3257" i="1"/>
  <c r="AB3257" i="1" s="1"/>
  <c r="Z3261" i="1"/>
  <c r="M3264" i="1"/>
  <c r="AB3264" i="1" s="1"/>
  <c r="S3266" i="1"/>
  <c r="AB3266" i="1" s="1"/>
  <c r="P3271" i="1"/>
  <c r="AB3271" i="1" s="1"/>
  <c r="V3273" i="1"/>
  <c r="AB3273" i="1" s="1"/>
  <c r="Z3277" i="1"/>
  <c r="AB3277" i="1" s="1"/>
  <c r="AB3279" i="1"/>
  <c r="M3280" i="1"/>
  <c r="S3282" i="1"/>
  <c r="AB3282" i="1" s="1"/>
  <c r="P3287" i="1"/>
  <c r="V3289" i="1"/>
  <c r="AB3289" i="1" s="1"/>
  <c r="Z3293" i="1"/>
  <c r="M3296" i="1"/>
  <c r="AB3296" i="1" s="1"/>
  <c r="S3298" i="1"/>
  <c r="AB3298" i="1" s="1"/>
  <c r="P3303" i="1"/>
  <c r="AB3303" i="1" s="1"/>
  <c r="V3305" i="1"/>
  <c r="AB3305" i="1" s="1"/>
  <c r="Z3309" i="1"/>
  <c r="AB3309" i="1" s="1"/>
  <c r="AB3311" i="1"/>
  <c r="M3312" i="1"/>
  <c r="S3314" i="1"/>
  <c r="AB3314" i="1" s="1"/>
  <c r="P3319" i="1"/>
  <c r="V3321" i="1"/>
  <c r="AB3321" i="1" s="1"/>
  <c r="Z3325" i="1"/>
  <c r="M3328" i="1"/>
  <c r="AB3328" i="1" s="1"/>
  <c r="S3330" i="1"/>
  <c r="AB3330" i="1" s="1"/>
  <c r="P3335" i="1"/>
  <c r="AB3335" i="1" s="1"/>
  <c r="V3337" i="1"/>
  <c r="Z3341" i="1"/>
  <c r="AB3341" i="1" s="1"/>
  <c r="AB3343" i="1"/>
  <c r="M3344" i="1"/>
  <c r="S3346" i="1"/>
  <c r="AB3346" i="1" s="1"/>
  <c r="M3353" i="1"/>
  <c r="AB3353" i="1" s="1"/>
  <c r="V3354" i="1"/>
  <c r="AB3354" i="1" s="1"/>
  <c r="S3359" i="1"/>
  <c r="AB3359" i="1" s="1"/>
  <c r="AB3360" i="1"/>
  <c r="P3364" i="1"/>
  <c r="AB3364" i="1" s="1"/>
  <c r="Z3366" i="1"/>
  <c r="AB3366" i="1" s="1"/>
  <c r="M3369" i="1"/>
  <c r="AB3369" i="1" s="1"/>
  <c r="V3370" i="1"/>
  <c r="AB3370" i="1" s="1"/>
  <c r="AB3375" i="1"/>
  <c r="AB3377" i="1"/>
  <c r="AB3384" i="1"/>
  <c r="AB3391" i="1"/>
  <c r="AB3393" i="1"/>
  <c r="AB3400" i="1"/>
  <c r="AB3407" i="1"/>
  <c r="AB3409" i="1"/>
  <c r="AB3416" i="1"/>
  <c r="AB3423" i="1"/>
  <c r="AB3425" i="1"/>
  <c r="AB3432" i="1"/>
  <c r="AB3439" i="1"/>
  <c r="AB3441" i="1"/>
  <c r="AB3446" i="1"/>
  <c r="AB3450" i="1"/>
  <c r="AB3454" i="1"/>
  <c r="AB3476" i="1"/>
  <c r="AB3483" i="1"/>
  <c r="AB3203" i="1"/>
  <c r="AB3219" i="1"/>
  <c r="AB3235" i="1"/>
  <c r="AB3251" i="1"/>
  <c r="AB3267" i="1"/>
  <c r="AB3283" i="1"/>
  <c r="AB3299" i="1"/>
  <c r="AB3315" i="1"/>
  <c r="AB3331" i="1"/>
  <c r="AB3347" i="1"/>
  <c r="AB3372" i="1"/>
  <c r="AB3461" i="1"/>
  <c r="AB3493" i="1"/>
  <c r="AB3495" i="1"/>
  <c r="AB3540" i="1"/>
  <c r="AB3458" i="1"/>
  <c r="M3459" i="1"/>
  <c r="AB3459" i="1" s="1"/>
  <c r="S3461" i="1"/>
  <c r="P3466" i="1"/>
  <c r="V3468" i="1"/>
  <c r="AB3468" i="1" s="1"/>
  <c r="Z3472" i="1"/>
  <c r="AB3472" i="1" s="1"/>
  <c r="AB3474" i="1"/>
  <c r="M3475" i="1"/>
  <c r="S3477" i="1"/>
  <c r="AB3477" i="1" s="1"/>
  <c r="P3482" i="1"/>
  <c r="AB3482" i="1" s="1"/>
  <c r="V3484" i="1"/>
  <c r="Z3488" i="1"/>
  <c r="AB3490" i="1"/>
  <c r="M3491" i="1"/>
  <c r="AB3491" i="1" s="1"/>
  <c r="S3493" i="1"/>
  <c r="P3498" i="1"/>
  <c r="V3500" i="1"/>
  <c r="AB3500" i="1" s="1"/>
  <c r="AB3505" i="1"/>
  <c r="S3505" i="1"/>
  <c r="Z3508" i="1"/>
  <c r="M3511" i="1"/>
  <c r="AB3511" i="1" s="1"/>
  <c r="AB3513" i="1"/>
  <c r="S3513" i="1"/>
  <c r="Z3516" i="1"/>
  <c r="M3519" i="1"/>
  <c r="AB3519" i="1" s="1"/>
  <c r="S3521" i="1"/>
  <c r="AB3521" i="1" s="1"/>
  <c r="AB3522" i="1"/>
  <c r="Z3524" i="1"/>
  <c r="M3527" i="1"/>
  <c r="AB3527" i="1" s="1"/>
  <c r="S3529" i="1"/>
  <c r="AB3529" i="1" s="1"/>
  <c r="Z3532" i="1"/>
  <c r="M3535" i="1"/>
  <c r="AB3535" i="1" s="1"/>
  <c r="AB3537" i="1"/>
  <c r="S3537" i="1"/>
  <c r="Z3540" i="1"/>
  <c r="M3543" i="1"/>
  <c r="AB3543" i="1" s="1"/>
  <c r="AB3545" i="1"/>
  <c r="S3545" i="1"/>
  <c r="Z3548" i="1"/>
  <c r="AB3548" i="1" s="1"/>
  <c r="M3551" i="1"/>
  <c r="AB3551" i="1" s="1"/>
  <c r="S3553" i="1"/>
  <c r="AB3553" i="1" s="1"/>
  <c r="AB3554" i="1"/>
  <c r="Z3556" i="1"/>
  <c r="M3559" i="1"/>
  <c r="AB3559" i="1" s="1"/>
  <c r="S3561" i="1"/>
  <c r="AB3561" i="1" s="1"/>
  <c r="Z3564" i="1"/>
  <c r="M3567" i="1"/>
  <c r="AB3567" i="1" s="1"/>
  <c r="AB3569" i="1"/>
  <c r="S3569" i="1"/>
  <c r="Z3572" i="1"/>
  <c r="M3575" i="1"/>
  <c r="AB3575" i="1" s="1"/>
  <c r="AB3577" i="1"/>
  <c r="S3577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41" i="1"/>
  <c r="AB3643" i="1"/>
  <c r="AB3648" i="1"/>
  <c r="AB3650" i="1"/>
  <c r="AB3657" i="1"/>
  <c r="AB3659" i="1"/>
  <c r="AB3664" i="1"/>
  <c r="AB3666" i="1"/>
  <c r="AB3673" i="1"/>
  <c r="AB3675" i="1"/>
  <c r="AB3680" i="1"/>
  <c r="AB3682" i="1"/>
  <c r="AB3689" i="1"/>
  <c r="AB3691" i="1"/>
  <c r="AB3696" i="1"/>
  <c r="AB3698" i="1"/>
  <c r="AB3705" i="1"/>
  <c r="AB3707" i="1"/>
  <c r="AB3712" i="1"/>
  <c r="AB3714" i="1"/>
  <c r="AB3725" i="1"/>
  <c r="AB3729" i="1"/>
  <c r="AB3750" i="1"/>
  <c r="AB3751" i="1"/>
  <c r="AB3755" i="1"/>
  <c r="AB3759" i="1"/>
  <c r="AB3766" i="1"/>
  <c r="AB3773" i="1"/>
  <c r="AB3775" i="1"/>
  <c r="AB3782" i="1"/>
  <c r="AB3817" i="1"/>
  <c r="AB3849" i="1"/>
  <c r="Z3460" i="1"/>
  <c r="AB3460" i="1" s="1"/>
  <c r="AB3462" i="1"/>
  <c r="M3463" i="1"/>
  <c r="AB3463" i="1" s="1"/>
  <c r="S3465" i="1"/>
  <c r="AB3465" i="1" s="1"/>
  <c r="P3470" i="1"/>
  <c r="V3472" i="1"/>
  <c r="Z3476" i="1"/>
  <c r="AB3478" i="1"/>
  <c r="M3479" i="1"/>
  <c r="S3481" i="1"/>
  <c r="AB3481" i="1" s="1"/>
  <c r="P3486" i="1"/>
  <c r="AB3486" i="1" s="1"/>
  <c r="V3488" i="1"/>
  <c r="AB3488" i="1" s="1"/>
  <c r="Z3492" i="1"/>
  <c r="AB3492" i="1" s="1"/>
  <c r="AB3494" i="1"/>
  <c r="M3495" i="1"/>
  <c r="S3497" i="1"/>
  <c r="AB3497" i="1" s="1"/>
  <c r="P3502" i="1"/>
  <c r="AB3502" i="1" s="1"/>
  <c r="P3506" i="1"/>
  <c r="AB3506" i="1" s="1"/>
  <c r="V3508" i="1"/>
  <c r="AB3508" i="1" s="1"/>
  <c r="P3514" i="1"/>
  <c r="AB3514" i="1" s="1"/>
  <c r="V3516" i="1"/>
  <c r="AB3516" i="1" s="1"/>
  <c r="P3522" i="1"/>
  <c r="V3524" i="1"/>
  <c r="AB3524" i="1" s="1"/>
  <c r="P3530" i="1"/>
  <c r="AB3530" i="1" s="1"/>
  <c r="V3532" i="1"/>
  <c r="P3538" i="1"/>
  <c r="AB3538" i="1" s="1"/>
  <c r="V3540" i="1"/>
  <c r="P3546" i="1"/>
  <c r="AB3546" i="1" s="1"/>
  <c r="V3548" i="1"/>
  <c r="P3554" i="1"/>
  <c r="V3556" i="1"/>
  <c r="AB3556" i="1" s="1"/>
  <c r="P3562" i="1"/>
  <c r="AB3562" i="1" s="1"/>
  <c r="V3564" i="1"/>
  <c r="AB3564" i="1" s="1"/>
  <c r="P3570" i="1"/>
  <c r="AB3570" i="1" s="1"/>
  <c r="V3572" i="1"/>
  <c r="AB3572" i="1" s="1"/>
  <c r="P3578" i="1"/>
  <c r="AB3578" i="1" s="1"/>
  <c r="AB3733" i="1"/>
  <c r="AB3774" i="1"/>
  <c r="AB3778" i="1"/>
  <c r="AB3806" i="1"/>
  <c r="AB3823" i="1"/>
  <c r="AB3839" i="1"/>
  <c r="AB3466" i="1"/>
  <c r="AB3498" i="1"/>
  <c r="AB3510" i="1"/>
  <c r="AB3518" i="1"/>
  <c r="AB3526" i="1"/>
  <c r="AB3534" i="1"/>
  <c r="AB3542" i="1"/>
  <c r="AB3550" i="1"/>
  <c r="AB3558" i="1"/>
  <c r="AB3566" i="1"/>
  <c r="AB3574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40" i="1"/>
  <c r="AB3642" i="1"/>
  <c r="AB3649" i="1"/>
  <c r="AB3651" i="1"/>
  <c r="AB3656" i="1"/>
  <c r="AB3658" i="1"/>
  <c r="AB3665" i="1"/>
  <c r="AB3667" i="1"/>
  <c r="AB3672" i="1"/>
  <c r="AB3674" i="1"/>
  <c r="AB3681" i="1"/>
  <c r="AB3683" i="1"/>
  <c r="AB3688" i="1"/>
  <c r="AB3690" i="1"/>
  <c r="AB3697" i="1"/>
  <c r="AB3699" i="1"/>
  <c r="AB3704" i="1"/>
  <c r="AB3706" i="1"/>
  <c r="AB3713" i="1"/>
  <c r="AB3715" i="1"/>
  <c r="AB3727" i="1"/>
  <c r="AB3737" i="1"/>
  <c r="AB3757" i="1"/>
  <c r="AB3761" i="1"/>
  <c r="AB3763" i="1"/>
  <c r="AB3789" i="1"/>
  <c r="AB3791" i="1"/>
  <c r="AB3795" i="1"/>
  <c r="AB3797" i="1"/>
  <c r="AB3798" i="1"/>
  <c r="AB3821" i="1"/>
  <c r="AB3837" i="1"/>
  <c r="AB3841" i="1"/>
  <c r="AB3853" i="1"/>
  <c r="AB3470" i="1"/>
  <c r="AB3636" i="1"/>
  <c r="AB3645" i="1"/>
  <c r="AB3647" i="1"/>
  <c r="AB3652" i="1"/>
  <c r="AB3661" i="1"/>
  <c r="AB3663" i="1"/>
  <c r="AB3668" i="1"/>
  <c r="AB3677" i="1"/>
  <c r="AB3679" i="1"/>
  <c r="AB3684" i="1"/>
  <c r="AB3693" i="1"/>
  <c r="AB3695" i="1"/>
  <c r="AB3700" i="1"/>
  <c r="AB3709" i="1"/>
  <c r="AB3711" i="1"/>
  <c r="AB3716" i="1"/>
  <c r="AB3722" i="1"/>
  <c r="AB3734" i="1"/>
  <c r="AB3739" i="1"/>
  <c r="AB3746" i="1"/>
  <c r="AB3765" i="1"/>
  <c r="AB3786" i="1"/>
  <c r="AB3790" i="1"/>
  <c r="AB3815" i="1"/>
  <c r="AB3831" i="1"/>
  <c r="AB3847" i="1"/>
  <c r="P3724" i="1"/>
  <c r="V3726" i="1"/>
  <c r="AB3726" i="1" s="1"/>
  <c r="Z3730" i="1"/>
  <c r="AB3730" i="1" s="1"/>
  <c r="AB3732" i="1"/>
  <c r="M3733" i="1"/>
  <c r="S3735" i="1"/>
  <c r="AB3735" i="1" s="1"/>
  <c r="P3740" i="1"/>
  <c r="AB3740" i="1" s="1"/>
  <c r="V3742" i="1"/>
  <c r="AB3742" i="1" s="1"/>
  <c r="Z3746" i="1"/>
  <c r="AB3748" i="1"/>
  <c r="M3749" i="1"/>
  <c r="AB3749" i="1" s="1"/>
  <c r="S3751" i="1"/>
  <c r="P3756" i="1"/>
  <c r="V3758" i="1"/>
  <c r="AB3758" i="1" s="1"/>
  <c r="Z3762" i="1"/>
  <c r="AB3762" i="1" s="1"/>
  <c r="AB3764" i="1"/>
  <c r="M3765" i="1"/>
  <c r="S3767" i="1"/>
  <c r="AB3767" i="1" s="1"/>
  <c r="P3772" i="1"/>
  <c r="V3774" i="1"/>
  <c r="Z3778" i="1"/>
  <c r="AB3780" i="1"/>
  <c r="M3781" i="1"/>
  <c r="AB3781" i="1" s="1"/>
  <c r="S3783" i="1"/>
  <c r="AB3783" i="1" s="1"/>
  <c r="P3788" i="1"/>
  <c r="V3790" i="1"/>
  <c r="Z3794" i="1"/>
  <c r="AB3794" i="1" s="1"/>
  <c r="AB3796" i="1"/>
  <c r="M3797" i="1"/>
  <c r="S3799" i="1"/>
  <c r="AB3799" i="1" s="1"/>
  <c r="P3804" i="1"/>
  <c r="AB3804" i="1" s="1"/>
  <c r="V3806" i="1"/>
  <c r="V3810" i="1"/>
  <c r="S3811" i="1"/>
  <c r="AB3811" i="1" s="1"/>
  <c r="AB3812" i="1"/>
  <c r="P3816" i="1"/>
  <c r="M3817" i="1"/>
  <c r="V3818" i="1"/>
  <c r="S3819" i="1"/>
  <c r="AB3819" i="1" s="1"/>
  <c r="AB3820" i="1"/>
  <c r="P3824" i="1"/>
  <c r="M3825" i="1"/>
  <c r="AB3825" i="1" s="1"/>
  <c r="V3826" i="1"/>
  <c r="S3827" i="1"/>
  <c r="AB3827" i="1" s="1"/>
  <c r="AB3828" i="1"/>
  <c r="P3832" i="1"/>
  <c r="AB3832" i="1" s="1"/>
  <c r="M3833" i="1"/>
  <c r="AB3833" i="1" s="1"/>
  <c r="V3834" i="1"/>
  <c r="S3835" i="1"/>
  <c r="AB3835" i="1" s="1"/>
  <c r="AB3836" i="1"/>
  <c r="P3840" i="1"/>
  <c r="AB3840" i="1" s="1"/>
  <c r="M3841" i="1"/>
  <c r="V3842" i="1"/>
  <c r="S3843" i="1"/>
  <c r="AB3843" i="1" s="1"/>
  <c r="AB3844" i="1"/>
  <c r="P3848" i="1"/>
  <c r="M3849" i="1"/>
  <c r="V3850" i="1"/>
  <c r="S3851" i="1"/>
  <c r="AB3851" i="1" s="1"/>
  <c r="AB3852" i="1"/>
  <c r="P3856" i="1"/>
  <c r="M3857" i="1"/>
  <c r="AB3857" i="1" s="1"/>
  <c r="V3858" i="1"/>
  <c r="AB3861" i="1"/>
  <c r="AB3865" i="1"/>
  <c r="AB3869" i="1"/>
  <c r="AB3873" i="1"/>
  <c r="AB3877" i="1"/>
  <c r="AB3881" i="1"/>
  <c r="AB3885" i="1"/>
  <c r="AB3889" i="1"/>
  <c r="AB3893" i="1"/>
  <c r="AB3897" i="1"/>
  <c r="AB3899" i="1"/>
  <c r="AB3906" i="1"/>
  <c r="AB3913" i="1"/>
  <c r="AB3915" i="1"/>
  <c r="AB3922" i="1"/>
  <c r="AB3929" i="1"/>
  <c r="AB3931" i="1"/>
  <c r="AB3938" i="1"/>
  <c r="AB3945" i="1"/>
  <c r="AB3947" i="1"/>
  <c r="AB3954" i="1"/>
  <c r="AB3961" i="1"/>
  <c r="AB3963" i="1"/>
  <c r="AB3970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6" i="1"/>
  <c r="AB4072" i="1"/>
  <c r="AB4076" i="1"/>
  <c r="AB4086" i="1"/>
  <c r="AB4090" i="1"/>
  <c r="AB4093" i="1"/>
  <c r="AB3720" i="1"/>
  <c r="AB3784" i="1"/>
  <c r="AB3818" i="1"/>
  <c r="AB3834" i="1"/>
  <c r="AB3850" i="1"/>
  <c r="AB4068" i="1"/>
  <c r="AB4080" i="1"/>
  <c r="AB4101" i="1"/>
  <c r="AB3724" i="1"/>
  <c r="AB3756" i="1"/>
  <c r="AB3772" i="1"/>
  <c r="AB3788" i="1"/>
  <c r="AB3816" i="1"/>
  <c r="AB3824" i="1"/>
  <c r="AB3848" i="1"/>
  <c r="AB3856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5" i="1"/>
  <c r="AB3907" i="1"/>
  <c r="AB3912" i="1"/>
  <c r="AB3914" i="1"/>
  <c r="AB3921" i="1"/>
  <c r="AB3923" i="1"/>
  <c r="AB3928" i="1"/>
  <c r="AB3930" i="1"/>
  <c r="AB3937" i="1"/>
  <c r="AB3939" i="1"/>
  <c r="AB3944" i="1"/>
  <c r="AB3946" i="1"/>
  <c r="AB3953" i="1"/>
  <c r="AB3955" i="1"/>
  <c r="AB3960" i="1"/>
  <c r="AB3962" i="1"/>
  <c r="AB3969" i="1"/>
  <c r="AB3971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78" i="1"/>
  <c r="AB4118" i="1"/>
  <c r="P3720" i="1"/>
  <c r="V3722" i="1"/>
  <c r="Z3726" i="1"/>
  <c r="AB3728" i="1"/>
  <c r="M3729" i="1"/>
  <c r="S3731" i="1"/>
  <c r="AB3731" i="1" s="1"/>
  <c r="P3736" i="1"/>
  <c r="AB3736" i="1" s="1"/>
  <c r="V3738" i="1"/>
  <c r="AB3738" i="1" s="1"/>
  <c r="Z3742" i="1"/>
  <c r="AB3744" i="1"/>
  <c r="M3745" i="1"/>
  <c r="AB3745" i="1" s="1"/>
  <c r="S3747" i="1"/>
  <c r="AB3747" i="1" s="1"/>
  <c r="P3752" i="1"/>
  <c r="AB3752" i="1" s="1"/>
  <c r="V3754" i="1"/>
  <c r="AB3754" i="1" s="1"/>
  <c r="Z3758" i="1"/>
  <c r="AB3760" i="1"/>
  <c r="M3761" i="1"/>
  <c r="S3763" i="1"/>
  <c r="P3768" i="1"/>
  <c r="AB3768" i="1" s="1"/>
  <c r="V3770" i="1"/>
  <c r="AB3770" i="1" s="1"/>
  <c r="Z3774" i="1"/>
  <c r="AB3776" i="1"/>
  <c r="M3777" i="1"/>
  <c r="AB3777" i="1" s="1"/>
  <c r="S3779" i="1"/>
  <c r="AB3779" i="1" s="1"/>
  <c r="P3784" i="1"/>
  <c r="V3786" i="1"/>
  <c r="Z3790" i="1"/>
  <c r="AB3792" i="1"/>
  <c r="M3793" i="1"/>
  <c r="AB3793" i="1" s="1"/>
  <c r="S3795" i="1"/>
  <c r="P3800" i="1"/>
  <c r="AB3800" i="1" s="1"/>
  <c r="V3802" i="1"/>
  <c r="AB3802" i="1" s="1"/>
  <c r="Z3806" i="1"/>
  <c r="AB3808" i="1"/>
  <c r="M3809" i="1"/>
  <c r="AB3809" i="1" s="1"/>
  <c r="Z3810" i="1"/>
  <c r="AB3810" i="1" s="1"/>
  <c r="AB3814" i="1"/>
  <c r="Z3818" i="1"/>
  <c r="AB3822" i="1"/>
  <c r="Z3826" i="1"/>
  <c r="AB3826" i="1" s="1"/>
  <c r="AB3830" i="1"/>
  <c r="Z3834" i="1"/>
  <c r="AB3838" i="1"/>
  <c r="Z3842" i="1"/>
  <c r="AB3842" i="1" s="1"/>
  <c r="AB3846" i="1"/>
  <c r="Z3850" i="1"/>
  <c r="AB3854" i="1"/>
  <c r="Z3858" i="1"/>
  <c r="AB3858" i="1" s="1"/>
  <c r="AB3901" i="1"/>
  <c r="AB3903" i="1"/>
  <c r="AB3908" i="1"/>
  <c r="AB3910" i="1"/>
  <c r="AB3917" i="1"/>
  <c r="AB3919" i="1"/>
  <c r="AB3924" i="1"/>
  <c r="AB3926" i="1"/>
  <c r="AB3933" i="1"/>
  <c r="AB3935" i="1"/>
  <c r="AB3940" i="1"/>
  <c r="AB3942" i="1"/>
  <c r="AB3949" i="1"/>
  <c r="AB3951" i="1"/>
  <c r="AB3956" i="1"/>
  <c r="AB3958" i="1"/>
  <c r="AB3965" i="1"/>
  <c r="AB3967" i="1"/>
  <c r="AB3972" i="1"/>
  <c r="AB3974" i="1"/>
  <c r="AB4064" i="1"/>
  <c r="AB4084" i="1"/>
  <c r="AB4096" i="1"/>
  <c r="AB4102" i="1"/>
  <c r="AB4067" i="1"/>
  <c r="AB4083" i="1"/>
  <c r="AB4099" i="1"/>
  <c r="AB4100" i="1"/>
  <c r="AB4115" i="1"/>
  <c r="AB4116" i="1"/>
  <c r="AB4162" i="1"/>
  <c r="AB4174" i="1"/>
  <c r="AB4194" i="1"/>
  <c r="AB4206" i="1"/>
  <c r="AB4226" i="1"/>
  <c r="AB4242" i="1"/>
  <c r="AB4071" i="1"/>
  <c r="AB4087" i="1"/>
  <c r="S4111" i="1"/>
  <c r="AB4111" i="1" s="1"/>
  <c r="AB4112" i="1"/>
  <c r="P4116" i="1"/>
  <c r="Z4118" i="1"/>
  <c r="M4121" i="1"/>
  <c r="AB4121" i="1" s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64" i="1"/>
  <c r="AB4168" i="1"/>
  <c r="AB4171" i="1"/>
  <c r="AB4175" i="1"/>
  <c r="AB4176" i="1"/>
  <c r="AB4182" i="1"/>
  <c r="AB4183" i="1"/>
  <c r="AB4196" i="1"/>
  <c r="AB4200" i="1"/>
  <c r="AB4203" i="1"/>
  <c r="AB4204" i="1"/>
  <c r="AB4207" i="1"/>
  <c r="AB4208" i="1"/>
  <c r="AB4214" i="1"/>
  <c r="AB4215" i="1"/>
  <c r="AB4246" i="1"/>
  <c r="P4067" i="1"/>
  <c r="V4069" i="1"/>
  <c r="AB4069" i="1" s="1"/>
  <c r="Z4073" i="1"/>
  <c r="AB4073" i="1" s="1"/>
  <c r="AB4075" i="1"/>
  <c r="M4076" i="1"/>
  <c r="S4078" i="1"/>
  <c r="P4083" i="1"/>
  <c r="V4085" i="1"/>
  <c r="AB4085" i="1" s="1"/>
  <c r="Z4089" i="1"/>
  <c r="AB4089" i="1" s="1"/>
  <c r="AB4091" i="1"/>
  <c r="M4092" i="1"/>
  <c r="AB4092" i="1" s="1"/>
  <c r="S4094" i="1"/>
  <c r="AB4094" i="1" s="1"/>
  <c r="M4101" i="1"/>
  <c r="V4102" i="1"/>
  <c r="S4107" i="1"/>
  <c r="AB4107" i="1" s="1"/>
  <c r="AB4108" i="1"/>
  <c r="P4112" i="1"/>
  <c r="Z4114" i="1"/>
  <c r="AB4114" i="1" s="1"/>
  <c r="M4117" i="1"/>
  <c r="AB4117" i="1" s="1"/>
  <c r="V4118" i="1"/>
  <c r="AB4158" i="1"/>
  <c r="AB4179" i="1"/>
  <c r="AB4190" i="1"/>
  <c r="AB4222" i="1"/>
  <c r="AB4234" i="1"/>
  <c r="AB4063" i="1"/>
  <c r="AB4079" i="1"/>
  <c r="AB4095" i="1"/>
  <c r="AB4104" i="1"/>
  <c r="AB4120" i="1"/>
  <c r="AB4170" i="1"/>
  <c r="AB4202" i="1"/>
  <c r="AB4220" i="1"/>
  <c r="AB4232" i="1"/>
  <c r="AB4165" i="1"/>
  <c r="AB4181" i="1"/>
  <c r="AB4197" i="1"/>
  <c r="AB4213" i="1"/>
  <c r="AB4227" i="1"/>
  <c r="AB4235" i="1"/>
  <c r="AB4243" i="1"/>
  <c r="AB4287" i="1"/>
  <c r="AB4291" i="1"/>
  <c r="AB4332" i="1"/>
  <c r="AB4395" i="1"/>
  <c r="Z4151" i="1"/>
  <c r="AB4151" i="1" s="1"/>
  <c r="AB4153" i="1"/>
  <c r="M4154" i="1"/>
  <c r="AB4154" i="1" s="1"/>
  <c r="S4156" i="1"/>
  <c r="AB4156" i="1" s="1"/>
  <c r="P4161" i="1"/>
  <c r="V4163" i="1"/>
  <c r="AB4163" i="1" s="1"/>
  <c r="Z4167" i="1"/>
  <c r="AB4167" i="1" s="1"/>
  <c r="AB4169" i="1"/>
  <c r="M4170" i="1"/>
  <c r="S4172" i="1"/>
  <c r="AB4172" i="1" s="1"/>
  <c r="P4177" i="1"/>
  <c r="AB4177" i="1" s="1"/>
  <c r="V4179" i="1"/>
  <c r="Z4183" i="1"/>
  <c r="AB4185" i="1"/>
  <c r="M4186" i="1"/>
  <c r="AB4186" i="1" s="1"/>
  <c r="S4188" i="1"/>
  <c r="AB4188" i="1" s="1"/>
  <c r="P4193" i="1"/>
  <c r="V4195" i="1"/>
  <c r="AB4195" i="1" s="1"/>
  <c r="Z4199" i="1"/>
  <c r="AB4199" i="1" s="1"/>
  <c r="AB4201" i="1"/>
  <c r="M4202" i="1"/>
  <c r="S4204" i="1"/>
  <c r="P4209" i="1"/>
  <c r="AB4209" i="1" s="1"/>
  <c r="V4211" i="1"/>
  <c r="AB4211" i="1" s="1"/>
  <c r="Z4215" i="1"/>
  <c r="AB4217" i="1"/>
  <c r="M4218" i="1"/>
  <c r="AB4218" i="1" s="1"/>
  <c r="S4220" i="1"/>
  <c r="P4225" i="1"/>
  <c r="P4229" i="1"/>
  <c r="AB4229" i="1" s="1"/>
  <c r="M4230" i="1"/>
  <c r="AB4230" i="1" s="1"/>
  <c r="V4231" i="1"/>
  <c r="S4232" i="1"/>
  <c r="AB4233" i="1"/>
  <c r="P4237" i="1"/>
  <c r="AB4237" i="1" s="1"/>
  <c r="M4238" i="1"/>
  <c r="AB4238" i="1" s="1"/>
  <c r="V4239" i="1"/>
  <c r="S4240" i="1"/>
  <c r="AB4240" i="1" s="1"/>
  <c r="AB4241" i="1"/>
  <c r="P4245" i="1"/>
  <c r="M4246" i="1"/>
  <c r="V4247" i="1"/>
  <c r="S4248" i="1"/>
  <c r="AB4248" i="1" s="1"/>
  <c r="AB4249" i="1"/>
  <c r="V4251" i="1"/>
  <c r="AB4252" i="1"/>
  <c r="V4255" i="1"/>
  <c r="AB4255" i="1" s="1"/>
  <c r="AB4256" i="1"/>
  <c r="V4259" i="1"/>
  <c r="AB4260" i="1"/>
  <c r="V4263" i="1"/>
  <c r="AB4263" i="1" s="1"/>
  <c r="AB4264" i="1"/>
  <c r="V4267" i="1"/>
  <c r="AB4268" i="1"/>
  <c r="V4271" i="1"/>
  <c r="AB4271" i="1" s="1"/>
  <c r="AB4272" i="1"/>
  <c r="V4273" i="1"/>
  <c r="AB4276" i="1"/>
  <c r="AB4283" i="1"/>
  <c r="AB4343" i="1"/>
  <c r="AB4359" i="1"/>
  <c r="AB4157" i="1"/>
  <c r="AB4173" i="1"/>
  <c r="AB4189" i="1"/>
  <c r="AB4205" i="1"/>
  <c r="AB4221" i="1"/>
  <c r="AB4231" i="1"/>
  <c r="AB4239" i="1"/>
  <c r="AB4247" i="1"/>
  <c r="AB4275" i="1"/>
  <c r="AB4282" i="1"/>
  <c r="AB4297" i="1"/>
  <c r="AB4299" i="1"/>
  <c r="AB4355" i="1"/>
  <c r="AB4161" i="1"/>
  <c r="AB4193" i="1"/>
  <c r="AB4225" i="1"/>
  <c r="AB4245" i="1"/>
  <c r="AB4251" i="1"/>
  <c r="AB4253" i="1"/>
  <c r="AB4257" i="1"/>
  <c r="AB4259" i="1"/>
  <c r="AB4261" i="1"/>
  <c r="AB4265" i="1"/>
  <c r="AB4267" i="1"/>
  <c r="AB4269" i="1"/>
  <c r="AB4273" i="1"/>
  <c r="AB4288" i="1"/>
  <c r="AB4295" i="1"/>
  <c r="AB4312" i="1"/>
  <c r="AB4367" i="1"/>
  <c r="AB4383" i="1"/>
  <c r="AB4274" i="1"/>
  <c r="AB4290" i="1"/>
  <c r="AB4301" i="1"/>
  <c r="AB4309" i="1"/>
  <c r="AB4310" i="1"/>
  <c r="AB4317" i="1"/>
  <c r="AB4325" i="1"/>
  <c r="AB4326" i="1"/>
  <c r="AB4333" i="1"/>
  <c r="AB4341" i="1"/>
  <c r="AB4345" i="1"/>
  <c r="AB4349" i="1"/>
  <c r="AB4353" i="1"/>
  <c r="AB4357" i="1"/>
  <c r="AB4361" i="1"/>
  <c r="AB4365" i="1"/>
  <c r="AB4369" i="1"/>
  <c r="AB4373" i="1"/>
  <c r="V4376" i="1"/>
  <c r="AB4376" i="1" s="1"/>
  <c r="AB4377" i="1"/>
  <c r="S4377" i="1"/>
  <c r="P4378" i="1"/>
  <c r="V4380" i="1"/>
  <c r="AB4381" i="1"/>
  <c r="S4381" i="1"/>
  <c r="P4382" i="1"/>
  <c r="V4384" i="1"/>
  <c r="AB4384" i="1" s="1"/>
  <c r="AB4385" i="1"/>
  <c r="S4385" i="1"/>
  <c r="P4386" i="1"/>
  <c r="V4388" i="1"/>
  <c r="AB4389" i="1"/>
  <c r="S4389" i="1"/>
  <c r="P4390" i="1"/>
  <c r="V4392" i="1"/>
  <c r="AB4392" i="1" s="1"/>
  <c r="AB4393" i="1"/>
  <c r="S4393" i="1"/>
  <c r="P4394" i="1"/>
  <c r="V4396" i="1"/>
  <c r="AB4397" i="1"/>
  <c r="S4397" i="1"/>
  <c r="P4398" i="1"/>
  <c r="V4400" i="1"/>
  <c r="AB4400" i="1" s="1"/>
  <c r="AB4401" i="1"/>
  <c r="S4401" i="1"/>
  <c r="P4402" i="1"/>
  <c r="V4404" i="1"/>
  <c r="AB4405" i="1"/>
  <c r="S4405" i="1"/>
  <c r="P4406" i="1"/>
  <c r="M4411" i="1"/>
  <c r="AB4411" i="1" s="1"/>
  <c r="AB4417" i="1"/>
  <c r="P4422" i="1"/>
  <c r="M4427" i="1"/>
  <c r="AB4443" i="1"/>
  <c r="AB4529" i="1"/>
  <c r="Z4276" i="1"/>
  <c r="M4279" i="1"/>
  <c r="AB4279" i="1" s="1"/>
  <c r="S4281" i="1"/>
  <c r="AB4281" i="1" s="1"/>
  <c r="P4286" i="1"/>
  <c r="V4288" i="1"/>
  <c r="Z4292" i="1"/>
  <c r="AB4292" i="1" s="1"/>
  <c r="M4295" i="1"/>
  <c r="S4297" i="1"/>
  <c r="P4302" i="1"/>
  <c r="AB4302" i="1" s="1"/>
  <c r="V4304" i="1"/>
  <c r="AB4304" i="1" s="1"/>
  <c r="P4310" i="1"/>
  <c r="V4312" i="1"/>
  <c r="P4318" i="1"/>
  <c r="AB4318" i="1" s="1"/>
  <c r="V4320" i="1"/>
  <c r="AB4320" i="1" s="1"/>
  <c r="P4326" i="1"/>
  <c r="V4328" i="1"/>
  <c r="AB4328" i="1" s="1"/>
  <c r="P4334" i="1"/>
  <c r="AB4334" i="1" s="1"/>
  <c r="V4336" i="1"/>
  <c r="AB4336" i="1" s="1"/>
  <c r="M4343" i="1"/>
  <c r="M4347" i="1"/>
  <c r="AB4347" i="1" s="1"/>
  <c r="M4351" i="1"/>
  <c r="AB4351" i="1" s="1"/>
  <c r="M4355" i="1"/>
  <c r="M4359" i="1"/>
  <c r="M4363" i="1"/>
  <c r="AB4363" i="1" s="1"/>
  <c r="M4367" i="1"/>
  <c r="M4371" i="1"/>
  <c r="AB4371" i="1" s="1"/>
  <c r="M4375" i="1"/>
  <c r="AB4375" i="1" s="1"/>
  <c r="M4379" i="1"/>
  <c r="AB4379" i="1" s="1"/>
  <c r="M4383" i="1"/>
  <c r="M4387" i="1"/>
  <c r="AB4387" i="1" s="1"/>
  <c r="M4391" i="1"/>
  <c r="AB4391" i="1" s="1"/>
  <c r="M4395" i="1"/>
  <c r="M4399" i="1"/>
  <c r="AB4399" i="1" s="1"/>
  <c r="AB4404" i="1"/>
  <c r="AB4408" i="1"/>
  <c r="AB4416" i="1"/>
  <c r="AB4439" i="1"/>
  <c r="AB4471" i="1"/>
  <c r="AB4487" i="1"/>
  <c r="AB4298" i="1"/>
  <c r="AB4306" i="1"/>
  <c r="AB4338" i="1"/>
  <c r="Z4408" i="1"/>
  <c r="S4413" i="1"/>
  <c r="Z4424" i="1"/>
  <c r="S4429" i="1"/>
  <c r="AB4431" i="1"/>
  <c r="AB4552" i="1"/>
  <c r="S4273" i="1"/>
  <c r="P4278" i="1"/>
  <c r="AB4278" i="1" s="1"/>
  <c r="V4280" i="1"/>
  <c r="AB4280" i="1" s="1"/>
  <c r="Z4284" i="1"/>
  <c r="AB4284" i="1" s="1"/>
  <c r="AB4286" i="1"/>
  <c r="M4287" i="1"/>
  <c r="S4289" i="1"/>
  <c r="AB4289" i="1" s="1"/>
  <c r="P4294" i="1"/>
  <c r="AB4294" i="1" s="1"/>
  <c r="V4296" i="1"/>
  <c r="AB4296" i="1" s="1"/>
  <c r="V4300" i="1"/>
  <c r="AB4300" i="1" s="1"/>
  <c r="P4306" i="1"/>
  <c r="V4308" i="1"/>
  <c r="AB4308" i="1" s="1"/>
  <c r="P4314" i="1"/>
  <c r="AB4314" i="1" s="1"/>
  <c r="V4316" i="1"/>
  <c r="AB4316" i="1" s="1"/>
  <c r="P4322" i="1"/>
  <c r="AB4322" i="1" s="1"/>
  <c r="V4324" i="1"/>
  <c r="AB4324" i="1" s="1"/>
  <c r="P4330" i="1"/>
  <c r="AB4330" i="1" s="1"/>
  <c r="V4332" i="1"/>
  <c r="P4338" i="1"/>
  <c r="V4340" i="1"/>
  <c r="AB4340" i="1" s="1"/>
  <c r="AB4342" i="1"/>
  <c r="Z4344" i="1"/>
  <c r="AB4344" i="1" s="1"/>
  <c r="AB4346" i="1"/>
  <c r="Z4348" i="1"/>
  <c r="AB4348" i="1" s="1"/>
  <c r="AB4350" i="1"/>
  <c r="Z4352" i="1"/>
  <c r="AB4352" i="1" s="1"/>
  <c r="AB4354" i="1"/>
  <c r="Z4356" i="1"/>
  <c r="AB4356" i="1" s="1"/>
  <c r="AB4358" i="1"/>
  <c r="Z4360" i="1"/>
  <c r="AB4360" i="1" s="1"/>
  <c r="AB4362" i="1"/>
  <c r="Z4364" i="1"/>
  <c r="AB4364" i="1" s="1"/>
  <c r="AB4366" i="1"/>
  <c r="Z4368" i="1"/>
  <c r="AB4368" i="1" s="1"/>
  <c r="AB4370" i="1"/>
  <c r="Z4372" i="1"/>
  <c r="AB4372" i="1" s="1"/>
  <c r="AB4374" i="1"/>
  <c r="Z4376" i="1"/>
  <c r="AB4378" i="1"/>
  <c r="Z4380" i="1"/>
  <c r="AB4380" i="1" s="1"/>
  <c r="AB4382" i="1"/>
  <c r="Z4384" i="1"/>
  <c r="AB4386" i="1"/>
  <c r="Z4388" i="1"/>
  <c r="AB4388" i="1" s="1"/>
  <c r="AB4390" i="1"/>
  <c r="Z4392" i="1"/>
  <c r="AB4394" i="1"/>
  <c r="Z4396" i="1"/>
  <c r="AB4396" i="1" s="1"/>
  <c r="AB4398" i="1"/>
  <c r="AB4402" i="1"/>
  <c r="AB4406" i="1"/>
  <c r="AB4410" i="1"/>
  <c r="AB4422" i="1"/>
  <c r="AB4447" i="1"/>
  <c r="AB4519" i="1"/>
  <c r="AB4639" i="1"/>
  <c r="V4407" i="1"/>
  <c r="AB4407" i="1" s="1"/>
  <c r="Z4411" i="1"/>
  <c r="AB4413" i="1"/>
  <c r="M4414" i="1"/>
  <c r="AB4414" i="1" s="1"/>
  <c r="S4416" i="1"/>
  <c r="P4421" i="1"/>
  <c r="AB4421" i="1" s="1"/>
  <c r="V4423" i="1"/>
  <c r="AB4423" i="1" s="1"/>
  <c r="Z4427" i="1"/>
  <c r="AB4427" i="1" s="1"/>
  <c r="M4430" i="1"/>
  <c r="AB4430" i="1" s="1"/>
  <c r="S4432" i="1"/>
  <c r="AB4432" i="1" s="1"/>
  <c r="AB4436" i="1"/>
  <c r="P4441" i="1"/>
  <c r="V4443" i="1"/>
  <c r="P4449" i="1"/>
  <c r="AB4449" i="1" s="1"/>
  <c r="V4451" i="1"/>
  <c r="AB4451" i="1" s="1"/>
  <c r="P4457" i="1"/>
  <c r="V4459" i="1"/>
  <c r="AB4459" i="1" s="1"/>
  <c r="V4496" i="1"/>
  <c r="AB4496" i="1" s="1"/>
  <c r="AB4497" i="1"/>
  <c r="S4497" i="1"/>
  <c r="P4498" i="1"/>
  <c r="Z4500" i="1"/>
  <c r="AB4500" i="1" s="1"/>
  <c r="AB4502" i="1"/>
  <c r="M4511" i="1"/>
  <c r="AB4511" i="1" s="1"/>
  <c r="V4512" i="1"/>
  <c r="AB4512" i="1" s="1"/>
  <c r="AB4513" i="1"/>
  <c r="S4513" i="1"/>
  <c r="P4514" i="1"/>
  <c r="Z4516" i="1"/>
  <c r="AB4516" i="1" s="1"/>
  <c r="AB4518" i="1"/>
  <c r="P4523" i="1"/>
  <c r="AB4523" i="1" s="1"/>
  <c r="AB4527" i="1"/>
  <c r="V4541" i="1"/>
  <c r="AB4541" i="1" s="1"/>
  <c r="S4546" i="1"/>
  <c r="Z4557" i="1"/>
  <c r="AB4557" i="1" s="1"/>
  <c r="AB4561" i="1"/>
  <c r="AB4597" i="1"/>
  <c r="AB4621" i="1"/>
  <c r="AB4643" i="1"/>
  <c r="AB4687" i="1"/>
  <c r="AB4613" i="1"/>
  <c r="AB4728" i="1"/>
  <c r="AB4792" i="1"/>
  <c r="AB4796" i="1"/>
  <c r="AB4801" i="1"/>
  <c r="S4408" i="1"/>
  <c r="P4413" i="1"/>
  <c r="V4415" i="1"/>
  <c r="AB4415" i="1" s="1"/>
  <c r="Z4419" i="1"/>
  <c r="AB4419" i="1" s="1"/>
  <c r="M4422" i="1"/>
  <c r="S4424" i="1"/>
  <c r="AB4424" i="1" s="1"/>
  <c r="P4429" i="1"/>
  <c r="AB4429" i="1" s="1"/>
  <c r="V4431" i="1"/>
  <c r="Z4435" i="1"/>
  <c r="P4437" i="1"/>
  <c r="AB4437" i="1" s="1"/>
  <c r="V4439" i="1"/>
  <c r="P4445" i="1"/>
  <c r="AB4445" i="1" s="1"/>
  <c r="V4447" i="1"/>
  <c r="P4453" i="1"/>
  <c r="AB4453" i="1" s="1"/>
  <c r="V4455" i="1"/>
  <c r="AB4455" i="1" s="1"/>
  <c r="M4503" i="1"/>
  <c r="AB4503" i="1" s="1"/>
  <c r="V4504" i="1"/>
  <c r="AB4504" i="1" s="1"/>
  <c r="AB4505" i="1"/>
  <c r="S4505" i="1"/>
  <c r="P4506" i="1"/>
  <c r="AB4506" i="1" s="1"/>
  <c r="Z4508" i="1"/>
  <c r="AB4508" i="1" s="1"/>
  <c r="AB4510" i="1"/>
  <c r="M4519" i="1"/>
  <c r="V4520" i="1"/>
  <c r="AB4520" i="1" s="1"/>
  <c r="AB4521" i="1"/>
  <c r="S4521" i="1"/>
  <c r="Z4525" i="1"/>
  <c r="AB4525" i="1" s="1"/>
  <c r="AB4532" i="1"/>
  <c r="AB4533" i="1"/>
  <c r="AB4537" i="1"/>
  <c r="AB4539" i="1"/>
  <c r="M4544" i="1"/>
  <c r="P4555" i="1"/>
  <c r="AB4616" i="1"/>
  <c r="AB4837" i="1"/>
  <c r="Z4407" i="1"/>
  <c r="AB4409" i="1"/>
  <c r="M4410" i="1"/>
  <c r="S4412" i="1"/>
  <c r="AB4412" i="1" s="1"/>
  <c r="P4417" i="1"/>
  <c r="V4419" i="1"/>
  <c r="Z4423" i="1"/>
  <c r="AB4425" i="1"/>
  <c r="M4426" i="1"/>
  <c r="AB4426" i="1" s="1"/>
  <c r="S4428" i="1"/>
  <c r="AB4428" i="1" s="1"/>
  <c r="P4433" i="1"/>
  <c r="AB4433" i="1" s="1"/>
  <c r="V4435" i="1"/>
  <c r="AB4435" i="1" s="1"/>
  <c r="M4438" i="1"/>
  <c r="AB4438" i="1" s="1"/>
  <c r="S4440" i="1"/>
  <c r="AB4440" i="1" s="1"/>
  <c r="AB4441" i="1"/>
  <c r="Z4443" i="1"/>
  <c r="M4446" i="1"/>
  <c r="AB4446" i="1" s="1"/>
  <c r="S4448" i="1"/>
  <c r="AB4448" i="1" s="1"/>
  <c r="Z4451" i="1"/>
  <c r="M4454" i="1"/>
  <c r="AB4454" i="1" s="1"/>
  <c r="AB4456" i="1"/>
  <c r="S4456" i="1"/>
  <c r="AB4457" i="1"/>
  <c r="Z4459" i="1"/>
  <c r="AB4461" i="1"/>
  <c r="AB4465" i="1"/>
  <c r="AB4469" i="1"/>
  <c r="AB4473" i="1"/>
  <c r="AB4477" i="1"/>
  <c r="AB4481" i="1"/>
  <c r="AB4485" i="1"/>
  <c r="AB4489" i="1"/>
  <c r="AB4493" i="1"/>
  <c r="AB4498" i="1"/>
  <c r="AB4509" i="1"/>
  <c r="AB4514" i="1"/>
  <c r="Z4541" i="1"/>
  <c r="AB4544" i="1"/>
  <c r="AB4548" i="1"/>
  <c r="AB4555" i="1"/>
  <c r="AB4581" i="1"/>
  <c r="AB4648" i="1"/>
  <c r="AB4719" i="1"/>
  <c r="AB4522" i="1"/>
  <c r="AB4569" i="1"/>
  <c r="AB4574" i="1"/>
  <c r="AB4585" i="1"/>
  <c r="AB4590" i="1"/>
  <c r="AB4606" i="1"/>
  <c r="AB4611" i="1"/>
  <c r="AB4617" i="1"/>
  <c r="AB4619" i="1"/>
  <c r="AB4637" i="1"/>
  <c r="AB4714" i="1"/>
  <c r="AB4716" i="1"/>
  <c r="Z4524" i="1"/>
  <c r="AB4526" i="1"/>
  <c r="M4527" i="1"/>
  <c r="S4529" i="1"/>
  <c r="P4534" i="1"/>
  <c r="AB4534" i="1" s="1"/>
  <c r="V4536" i="1"/>
  <c r="AB4536" i="1" s="1"/>
  <c r="Z4540" i="1"/>
  <c r="AB4542" i="1"/>
  <c r="M4543" i="1"/>
  <c r="AB4543" i="1" s="1"/>
  <c r="S4545" i="1"/>
  <c r="AB4545" i="1" s="1"/>
  <c r="P4550" i="1"/>
  <c r="AB4550" i="1" s="1"/>
  <c r="V4552" i="1"/>
  <c r="Z4556" i="1"/>
  <c r="AB4558" i="1"/>
  <c r="M4559" i="1"/>
  <c r="S4562" i="1"/>
  <c r="AB4562" i="1" s="1"/>
  <c r="P4563" i="1"/>
  <c r="AB4563" i="1" s="1"/>
  <c r="Z4565" i="1"/>
  <c r="AB4573" i="1"/>
  <c r="M4576" i="1"/>
  <c r="AB4576" i="1" s="1"/>
  <c r="V4577" i="1"/>
  <c r="S4578" i="1"/>
  <c r="AB4578" i="1" s="1"/>
  <c r="P4579" i="1"/>
  <c r="AB4579" i="1" s="1"/>
  <c r="Z4581" i="1"/>
  <c r="AB4589" i="1"/>
  <c r="M4592" i="1"/>
  <c r="AB4592" i="1" s="1"/>
  <c r="V4593" i="1"/>
  <c r="S4594" i="1"/>
  <c r="AB4594" i="1" s="1"/>
  <c r="P4595" i="1"/>
  <c r="AB4595" i="1" s="1"/>
  <c r="Z4597" i="1"/>
  <c r="AB4605" i="1"/>
  <c r="M4608" i="1"/>
  <c r="AB4608" i="1" s="1"/>
  <c r="V4609" i="1"/>
  <c r="S4610" i="1"/>
  <c r="AB4610" i="1" s="1"/>
  <c r="P4611" i="1"/>
  <c r="Z4613" i="1"/>
  <c r="AB4620" i="1"/>
  <c r="AB4624" i="1"/>
  <c r="AB4626" i="1"/>
  <c r="M4631" i="1"/>
  <c r="AB4631" i="1" s="1"/>
  <c r="P4642" i="1"/>
  <c r="V4660" i="1"/>
  <c r="AB4660" i="1" s="1"/>
  <c r="AB4670" i="1"/>
  <c r="AB4675" i="1"/>
  <c r="AB4776" i="1"/>
  <c r="P4522" i="1"/>
  <c r="V4524" i="1"/>
  <c r="AB4524" i="1" s="1"/>
  <c r="Z4528" i="1"/>
  <c r="AB4528" i="1" s="1"/>
  <c r="AB4530" i="1"/>
  <c r="M4531" i="1"/>
  <c r="AB4531" i="1" s="1"/>
  <c r="S4533" i="1"/>
  <c r="P4538" i="1"/>
  <c r="AB4538" i="1" s="1"/>
  <c r="V4540" i="1"/>
  <c r="AB4540" i="1" s="1"/>
  <c r="Z4544" i="1"/>
  <c r="AB4546" i="1"/>
  <c r="M4547" i="1"/>
  <c r="AB4547" i="1" s="1"/>
  <c r="S4549" i="1"/>
  <c r="AB4549" i="1" s="1"/>
  <c r="P4554" i="1"/>
  <c r="AB4554" i="1" s="1"/>
  <c r="V4556" i="1"/>
  <c r="AB4556" i="1" s="1"/>
  <c r="AB4559" i="1"/>
  <c r="M4564" i="1"/>
  <c r="AB4564" i="1" s="1"/>
  <c r="V4565" i="1"/>
  <c r="AB4565" i="1" s="1"/>
  <c r="S4566" i="1"/>
  <c r="AB4566" i="1" s="1"/>
  <c r="P4567" i="1"/>
  <c r="AB4567" i="1" s="1"/>
  <c r="Z4569" i="1"/>
  <c r="AB4571" i="1"/>
  <c r="AB4577" i="1"/>
  <c r="M4580" i="1"/>
  <c r="AB4580" i="1" s="1"/>
  <c r="V4581" i="1"/>
  <c r="S4582" i="1"/>
  <c r="AB4582" i="1" s="1"/>
  <c r="P4583" i="1"/>
  <c r="AB4583" i="1" s="1"/>
  <c r="Z4585" i="1"/>
  <c r="AB4587" i="1"/>
  <c r="AB4593" i="1"/>
  <c r="M4596" i="1"/>
  <c r="AB4596" i="1" s="1"/>
  <c r="V4597" i="1"/>
  <c r="S4598" i="1"/>
  <c r="AB4598" i="1" s="1"/>
  <c r="P4599" i="1"/>
  <c r="AB4599" i="1" s="1"/>
  <c r="Z4601" i="1"/>
  <c r="AB4601" i="1" s="1"/>
  <c r="AB4603" i="1"/>
  <c r="AB4609" i="1"/>
  <c r="M4612" i="1"/>
  <c r="AB4612" i="1" s="1"/>
  <c r="V4613" i="1"/>
  <c r="S4614" i="1"/>
  <c r="AB4614" i="1" s="1"/>
  <c r="P4615" i="1"/>
  <c r="AB4615" i="1" s="1"/>
  <c r="Z4617" i="1"/>
  <c r="Z4628" i="1"/>
  <c r="AB4628" i="1" s="1"/>
  <c r="AB4640" i="1"/>
  <c r="AB4642" i="1"/>
  <c r="AB4644" i="1"/>
  <c r="M4647" i="1"/>
  <c r="AB4647" i="1" s="1"/>
  <c r="P4658" i="1"/>
  <c r="AB4658" i="1" s="1"/>
  <c r="AB4662" i="1"/>
  <c r="AB4696" i="1"/>
  <c r="S4620" i="1"/>
  <c r="P4625" i="1"/>
  <c r="V4627" i="1"/>
  <c r="AB4627" i="1" s="1"/>
  <c r="Z4631" i="1"/>
  <c r="AB4633" i="1"/>
  <c r="M4634" i="1"/>
  <c r="AB4634" i="1" s="1"/>
  <c r="S4636" i="1"/>
  <c r="AB4636" i="1" s="1"/>
  <c r="P4641" i="1"/>
  <c r="V4643" i="1"/>
  <c r="Z4647" i="1"/>
  <c r="AB4649" i="1"/>
  <c r="M4650" i="1"/>
  <c r="AB4650" i="1" s="1"/>
  <c r="S4652" i="1"/>
  <c r="AB4652" i="1" s="1"/>
  <c r="P4657" i="1"/>
  <c r="AB4657" i="1" s="1"/>
  <c r="V4659" i="1"/>
  <c r="AB4659" i="1" s="1"/>
  <c r="Z4663" i="1"/>
  <c r="AB4663" i="1" s="1"/>
  <c r="P4673" i="1"/>
  <c r="M4682" i="1"/>
  <c r="AB4682" i="1" s="1"/>
  <c r="Z4692" i="1"/>
  <c r="AB4704" i="1"/>
  <c r="AB4708" i="1"/>
  <c r="M4711" i="1"/>
  <c r="AB4711" i="1" s="1"/>
  <c r="AB4748" i="1"/>
  <c r="AB4780" i="1"/>
  <c r="AB4625" i="1"/>
  <c r="AB4641" i="1"/>
  <c r="AB4681" i="1"/>
  <c r="AB4752" i="1"/>
  <c r="P4621" i="1"/>
  <c r="V4623" i="1"/>
  <c r="AB4623" i="1" s="1"/>
  <c r="Z4627" i="1"/>
  <c r="AB4629" i="1"/>
  <c r="M4630" i="1"/>
  <c r="AB4630" i="1" s="1"/>
  <c r="S4632" i="1"/>
  <c r="AB4632" i="1" s="1"/>
  <c r="P4637" i="1"/>
  <c r="V4639" i="1"/>
  <c r="Z4643" i="1"/>
  <c r="AB4645" i="1"/>
  <c r="M4646" i="1"/>
  <c r="AB4646" i="1" s="1"/>
  <c r="S4648" i="1"/>
  <c r="P4653" i="1"/>
  <c r="AB4653" i="1" s="1"/>
  <c r="V4655" i="1"/>
  <c r="AB4655" i="1" s="1"/>
  <c r="Z4659" i="1"/>
  <c r="AB4661" i="1"/>
  <c r="M4662" i="1"/>
  <c r="S4664" i="1"/>
  <c r="AB4664" i="1" s="1"/>
  <c r="AB4665" i="1"/>
  <c r="S4668" i="1"/>
  <c r="AB4668" i="1" s="1"/>
  <c r="S4669" i="1"/>
  <c r="S4672" i="1"/>
  <c r="AB4672" i="1" s="1"/>
  <c r="AB4673" i="1"/>
  <c r="Z4679" i="1"/>
  <c r="AB4679" i="1" s="1"/>
  <c r="AB4684" i="1"/>
  <c r="AB4688" i="1"/>
  <c r="AB4690" i="1"/>
  <c r="AB4692" i="1"/>
  <c r="M4695" i="1"/>
  <c r="AB4695" i="1" s="1"/>
  <c r="P4706" i="1"/>
  <c r="AB4706" i="1" s="1"/>
  <c r="AB4723" i="1"/>
  <c r="AB4726" i="1"/>
  <c r="AB4747" i="1"/>
  <c r="AB4751" i="1"/>
  <c r="AB4755" i="1"/>
  <c r="AB4758" i="1"/>
  <c r="AB4779" i="1"/>
  <c r="AB4783" i="1"/>
  <c r="AB4787" i="1"/>
  <c r="AB4790" i="1"/>
  <c r="AB4800" i="1"/>
  <c r="AB4820" i="1"/>
  <c r="P4689" i="1"/>
  <c r="AB4689" i="1" s="1"/>
  <c r="V4691" i="1"/>
  <c r="AB4691" i="1" s="1"/>
  <c r="Z4695" i="1"/>
  <c r="AB4697" i="1"/>
  <c r="M4698" i="1"/>
  <c r="AB4698" i="1" s="1"/>
  <c r="S4700" i="1"/>
  <c r="AB4700" i="1" s="1"/>
  <c r="P4705" i="1"/>
  <c r="V4707" i="1"/>
  <c r="AB4707" i="1" s="1"/>
  <c r="Z4711" i="1"/>
  <c r="AB4713" i="1"/>
  <c r="M4714" i="1"/>
  <c r="S4716" i="1"/>
  <c r="P4721" i="1"/>
  <c r="M4723" i="1"/>
  <c r="V4724" i="1"/>
  <c r="S4729" i="1"/>
  <c r="AB4729" i="1" s="1"/>
  <c r="AB4730" i="1"/>
  <c r="P4734" i="1"/>
  <c r="Z4736" i="1"/>
  <c r="AB4736" i="1" s="1"/>
  <c r="M4739" i="1"/>
  <c r="AB4739" i="1" s="1"/>
  <c r="V4740" i="1"/>
  <c r="AB4740" i="1" s="1"/>
  <c r="S4745" i="1"/>
  <c r="AB4745" i="1" s="1"/>
  <c r="AB4746" i="1"/>
  <c r="P4750" i="1"/>
  <c r="Z4752" i="1"/>
  <c r="M4755" i="1"/>
  <c r="V4756" i="1"/>
  <c r="AB4756" i="1" s="1"/>
  <c r="AB4761" i="1"/>
  <c r="S4761" i="1"/>
  <c r="AB4762" i="1"/>
  <c r="P4766" i="1"/>
  <c r="AB4766" i="1" s="1"/>
  <c r="Z4768" i="1"/>
  <c r="AB4768" i="1" s="1"/>
  <c r="M4771" i="1"/>
  <c r="AB4771" i="1" s="1"/>
  <c r="V4772" i="1"/>
  <c r="AB4772" i="1" s="1"/>
  <c r="AB4777" i="1"/>
  <c r="S4777" i="1"/>
  <c r="AB4778" i="1"/>
  <c r="P4782" i="1"/>
  <c r="AB4782" i="1" s="1"/>
  <c r="Z4784" i="1"/>
  <c r="AB4784" i="1" s="1"/>
  <c r="M4787" i="1"/>
  <c r="V4788" i="1"/>
  <c r="S4793" i="1"/>
  <c r="AB4793" i="1" s="1"/>
  <c r="M4796" i="1"/>
  <c r="AB4802" i="1"/>
  <c r="V4806" i="1"/>
  <c r="M4808" i="1"/>
  <c r="AB4808" i="1" s="1"/>
  <c r="AB4825" i="1"/>
  <c r="AB4829" i="1"/>
  <c r="AB4840" i="1"/>
  <c r="AB4705" i="1"/>
  <c r="AB4721" i="1"/>
  <c r="AB4722" i="1"/>
  <c r="AB4737" i="1"/>
  <c r="AB4738" i="1"/>
  <c r="AB4753" i="1"/>
  <c r="AB4769" i="1"/>
  <c r="AB4785" i="1"/>
  <c r="AB4786" i="1"/>
  <c r="AB4795" i="1"/>
  <c r="S4798" i="1"/>
  <c r="P4803" i="1"/>
  <c r="AB4803" i="1" s="1"/>
  <c r="AB4828" i="1"/>
  <c r="AB4857" i="1"/>
  <c r="P4669" i="1"/>
  <c r="AB4669" i="1" s="1"/>
  <c r="V4671" i="1"/>
  <c r="AB4671" i="1" s="1"/>
  <c r="Z4675" i="1"/>
  <c r="AB4677" i="1"/>
  <c r="M4678" i="1"/>
  <c r="AB4678" i="1" s="1"/>
  <c r="S4680" i="1"/>
  <c r="AB4680" i="1" s="1"/>
  <c r="P4685" i="1"/>
  <c r="AB4685" i="1" s="1"/>
  <c r="V4687" i="1"/>
  <c r="Z4691" i="1"/>
  <c r="AB4693" i="1"/>
  <c r="M4694" i="1"/>
  <c r="AB4694" i="1" s="1"/>
  <c r="S4696" i="1"/>
  <c r="P4701" i="1"/>
  <c r="AB4701" i="1" s="1"/>
  <c r="V4703" i="1"/>
  <c r="AB4703" i="1" s="1"/>
  <c r="Z4707" i="1"/>
  <c r="AB4709" i="1"/>
  <c r="M4710" i="1"/>
  <c r="AB4710" i="1" s="1"/>
  <c r="S4712" i="1"/>
  <c r="AB4712" i="1" s="1"/>
  <c r="P4717" i="1"/>
  <c r="AB4717" i="1" s="1"/>
  <c r="V4719" i="1"/>
  <c r="P4722" i="1"/>
  <c r="Z4724" i="1"/>
  <c r="AB4724" i="1" s="1"/>
  <c r="M4727" i="1"/>
  <c r="AB4727" i="1" s="1"/>
  <c r="V4728" i="1"/>
  <c r="S4733" i="1"/>
  <c r="AB4733" i="1" s="1"/>
  <c r="AB4734" i="1"/>
  <c r="P4738" i="1"/>
  <c r="Z4740" i="1"/>
  <c r="M4743" i="1"/>
  <c r="AB4743" i="1" s="1"/>
  <c r="V4744" i="1"/>
  <c r="AB4744" i="1" s="1"/>
  <c r="S4749" i="1"/>
  <c r="AB4749" i="1" s="1"/>
  <c r="AB4750" i="1"/>
  <c r="P4754" i="1"/>
  <c r="AB4754" i="1" s="1"/>
  <c r="Z4756" i="1"/>
  <c r="M4759" i="1"/>
  <c r="AB4759" i="1" s="1"/>
  <c r="V4760" i="1"/>
  <c r="AB4760" i="1" s="1"/>
  <c r="AB4765" i="1"/>
  <c r="S4765" i="1"/>
  <c r="P4770" i="1"/>
  <c r="AB4770" i="1" s="1"/>
  <c r="Z4772" i="1"/>
  <c r="M4775" i="1"/>
  <c r="AB4775" i="1" s="1"/>
  <c r="V4776" i="1"/>
  <c r="AB4781" i="1"/>
  <c r="S4781" i="1"/>
  <c r="P4786" i="1"/>
  <c r="Z4788" i="1"/>
  <c r="AB4788" i="1" s="1"/>
  <c r="M4791" i="1"/>
  <c r="AB4791" i="1" s="1"/>
  <c r="V4792" i="1"/>
  <c r="AB4798" i="1"/>
  <c r="M4809" i="1"/>
  <c r="AB4809" i="1" s="1"/>
  <c r="M4812" i="1"/>
  <c r="AB4812" i="1" s="1"/>
  <c r="AB4816" i="1"/>
  <c r="AB4853" i="1"/>
  <c r="S4794" i="1"/>
  <c r="AB4794" i="1" s="1"/>
  <c r="P4799" i="1"/>
  <c r="AB4799" i="1" s="1"/>
  <c r="V4801" i="1"/>
  <c r="Z4806" i="1"/>
  <c r="Z4809" i="1"/>
  <c r="P4815" i="1"/>
  <c r="S4818" i="1"/>
  <c r="AB4818" i="1" s="1"/>
  <c r="AB4805" i="1"/>
  <c r="AB4819" i="1"/>
  <c r="AB4832" i="1"/>
  <c r="AB4902" i="1"/>
  <c r="M4824" i="1"/>
  <c r="AB4824" i="1" s="1"/>
  <c r="S4826" i="1"/>
  <c r="AB4826" i="1" s="1"/>
  <c r="AB4827" i="1"/>
  <c r="Z4829" i="1"/>
  <c r="M4832" i="1"/>
  <c r="S4834" i="1"/>
  <c r="AB4834" i="1" s="1"/>
  <c r="AB4835" i="1"/>
  <c r="Z4837" i="1"/>
  <c r="M4840" i="1"/>
  <c r="AB4842" i="1"/>
  <c r="AB4844" i="1"/>
  <c r="AB4846" i="1"/>
  <c r="AB4848" i="1"/>
  <c r="AB4850" i="1"/>
  <c r="AB4852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82" i="1"/>
  <c r="AB4893" i="1"/>
  <c r="AB4909" i="1"/>
  <c r="AB4910" i="1"/>
  <c r="M4804" i="1"/>
  <c r="AB4804" i="1" s="1"/>
  <c r="S4806" i="1"/>
  <c r="AB4806" i="1" s="1"/>
  <c r="P4811" i="1"/>
  <c r="AB4811" i="1" s="1"/>
  <c r="S4814" i="1"/>
  <c r="AB4814" i="1" s="1"/>
  <c r="AB4815" i="1"/>
  <c r="Z4817" i="1"/>
  <c r="AB4817" i="1" s="1"/>
  <c r="M4820" i="1"/>
  <c r="S4822" i="1"/>
  <c r="AB4822" i="1" s="1"/>
  <c r="AB4823" i="1"/>
  <c r="Z4825" i="1"/>
  <c r="M4828" i="1"/>
  <c r="AB4830" i="1"/>
  <c r="S4830" i="1"/>
  <c r="AB4831" i="1"/>
  <c r="Z4833" i="1"/>
  <c r="AB4833" i="1" s="1"/>
  <c r="M4836" i="1"/>
  <c r="AB4836" i="1" s="1"/>
  <c r="AB4838" i="1"/>
  <c r="S4838" i="1"/>
  <c r="AB4839" i="1"/>
  <c r="Z4841" i="1"/>
  <c r="AB4841" i="1" s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886" i="1"/>
  <c r="Z4887" i="1"/>
  <c r="AB4887" i="1" s="1"/>
  <c r="AB4915" i="1"/>
  <c r="AB4919" i="1"/>
  <c r="AB4894" i="1"/>
  <c r="AB4903" i="1"/>
  <c r="Z4886" i="1"/>
  <c r="AB4890" i="1"/>
  <c r="V4890" i="1"/>
  <c r="AB4908" i="1"/>
  <c r="AB4922" i="1"/>
  <c r="AB4926" i="1"/>
  <c r="AB4933" i="1"/>
  <c r="AB4951" i="1"/>
  <c r="P4884" i="1"/>
  <c r="V4886" i="1"/>
  <c r="AB4889" i="1"/>
  <c r="Z4891" i="1"/>
  <c r="Z4894" i="1"/>
  <c r="V4902" i="1"/>
  <c r="Z4906" i="1"/>
  <c r="AB4911" i="1"/>
  <c r="V4919" i="1"/>
  <c r="AB4923" i="1"/>
  <c r="AB4884" i="1"/>
  <c r="AB4892" i="1"/>
  <c r="AB4900" i="1"/>
  <c r="AB4906" i="1"/>
  <c r="AB4912" i="1"/>
  <c r="AB4917" i="1"/>
  <c r="AB4931" i="1"/>
  <c r="AB4921" i="1"/>
  <c r="P4925" i="1"/>
  <c r="AB4925" i="1" s="1"/>
  <c r="Z4927" i="1"/>
  <c r="AB4927" i="1" s="1"/>
  <c r="M4930" i="1"/>
  <c r="AB4930" i="1" s="1"/>
  <c r="V4931" i="1"/>
  <c r="AB4936" i="1"/>
  <c r="S4936" i="1"/>
  <c r="AB4937" i="1"/>
  <c r="AB4944" i="1"/>
  <c r="AB4946" i="1"/>
  <c r="AB4953" i="1"/>
  <c r="AB4959" i="1"/>
  <c r="AB4916" i="1"/>
  <c r="AB4928" i="1"/>
  <c r="AB4929" i="1"/>
  <c r="AB4945" i="1"/>
  <c r="AB4952" i="1"/>
  <c r="AB4955" i="1"/>
  <c r="AB4961" i="1"/>
  <c r="AB4975" i="1"/>
  <c r="AB4888" i="1"/>
  <c r="M4889" i="1"/>
  <c r="S4891" i="1"/>
  <c r="AB4891" i="1" s="1"/>
  <c r="P4896" i="1"/>
  <c r="AB4896" i="1" s="1"/>
  <c r="V4898" i="1"/>
  <c r="AB4898" i="1" s="1"/>
  <c r="Z4902" i="1"/>
  <c r="AB4904" i="1"/>
  <c r="M4905" i="1"/>
  <c r="AB4905" i="1" s="1"/>
  <c r="S4907" i="1"/>
  <c r="AB4907" i="1" s="1"/>
  <c r="P4912" i="1"/>
  <c r="V4914" i="1"/>
  <c r="AB4914" i="1" s="1"/>
  <c r="Z4918" i="1"/>
  <c r="AB4918" i="1" s="1"/>
  <c r="AB4920" i="1"/>
  <c r="M4921" i="1"/>
  <c r="S4924" i="1"/>
  <c r="AB4924" i="1" s="1"/>
  <c r="P4929" i="1"/>
  <c r="Z4931" i="1"/>
  <c r="M4934" i="1"/>
  <c r="AB4934" i="1" s="1"/>
  <c r="V4935" i="1"/>
  <c r="AB4935" i="1" s="1"/>
  <c r="AB4940" i="1"/>
  <c r="AB4942" i="1"/>
  <c r="AB4949" i="1"/>
  <c r="AB4957" i="1"/>
  <c r="AB4967" i="1"/>
  <c r="AB4969" i="1"/>
  <c r="AB4960" i="1"/>
  <c r="AB4966" i="1"/>
  <c r="AB4974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AB5002" i="1"/>
  <c r="P4956" i="1"/>
  <c r="V4958" i="1"/>
  <c r="AB4958" i="1" s="1"/>
  <c r="V4962" i="1"/>
  <c r="AB4962" i="1" s="1"/>
  <c r="S4963" i="1"/>
  <c r="AB4963" i="1" s="1"/>
  <c r="AB4964" i="1"/>
  <c r="P4968" i="1"/>
  <c r="M4969" i="1"/>
  <c r="V4970" i="1"/>
  <c r="AB4970" i="1" s="1"/>
  <c r="S4971" i="1"/>
  <c r="AB4971" i="1" s="1"/>
  <c r="AB4972" i="1"/>
  <c r="P4976" i="1"/>
  <c r="AB4976" i="1" s="1"/>
  <c r="AB4956" i="1"/>
  <c r="AB49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<sst xmlns="http://schemas.openxmlformats.org/spreadsheetml/2006/main" count="33" uniqueCount="20">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</sst>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1/mar-21/13.2%20PCF-%20em%20Excel%20-%20MAR&#199;O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44256</v>
          </cell>
          <cell r="J12">
            <v>316.10000000000002</v>
          </cell>
          <cell r="L12">
            <v>318.12</v>
          </cell>
          <cell r="M12">
            <v>6.6</v>
          </cell>
          <cell r="O12">
            <v>7.0960000000000001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ADRIANA DA SILVA FARIAS</v>
          </cell>
          <cell r="F13" t="str">
            <v>3 - Administrativo</v>
          </cell>
          <cell r="G13" t="str">
            <v>4110-05</v>
          </cell>
          <cell r="H13">
            <v>44257</v>
          </cell>
          <cell r="J13">
            <v>15.4</v>
          </cell>
          <cell r="O13">
            <v>7.09</v>
          </cell>
          <cell r="R13">
            <v>200.51</v>
          </cell>
          <cell r="S13">
            <v>33</v>
          </cell>
        </row>
        <row r="14">
          <cell r="C14" t="str">
            <v>UPAE GRANDE RECIFE</v>
          </cell>
          <cell r="E14" t="str">
            <v>ADRIANO SILVA  FERRER JUNIOR</v>
          </cell>
          <cell r="F14" t="str">
            <v>3 - Administrativo</v>
          </cell>
          <cell r="G14" t="str">
            <v>2613-05</v>
          </cell>
          <cell r="H14">
            <v>44258</v>
          </cell>
          <cell r="J14">
            <v>141.47</v>
          </cell>
          <cell r="L14">
            <v>14.46</v>
          </cell>
          <cell r="O14">
            <v>7.0960000000000001</v>
          </cell>
        </row>
        <row r="15">
          <cell r="C15" t="str">
            <v>UPAE GRANDE RECIFE</v>
          </cell>
          <cell r="E15" t="str">
            <v>ANA CAROLINA TENÓRIO DE FRANÇA</v>
          </cell>
          <cell r="F15" t="str">
            <v>2 - Outros Profissionais da Saúde</v>
          </cell>
          <cell r="G15" t="str">
            <v>2516-05</v>
          </cell>
          <cell r="H15">
            <v>44259</v>
          </cell>
          <cell r="J15">
            <v>213.22</v>
          </cell>
          <cell r="L15">
            <v>318.12</v>
          </cell>
          <cell r="M15">
            <v>6.6</v>
          </cell>
          <cell r="O15">
            <v>7.1</v>
          </cell>
          <cell r="U15">
            <v>64</v>
          </cell>
          <cell r="X15" t="str">
            <v>AUXÍLIO CRECHE</v>
          </cell>
        </row>
        <row r="16">
          <cell r="C16" t="str">
            <v>UPAE GRANDE RECIFE</v>
          </cell>
          <cell r="E16" t="str">
            <v>ANA ELIZABETE PEREIRA MARQUES</v>
          </cell>
          <cell r="F16" t="str">
            <v>2 - Outros Profissionais da Saúde</v>
          </cell>
          <cell r="G16" t="str">
            <v>2516-05</v>
          </cell>
          <cell r="H16">
            <v>44260</v>
          </cell>
          <cell r="J16">
            <v>213.63</v>
          </cell>
          <cell r="L16">
            <v>260.27999999999997</v>
          </cell>
          <cell r="M16">
            <v>6.6</v>
          </cell>
          <cell r="O16">
            <v>7.1</v>
          </cell>
        </row>
        <row r="17">
          <cell r="C17" t="str">
            <v>UPAE GRANDE RECIFE</v>
          </cell>
          <cell r="E17" t="str">
            <v>ANAKETTLEM DE SÁ LEITÃO SANTANA</v>
          </cell>
          <cell r="F17" t="str">
            <v>2 - Outros Profissionais da Saúde</v>
          </cell>
          <cell r="G17" t="str">
            <v>2236-05</v>
          </cell>
          <cell r="H17">
            <v>44261</v>
          </cell>
          <cell r="J17">
            <v>296.99</v>
          </cell>
          <cell r="L17">
            <v>14.46</v>
          </cell>
          <cell r="O17">
            <v>7.1</v>
          </cell>
        </row>
        <row r="18">
          <cell r="C18" t="str">
            <v>UPAE GRANDE RECIFE</v>
          </cell>
          <cell r="E18" t="str">
            <v>ANDRÉA SILVA TEIXEIRA CARVALHO</v>
          </cell>
          <cell r="F18" t="str">
            <v>3 - Administrativo</v>
          </cell>
          <cell r="G18" t="str">
            <v>3144-05</v>
          </cell>
          <cell r="H18">
            <v>44262</v>
          </cell>
          <cell r="J18">
            <v>106.26</v>
          </cell>
          <cell r="L18">
            <v>318.12</v>
          </cell>
          <cell r="M18">
            <v>6.6</v>
          </cell>
          <cell r="O18">
            <v>7.1</v>
          </cell>
          <cell r="U18">
            <v>64</v>
          </cell>
          <cell r="X18" t="str">
            <v>AUXÍLIO CHECHE</v>
          </cell>
        </row>
        <row r="19">
          <cell r="C19" t="str">
            <v>UPAE GRANDE RECIFE</v>
          </cell>
          <cell r="E19" t="str">
            <v>ANNA CAROLINA CAMPOS DA SILVA</v>
          </cell>
          <cell r="F19" t="str">
            <v>3 - Administrativo</v>
          </cell>
          <cell r="G19" t="str">
            <v>4110-05</v>
          </cell>
          <cell r="H19">
            <v>44263</v>
          </cell>
          <cell r="J19">
            <v>15.4</v>
          </cell>
          <cell r="O19">
            <v>7.1</v>
          </cell>
          <cell r="R19">
            <v>200.51</v>
          </cell>
          <cell r="S19">
            <v>33</v>
          </cell>
        </row>
        <row r="20">
          <cell r="C20" t="str">
            <v>UPAE GRANDE RECIFE</v>
          </cell>
          <cell r="E20" t="str">
            <v>ARISA DOS SANTOS FERREIRA</v>
          </cell>
          <cell r="F20" t="str">
            <v>2 - Outros Profissionais da Saúde</v>
          </cell>
          <cell r="G20" t="str">
            <v>2234-05</v>
          </cell>
          <cell r="H20">
            <v>44264</v>
          </cell>
          <cell r="J20">
            <v>242.19</v>
          </cell>
          <cell r="L20">
            <v>318.12</v>
          </cell>
          <cell r="M20">
            <v>6.6</v>
          </cell>
          <cell r="O20">
            <v>7.09</v>
          </cell>
        </row>
        <row r="21">
          <cell r="C21" t="str">
            <v>UPAE GRANDE RECIFE</v>
          </cell>
          <cell r="E21" t="str">
            <v>AYANNE KALLYNE SILVA DOS SANTOS BACELAR</v>
          </cell>
          <cell r="F21" t="str">
            <v>3 - Administrativo</v>
          </cell>
          <cell r="G21" t="str">
            <v>4141-05</v>
          </cell>
          <cell r="H21">
            <v>44265</v>
          </cell>
          <cell r="J21">
            <v>123.3</v>
          </cell>
          <cell r="L21">
            <v>318.12</v>
          </cell>
          <cell r="M21">
            <v>6.6</v>
          </cell>
          <cell r="O21">
            <v>7.09</v>
          </cell>
        </row>
        <row r="22">
          <cell r="C22" t="str">
            <v>UPAE GRANDE RECIFE</v>
          </cell>
          <cell r="E22" t="str">
            <v>CARLA PATRICIA NUNES DE ARAUJO PEREIRA</v>
          </cell>
          <cell r="F22" t="str">
            <v>2 - Outros Profissionais da Saúde</v>
          </cell>
          <cell r="G22" t="str">
            <v>2237-10</v>
          </cell>
          <cell r="H22">
            <v>44266</v>
          </cell>
          <cell r="J22">
            <v>199.68</v>
          </cell>
          <cell r="L22">
            <v>318.12</v>
          </cell>
          <cell r="M22">
            <v>6.6</v>
          </cell>
          <cell r="O22">
            <v>7.1</v>
          </cell>
          <cell r="R22">
            <v>230.21</v>
          </cell>
          <cell r="S22">
            <v>136.71</v>
          </cell>
        </row>
        <row r="23">
          <cell r="C23" t="str">
            <v>UPAE GRANDE RECIFE</v>
          </cell>
          <cell r="E23" t="str">
            <v>CLÁUDIA GUIMARÃES TEIXEIRA</v>
          </cell>
          <cell r="F23" t="str">
            <v>2 - Outros Profissionais da Saúde</v>
          </cell>
          <cell r="G23" t="str">
            <v>2236-05</v>
          </cell>
          <cell r="H23">
            <v>44267</v>
          </cell>
          <cell r="J23">
            <v>228.83</v>
          </cell>
          <cell r="L23">
            <v>318.12</v>
          </cell>
          <cell r="M23">
            <v>6.6</v>
          </cell>
          <cell r="O23">
            <v>7.09</v>
          </cell>
        </row>
        <row r="24">
          <cell r="C24" t="str">
            <v>UPAE GRANDE RECIFE</v>
          </cell>
          <cell r="E24" t="str">
            <v>DANILO BARBOSA DA SILVA</v>
          </cell>
          <cell r="F24" t="str">
            <v>3 - Administrativo</v>
          </cell>
          <cell r="G24" t="str">
            <v>3172-10</v>
          </cell>
          <cell r="H24">
            <v>44268</v>
          </cell>
          <cell r="J24">
            <v>138.91999999999999</v>
          </cell>
          <cell r="L24">
            <v>318.12</v>
          </cell>
          <cell r="M24">
            <v>6.6</v>
          </cell>
          <cell r="O24">
            <v>7.1</v>
          </cell>
        </row>
        <row r="25">
          <cell r="C25" t="str">
            <v>UPAE GRANDE RECIFE</v>
          </cell>
          <cell r="E25" t="str">
            <v>DAYVID BATISTA DA SILVA</v>
          </cell>
          <cell r="F25" t="str">
            <v>2 - Outros Profissionais da Saúde</v>
          </cell>
          <cell r="G25" t="str">
            <v>2234-05</v>
          </cell>
          <cell r="H25">
            <v>44269</v>
          </cell>
          <cell r="J25">
            <v>339.56</v>
          </cell>
          <cell r="L25">
            <v>14.46</v>
          </cell>
          <cell r="O25">
            <v>7.1</v>
          </cell>
        </row>
        <row r="26">
          <cell r="C26" t="str">
            <v>UPAE GRANDE RECIFE</v>
          </cell>
          <cell r="E26" t="str">
            <v>DÉBORA DA SILVA ARAÚJO</v>
          </cell>
          <cell r="F26" t="str">
            <v>2 - Outros Profissionais da Saúde</v>
          </cell>
          <cell r="G26" t="str">
            <v>3222-05</v>
          </cell>
          <cell r="H26">
            <v>44270</v>
          </cell>
          <cell r="J26">
            <v>135.38999999999999</v>
          </cell>
          <cell r="L26">
            <v>318.12</v>
          </cell>
          <cell r="M26">
            <v>6.6</v>
          </cell>
          <cell r="O26">
            <v>7.1</v>
          </cell>
          <cell r="R26">
            <v>230.21</v>
          </cell>
          <cell r="S26">
            <v>83.18</v>
          </cell>
          <cell r="U26">
            <v>51.56</v>
          </cell>
          <cell r="X26" t="str">
            <v>AUXÍLIO CRECHE</v>
          </cell>
        </row>
        <row r="27">
          <cell r="C27" t="str">
            <v>UPAE GRANDE RECIFE</v>
          </cell>
          <cell r="E27" t="str">
            <v>DERINALDO OLEGÁRIO DA SILVA</v>
          </cell>
          <cell r="F27" t="str">
            <v>3 - Administrativo</v>
          </cell>
          <cell r="G27" t="str">
            <v>5174-10</v>
          </cell>
          <cell r="H27">
            <v>44271</v>
          </cell>
          <cell r="J27">
            <v>106.16</v>
          </cell>
          <cell r="L27">
            <v>433.8</v>
          </cell>
          <cell r="M27">
            <v>6.6</v>
          </cell>
          <cell r="O27">
            <v>7.1</v>
          </cell>
          <cell r="U27">
            <v>64</v>
          </cell>
          <cell r="X27" t="str">
            <v>AUXÍLIO CRECHE</v>
          </cell>
        </row>
        <row r="28">
          <cell r="C28" t="str">
            <v>UPAE GRANDE RECIFE</v>
          </cell>
          <cell r="E28" t="str">
            <v>DOUGLAS AYRAN DE SOUZA SILVA</v>
          </cell>
          <cell r="F28" t="str">
            <v>2 - Outros Profissionais da Saúde</v>
          </cell>
          <cell r="G28" t="str">
            <v>3241-15</v>
          </cell>
          <cell r="H28">
            <v>44272</v>
          </cell>
          <cell r="J28">
            <v>226.98</v>
          </cell>
          <cell r="L28">
            <v>318.12</v>
          </cell>
          <cell r="M28">
            <v>6.6</v>
          </cell>
          <cell r="O28">
            <v>7.1</v>
          </cell>
        </row>
        <row r="29">
          <cell r="C29" t="str">
            <v>UPAE GRANDE RECIFE</v>
          </cell>
          <cell r="E29" t="str">
            <v>DRYELLE KAREN DOS SANTOS PEREIRA</v>
          </cell>
          <cell r="F29" t="str">
            <v>3 - Administrativo</v>
          </cell>
          <cell r="G29" t="str">
            <v>5211-30</v>
          </cell>
          <cell r="H29">
            <v>44273</v>
          </cell>
          <cell r="J29">
            <v>106.16</v>
          </cell>
          <cell r="L29">
            <v>318.12</v>
          </cell>
          <cell r="M29">
            <v>6.6</v>
          </cell>
          <cell r="O29">
            <v>7.1</v>
          </cell>
        </row>
        <row r="30">
          <cell r="C30" t="str">
            <v>UPAE GRANDE RECIFE</v>
          </cell>
          <cell r="E30" t="str">
            <v>EDRIENE CABRAL DA SILVA</v>
          </cell>
          <cell r="F30" t="str">
            <v>2 - Outros Profissionais da Saúde</v>
          </cell>
          <cell r="G30" t="str">
            <v>2515-20</v>
          </cell>
          <cell r="H30">
            <v>44274</v>
          </cell>
          <cell r="J30">
            <v>186.88</v>
          </cell>
          <cell r="L30">
            <v>318.12</v>
          </cell>
          <cell r="M30">
            <v>6.6</v>
          </cell>
          <cell r="O30">
            <v>7.1</v>
          </cell>
        </row>
        <row r="31">
          <cell r="C31" t="str">
            <v>UPAE GRANDE RECIFE</v>
          </cell>
          <cell r="E31" t="str">
            <v>EDSON FRANÇA VASCONCELOS</v>
          </cell>
          <cell r="F31" t="str">
            <v>3 - Administrativo</v>
          </cell>
          <cell r="G31" t="str">
            <v>4221-10</v>
          </cell>
          <cell r="H31">
            <v>44275</v>
          </cell>
          <cell r="J31">
            <v>106.16</v>
          </cell>
          <cell r="L31">
            <v>318.12</v>
          </cell>
          <cell r="O31">
            <v>7.09</v>
          </cell>
          <cell r="R31">
            <v>230.21</v>
          </cell>
          <cell r="S31">
            <v>66.42</v>
          </cell>
        </row>
        <row r="32">
          <cell r="C32" t="str">
            <v>UPAE GRANDE RECIFE</v>
          </cell>
          <cell r="E32" t="str">
            <v>EDSON MOTA DE OLIVEIRA</v>
          </cell>
          <cell r="F32" t="str">
            <v>3 - Administrativo</v>
          </cell>
          <cell r="G32" t="str">
            <v>5174-10</v>
          </cell>
          <cell r="H32">
            <v>44276</v>
          </cell>
          <cell r="J32">
            <v>131.91999999999999</v>
          </cell>
          <cell r="L32">
            <v>462.72</v>
          </cell>
          <cell r="M32">
            <v>6.6</v>
          </cell>
          <cell r="O32">
            <v>7.09</v>
          </cell>
        </row>
        <row r="33">
          <cell r="C33" t="str">
            <v>UPAE GRANDE RECIFE</v>
          </cell>
          <cell r="E33" t="str">
            <v>ELIELMA MOTA DA SILVA SANTANA</v>
          </cell>
          <cell r="F33" t="str">
            <v>3 - Administrativo</v>
          </cell>
          <cell r="G33" t="str">
            <v>5143-20</v>
          </cell>
          <cell r="H33">
            <v>44277</v>
          </cell>
          <cell r="J33">
            <v>106.15</v>
          </cell>
          <cell r="L33">
            <v>318.12</v>
          </cell>
          <cell r="O33">
            <v>7.09</v>
          </cell>
        </row>
        <row r="34">
          <cell r="C34" t="str">
            <v>UPAE GRANDE RECIFE</v>
          </cell>
          <cell r="E34" t="str">
            <v>EMILY DAYANE DE OLIVEIRA SANTOS</v>
          </cell>
          <cell r="F34" t="str">
            <v>3 - Administrativo</v>
          </cell>
          <cell r="G34" t="str">
            <v>5134-30</v>
          </cell>
          <cell r="H34">
            <v>44278</v>
          </cell>
          <cell r="J34">
            <v>141.54</v>
          </cell>
          <cell r="L34">
            <v>14.46</v>
          </cell>
          <cell r="O34">
            <v>7.09</v>
          </cell>
        </row>
        <row r="35">
          <cell r="C35" t="str">
            <v>UPAE GRANDE RECIFE</v>
          </cell>
          <cell r="E35" t="str">
            <v>ERILENE VITORINO DA SILVA HORA</v>
          </cell>
          <cell r="F35" t="str">
            <v>2 - Outros Profissionais da Saúde</v>
          </cell>
          <cell r="G35" t="str">
            <v>2235-05</v>
          </cell>
          <cell r="H35">
            <v>44279</v>
          </cell>
          <cell r="K35">
            <v>2434.83</v>
          </cell>
          <cell r="L35">
            <v>173.52</v>
          </cell>
          <cell r="M35">
            <v>6.6</v>
          </cell>
          <cell r="O35">
            <v>7.09</v>
          </cell>
        </row>
        <row r="36">
          <cell r="C36" t="str">
            <v>UPAE GRANDE RECIFE</v>
          </cell>
          <cell r="E36" t="str">
            <v>FLAVIANE MARIA BARBOSA DA SILVA CRUZ</v>
          </cell>
          <cell r="F36" t="str">
            <v>3 - Administrativo</v>
          </cell>
          <cell r="G36" t="str">
            <v>4141-05</v>
          </cell>
          <cell r="H36">
            <v>44280</v>
          </cell>
          <cell r="J36">
            <v>88.55</v>
          </cell>
          <cell r="O36">
            <v>7.1</v>
          </cell>
          <cell r="U36">
            <v>128</v>
          </cell>
          <cell r="X36" t="str">
            <v>AUXÍLIO CRECHE</v>
          </cell>
        </row>
        <row r="37">
          <cell r="C37" t="str">
            <v>UPAE GRANDE RECIFE</v>
          </cell>
          <cell r="E37" t="str">
            <v>FREDERICO GUILHERME DE O. T. BORBOREMA HENRIQUES</v>
          </cell>
          <cell r="F37" t="str">
            <v>1 - Médico</v>
          </cell>
          <cell r="G37" t="str">
            <v>2251-25</v>
          </cell>
          <cell r="H37">
            <v>44281</v>
          </cell>
          <cell r="J37">
            <v>937.6</v>
          </cell>
          <cell r="O37">
            <v>7.1</v>
          </cell>
        </row>
        <row r="38">
          <cell r="C38" t="str">
            <v>UPAE GRANDE RECIFE</v>
          </cell>
          <cell r="E38" t="str">
            <v>ISABELA PONTES LIRA GALVÃO</v>
          </cell>
          <cell r="F38" t="str">
            <v>2 - Outros Profissionais da Saúde</v>
          </cell>
          <cell r="G38" t="str">
            <v>2235-05</v>
          </cell>
          <cell r="H38">
            <v>44282</v>
          </cell>
          <cell r="J38">
            <v>98.16</v>
          </cell>
          <cell r="L38">
            <v>130.13999999999999</v>
          </cell>
        </row>
        <row r="39">
          <cell r="C39" t="str">
            <v>UPAE GRANDE RECIFE</v>
          </cell>
          <cell r="E39" t="str">
            <v>JOSÉ FILIPE SANTOS FERREIRA</v>
          </cell>
          <cell r="F39" t="str">
            <v>3 - Administrativo</v>
          </cell>
          <cell r="G39" t="str">
            <v>4102-05</v>
          </cell>
          <cell r="H39">
            <v>44282</v>
          </cell>
          <cell r="J39">
            <v>138.53</v>
          </cell>
          <cell r="L39">
            <v>318.12</v>
          </cell>
          <cell r="M39">
            <v>6.6</v>
          </cell>
          <cell r="O39">
            <v>7.1</v>
          </cell>
          <cell r="R39">
            <v>312.70999999999998</v>
          </cell>
          <cell r="S39">
            <v>88.44</v>
          </cell>
        </row>
        <row r="40">
          <cell r="C40" t="str">
            <v>UPAE GRANDE RECIFE</v>
          </cell>
          <cell r="E40" t="str">
            <v>JOSÉ ROBERTO DA SILVA</v>
          </cell>
          <cell r="F40" t="str">
            <v>3 - Administrativo</v>
          </cell>
          <cell r="G40" t="str">
            <v>5174-10</v>
          </cell>
          <cell r="H40">
            <v>44283</v>
          </cell>
          <cell r="J40">
            <v>130.31</v>
          </cell>
          <cell r="L40">
            <v>433.8</v>
          </cell>
          <cell r="M40">
            <v>6.6</v>
          </cell>
          <cell r="O40">
            <v>7.1</v>
          </cell>
        </row>
        <row r="41">
          <cell r="C41" t="str">
            <v>UPAE GRANDE RECIFE</v>
          </cell>
          <cell r="E41" t="str">
            <v xml:space="preserve">JOSENILDA MARIA ALCÂNTARA DA SILVA </v>
          </cell>
          <cell r="F41" t="str">
            <v>3 - Administrativo</v>
          </cell>
          <cell r="G41" t="str">
            <v>5143-20</v>
          </cell>
          <cell r="H41">
            <v>44284</v>
          </cell>
          <cell r="J41">
            <v>35.380000000000003</v>
          </cell>
          <cell r="M41">
            <v>6.6</v>
          </cell>
          <cell r="O41">
            <v>7.1</v>
          </cell>
          <cell r="R41">
            <v>230.21</v>
          </cell>
          <cell r="S41">
            <v>66.42</v>
          </cell>
        </row>
        <row r="42">
          <cell r="C42" t="str">
            <v>UPAE GRANDE RECIFE</v>
          </cell>
          <cell r="E42" t="str">
            <v>KYLMA KETTLY GOMES DA SILVA</v>
          </cell>
          <cell r="F42" t="str">
            <v>2 - Outros Profissionais da Saúde</v>
          </cell>
          <cell r="G42" t="str">
            <v>3222-05</v>
          </cell>
          <cell r="H42">
            <v>44285</v>
          </cell>
          <cell r="J42">
            <v>135.61000000000001</v>
          </cell>
          <cell r="L42">
            <v>245.82</v>
          </cell>
          <cell r="M42">
            <v>6.6</v>
          </cell>
          <cell r="O42">
            <v>7.1</v>
          </cell>
          <cell r="R42">
            <v>230.21</v>
          </cell>
          <cell r="S42">
            <v>83.18</v>
          </cell>
          <cell r="U42">
            <v>51.56</v>
          </cell>
          <cell r="X42" t="str">
            <v>AUXÍLIO CRECHE</v>
          </cell>
        </row>
        <row r="43">
          <cell r="C43" t="str">
            <v>UPAE GRANDE RECIFE</v>
          </cell>
          <cell r="E43" t="str">
            <v>LEANDRO JANUARIO RODRIGUES DE SANTANA</v>
          </cell>
          <cell r="F43" t="str">
            <v>3 - Administrativo</v>
          </cell>
          <cell r="G43" t="str">
            <v>5143-20</v>
          </cell>
          <cell r="H43">
            <v>44286</v>
          </cell>
          <cell r="J43">
            <v>106.07</v>
          </cell>
          <cell r="L43">
            <v>318.12</v>
          </cell>
          <cell r="M43">
            <v>6.6</v>
          </cell>
          <cell r="O43">
            <v>7.1</v>
          </cell>
        </row>
        <row r="44">
          <cell r="C44" t="str">
            <v>UPAE GRANDE RECIFE</v>
          </cell>
          <cell r="E44" t="str">
            <v>LUCICLEIDE LOPES QUARESMA</v>
          </cell>
          <cell r="F44" t="str">
            <v>3 - Administrativo</v>
          </cell>
          <cell r="G44" t="str">
            <v>5151-10</v>
          </cell>
          <cell r="H44">
            <v>44256</v>
          </cell>
          <cell r="J44">
            <v>106.15</v>
          </cell>
          <cell r="L44">
            <v>318.12</v>
          </cell>
          <cell r="M44">
            <v>6.6</v>
          </cell>
          <cell r="O44">
            <v>7.1</v>
          </cell>
          <cell r="R44">
            <v>230.21</v>
          </cell>
          <cell r="S44">
            <v>66.42</v>
          </cell>
        </row>
        <row r="45">
          <cell r="C45" t="str">
            <v>UPAE GRANDE RECIFE</v>
          </cell>
          <cell r="E45" t="str">
            <v>MARCOS AUGUSTO DA SILVA</v>
          </cell>
          <cell r="F45" t="str">
            <v>3 - Administrativo</v>
          </cell>
          <cell r="G45" t="str">
            <v>5143-20</v>
          </cell>
          <cell r="H45">
            <v>44257</v>
          </cell>
          <cell r="J45">
            <v>126.51</v>
          </cell>
          <cell r="L45">
            <v>318.12</v>
          </cell>
          <cell r="M45">
            <v>6.6</v>
          </cell>
          <cell r="O45">
            <v>7.1</v>
          </cell>
        </row>
        <row r="46">
          <cell r="C46" t="str">
            <v>UPAE GRANDE RECIFE</v>
          </cell>
          <cell r="E46" t="str">
            <v>MARIO LISBOA DE SEIXAS NETO</v>
          </cell>
          <cell r="F46" t="str">
            <v>3 - Administrativo</v>
          </cell>
          <cell r="G46" t="str">
            <v>1231-05</v>
          </cell>
          <cell r="H46">
            <v>44258</v>
          </cell>
          <cell r="J46">
            <v>639.91</v>
          </cell>
          <cell r="L46">
            <v>318.12</v>
          </cell>
          <cell r="M46">
            <v>6.6</v>
          </cell>
          <cell r="O46">
            <v>7.09</v>
          </cell>
          <cell r="U46">
            <v>2000</v>
          </cell>
          <cell r="X46" t="str">
            <v>AUXÍLIO MORADIA</v>
          </cell>
          <cell r="AB46" t="str">
            <v>AUXÍLIO MORADIA</v>
          </cell>
        </row>
        <row r="47">
          <cell r="C47" t="str">
            <v>UPAE GRANDE RECIFE</v>
          </cell>
          <cell r="E47" t="str">
            <v>MAYARA LAIS ALVES DA SILVA</v>
          </cell>
          <cell r="F47" t="str">
            <v>2 - Outros Profissionais da Saúde</v>
          </cell>
          <cell r="G47" t="str">
            <v>2239-05</v>
          </cell>
          <cell r="H47">
            <v>44259</v>
          </cell>
          <cell r="J47">
            <v>222.43</v>
          </cell>
          <cell r="L47">
            <v>318.12</v>
          </cell>
          <cell r="M47">
            <v>6.6</v>
          </cell>
          <cell r="O47">
            <v>7.09</v>
          </cell>
        </row>
        <row r="48">
          <cell r="C48" t="str">
            <v>UPAE GRANDE RECIFE</v>
          </cell>
          <cell r="E48" t="str">
            <v>MIRIAM MARTINS DE OLIVEIRA</v>
          </cell>
          <cell r="F48" t="str">
            <v>3 - Administrativo</v>
          </cell>
          <cell r="G48" t="str">
            <v>5143-20</v>
          </cell>
          <cell r="H48">
            <v>44260</v>
          </cell>
          <cell r="J48">
            <v>141.54</v>
          </cell>
          <cell r="L48">
            <v>14.46</v>
          </cell>
          <cell r="O48">
            <v>7.09</v>
          </cell>
        </row>
        <row r="49">
          <cell r="C49" t="str">
            <v>UPAE GRANDE RECIFE</v>
          </cell>
          <cell r="E49" t="str">
            <v>NATHALIA GUIMARÃES NICEAS DE ALBUQUERQUE</v>
          </cell>
          <cell r="F49" t="str">
            <v>2 - Outros Profissionais da Saúde</v>
          </cell>
          <cell r="G49" t="str">
            <v>2238-10</v>
          </cell>
          <cell r="H49">
            <v>44261</v>
          </cell>
          <cell r="J49">
            <v>175.89</v>
          </cell>
          <cell r="L49">
            <v>318.12</v>
          </cell>
          <cell r="M49">
            <v>6.6</v>
          </cell>
          <cell r="O49">
            <v>7.09</v>
          </cell>
          <cell r="U49">
            <v>64</v>
          </cell>
          <cell r="X49" t="str">
            <v>AUXÍLIO CHRCHE</v>
          </cell>
        </row>
        <row r="50">
          <cell r="C50" t="str">
            <v>UPAE GRANDE RECIFE</v>
          </cell>
          <cell r="E50" t="str">
            <v>NICODEMOS PEREIRA DE ALBUQUERQUE</v>
          </cell>
          <cell r="F50" t="str">
            <v>3 - Administrativo</v>
          </cell>
          <cell r="G50" t="str">
            <v>5174-10</v>
          </cell>
          <cell r="H50">
            <v>44262</v>
          </cell>
          <cell r="J50">
            <v>106.15</v>
          </cell>
          <cell r="L50">
            <v>216.9</v>
          </cell>
          <cell r="M50">
            <v>6.6</v>
          </cell>
          <cell r="O50">
            <v>7.09</v>
          </cell>
        </row>
        <row r="51">
          <cell r="C51" t="str">
            <v>UPAE GRANDE RECIFE</v>
          </cell>
          <cell r="E51" t="str">
            <v>PAULO FRANCISCO DA COSTA ARAÚJO</v>
          </cell>
          <cell r="F51" t="str">
            <v>3 - Administrativo</v>
          </cell>
          <cell r="G51" t="str">
            <v>3144-05</v>
          </cell>
          <cell r="H51">
            <v>44263</v>
          </cell>
          <cell r="J51">
            <v>108.96</v>
          </cell>
          <cell r="L51">
            <v>318.12</v>
          </cell>
          <cell r="M51">
            <v>6.6</v>
          </cell>
          <cell r="O51">
            <v>7.09</v>
          </cell>
          <cell r="U51">
            <v>64</v>
          </cell>
          <cell r="X51" t="str">
            <v>AUXÍLIO CRECHE</v>
          </cell>
        </row>
        <row r="52">
          <cell r="C52" t="str">
            <v>UPAE GRANDE RECIFE</v>
          </cell>
          <cell r="E52" t="str">
            <v>PAULO ROBERTO DOS SANTOS FILHO</v>
          </cell>
          <cell r="F52" t="str">
            <v>3 - Administrativo</v>
          </cell>
          <cell r="G52" t="str">
            <v>4221-10</v>
          </cell>
          <cell r="H52">
            <v>44264</v>
          </cell>
          <cell r="J52">
            <v>131.91999999999999</v>
          </cell>
          <cell r="L52">
            <v>462.72</v>
          </cell>
          <cell r="M52">
            <v>6.6</v>
          </cell>
          <cell r="O52">
            <v>7.09</v>
          </cell>
        </row>
        <row r="53">
          <cell r="C53" t="str">
            <v>UPAE GRANDE RECIFE</v>
          </cell>
          <cell r="E53" t="str">
            <v>PRISCYLA PEREIRA DE HOLANDA</v>
          </cell>
          <cell r="F53" t="str">
            <v>3 - Administrativo</v>
          </cell>
          <cell r="G53" t="str">
            <v>4221-10</v>
          </cell>
          <cell r="H53">
            <v>44265</v>
          </cell>
          <cell r="J53">
            <v>106.16</v>
          </cell>
          <cell r="L53">
            <v>318.12</v>
          </cell>
          <cell r="M53">
            <v>6.6</v>
          </cell>
          <cell r="O53">
            <v>7.09</v>
          </cell>
          <cell r="R53">
            <v>230.20000000000002</v>
          </cell>
          <cell r="S53">
            <v>66.42</v>
          </cell>
        </row>
        <row r="54">
          <cell r="C54" t="str">
            <v>UPAE GRANDE RECIFE</v>
          </cell>
          <cell r="E54" t="str">
            <v>RAIZA TRAVASSO GOMES</v>
          </cell>
          <cell r="F54" t="str">
            <v>3 - Administrativo</v>
          </cell>
          <cell r="G54" t="str">
            <v>4221-10</v>
          </cell>
          <cell r="H54">
            <v>44266</v>
          </cell>
          <cell r="J54">
            <v>106.05</v>
          </cell>
          <cell r="L54">
            <v>318.12</v>
          </cell>
          <cell r="M54">
            <v>6.6</v>
          </cell>
          <cell r="O54">
            <v>7.1</v>
          </cell>
          <cell r="R54">
            <v>230.20000000000002</v>
          </cell>
          <cell r="S54">
            <v>66.42</v>
          </cell>
        </row>
        <row r="55">
          <cell r="C55" t="str">
            <v>UPAE GRANDE RECIFE</v>
          </cell>
          <cell r="E55" t="str">
            <v xml:space="preserve">REBECA CANÁRIO FÉLIX E SOUZA </v>
          </cell>
          <cell r="F55" t="str">
            <v>2 - Outros Profissionais da Saúde</v>
          </cell>
          <cell r="G55" t="str">
            <v>2235-05</v>
          </cell>
          <cell r="H55">
            <v>44267</v>
          </cell>
          <cell r="J55">
            <v>778.37</v>
          </cell>
          <cell r="L55">
            <v>318.12</v>
          </cell>
          <cell r="M55">
            <v>6.6</v>
          </cell>
          <cell r="U55">
            <v>1500</v>
          </cell>
          <cell r="X55" t="str">
            <v>AUXÍLIO MORADIA</v>
          </cell>
          <cell r="AB55" t="str">
            <v>AUXÍLIO MORADIA</v>
          </cell>
        </row>
        <row r="56">
          <cell r="C56" t="str">
            <v>UPAE GRANDE RECIFE</v>
          </cell>
          <cell r="E56" t="str">
            <v>RENATA SILVA DA MOTA</v>
          </cell>
          <cell r="F56" t="str">
            <v>3 - Administrativo</v>
          </cell>
          <cell r="G56" t="str">
            <v>4221-10</v>
          </cell>
          <cell r="H56">
            <v>44268</v>
          </cell>
          <cell r="J56">
            <v>106.15</v>
          </cell>
          <cell r="L56">
            <v>318.12</v>
          </cell>
          <cell r="M56">
            <v>6.6</v>
          </cell>
          <cell r="O56">
            <v>7.1</v>
          </cell>
          <cell r="R56">
            <v>230.21</v>
          </cell>
          <cell r="S56">
            <v>66.42</v>
          </cell>
          <cell r="U56">
            <v>128</v>
          </cell>
          <cell r="X56" t="str">
            <v>AUXÍLIO CRECHE</v>
          </cell>
        </row>
        <row r="57">
          <cell r="C57" t="str">
            <v>UPAE GRANDE RECIFE</v>
          </cell>
          <cell r="E57" t="str">
            <v>RENILDO JOSÉ DA SILVA</v>
          </cell>
          <cell r="F57" t="str">
            <v>3 - Administrativo</v>
          </cell>
          <cell r="G57" t="str">
            <v>5174-10</v>
          </cell>
          <cell r="H57">
            <v>44269</v>
          </cell>
          <cell r="J57">
            <v>106.15</v>
          </cell>
          <cell r="L57">
            <v>231.36</v>
          </cell>
          <cell r="M57">
            <v>6.6</v>
          </cell>
          <cell r="O57">
            <v>7.1</v>
          </cell>
          <cell r="U57">
            <v>64</v>
          </cell>
          <cell r="X57" t="str">
            <v>AUXÍLIO CRECHE</v>
          </cell>
        </row>
        <row r="58">
          <cell r="C58" t="str">
            <v>UPAE GRANDE RECIFE</v>
          </cell>
          <cell r="E58" t="str">
            <v>ROSIMERE CRISTINA OLIVEIRA DA SILVA</v>
          </cell>
          <cell r="F58" t="str">
            <v>2 - Outros Profissionais da Saúde</v>
          </cell>
          <cell r="G58" t="str">
            <v>3222-05</v>
          </cell>
          <cell r="H58">
            <v>44270</v>
          </cell>
          <cell r="J58">
            <v>134.62</v>
          </cell>
          <cell r="L58">
            <v>318.12</v>
          </cell>
          <cell r="M58">
            <v>6.6</v>
          </cell>
          <cell r="O58">
            <v>7.1</v>
          </cell>
          <cell r="R58">
            <v>230.21</v>
          </cell>
          <cell r="S58">
            <v>83.18</v>
          </cell>
        </row>
        <row r="59">
          <cell r="C59" t="str">
            <v>UPAE GRANDE RECIFE</v>
          </cell>
          <cell r="E59" t="str">
            <v>RUDIMAR LUIZ DA SILVA</v>
          </cell>
          <cell r="F59" t="str">
            <v>3 - Administrativo</v>
          </cell>
          <cell r="G59" t="str">
            <v>5174-10</v>
          </cell>
          <cell r="H59">
            <v>44271</v>
          </cell>
          <cell r="J59">
            <v>106.16</v>
          </cell>
          <cell r="L59">
            <v>216.9</v>
          </cell>
          <cell r="M59">
            <v>6.6</v>
          </cell>
          <cell r="O59">
            <v>7.1</v>
          </cell>
        </row>
        <row r="60">
          <cell r="C60" t="str">
            <v>UPAE GRANDE RECIFE</v>
          </cell>
          <cell r="E60" t="str">
            <v>SANDRA MICHELE DOS SANTOS QUEIROZ</v>
          </cell>
          <cell r="F60" t="str">
            <v>3 - Administrativo</v>
          </cell>
          <cell r="G60" t="str">
            <v>4110-10</v>
          </cell>
          <cell r="H60">
            <v>44272</v>
          </cell>
          <cell r="J60">
            <v>135.53</v>
          </cell>
          <cell r="L60">
            <v>318.12</v>
          </cell>
          <cell r="M60">
            <v>6.6</v>
          </cell>
          <cell r="O60">
            <v>7.1</v>
          </cell>
          <cell r="R60">
            <v>230.21</v>
          </cell>
        </row>
        <row r="61">
          <cell r="C61" t="str">
            <v>UPAE GRANDE RECIFE</v>
          </cell>
          <cell r="E61" t="str">
            <v>SANDRO DE SOUZA</v>
          </cell>
          <cell r="F61" t="str">
            <v>3 - Administrativo</v>
          </cell>
          <cell r="G61" t="str">
            <v>5174-10</v>
          </cell>
          <cell r="H61">
            <v>44273</v>
          </cell>
          <cell r="J61">
            <v>119.74</v>
          </cell>
          <cell r="L61">
            <v>173.52</v>
          </cell>
          <cell r="M61">
            <v>6.6</v>
          </cell>
          <cell r="O61">
            <v>7.1</v>
          </cell>
        </row>
        <row r="62">
          <cell r="C62" t="str">
            <v>UPAE GRANDE RECIFE</v>
          </cell>
          <cell r="E62" t="str">
            <v>SÉRGIO BARROSO DA SILVA</v>
          </cell>
          <cell r="F62" t="str">
            <v>3 - Administrativo</v>
          </cell>
          <cell r="G62" t="str">
            <v>5174-10</v>
          </cell>
          <cell r="H62">
            <v>44274</v>
          </cell>
          <cell r="J62">
            <v>172.46</v>
          </cell>
          <cell r="L62">
            <v>202.44</v>
          </cell>
          <cell r="M62">
            <v>6.6</v>
          </cell>
          <cell r="O62">
            <v>7.1</v>
          </cell>
        </row>
        <row r="63">
          <cell r="C63" t="str">
            <v>UPAE GRANDE RECIFE</v>
          </cell>
          <cell r="E63" t="str">
            <v>VALDIR RODRIGUES DA SILVA</v>
          </cell>
          <cell r="F63" t="str">
            <v>3 - Administrativo</v>
          </cell>
          <cell r="G63" t="str">
            <v>4221-10</v>
          </cell>
          <cell r="H63">
            <v>44275</v>
          </cell>
          <cell r="J63">
            <v>106.16</v>
          </cell>
          <cell r="L63">
            <v>318.12</v>
          </cell>
          <cell r="M63">
            <v>6.6</v>
          </cell>
          <cell r="O63">
            <v>7.1</v>
          </cell>
        </row>
        <row r="64">
          <cell r="C64" t="str">
            <v>UPAE GRANDE RECIFE</v>
          </cell>
          <cell r="E64" t="str">
            <v xml:space="preserve"> WILDIANE PEREIRA DA COSTA</v>
          </cell>
          <cell r="F64" t="str">
            <v>2 - Outros Profissionais da Saúde</v>
          </cell>
          <cell r="G64" t="str">
            <v>3222-05</v>
          </cell>
          <cell r="H64">
            <v>44276</v>
          </cell>
          <cell r="J64">
            <v>135.61000000000001</v>
          </cell>
          <cell r="L64">
            <v>318.12</v>
          </cell>
          <cell r="M64">
            <v>6.6</v>
          </cell>
          <cell r="O64">
            <v>7.1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78CEA-2134-490C-9D85-E26E3429D4AE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7267476001023</v>
      </c>
      <c r="B3" s="9" t="str">
        <f>'[1]TCE - ANEXO III - Preencher'!C12</f>
        <v>UPAE GRANDE RECIFE</v>
      </c>
      <c r="C3" s="10"/>
      <c r="D3" s="11" t="str">
        <f>'[1]TCE - ANEXO III - Preencher'!E12</f>
        <v>ABIQUELIA MARTINS DE SOUSA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44256</v>
      </c>
      <c r="H3" s="14">
        <f>'[1]TCE - ANEXO III - Preencher'!I12</f>
        <v>0</v>
      </c>
      <c r="I3" s="14">
        <f>'[1]TCE - ANEXO III - Preencher'!J12</f>
        <v>316.10000000000002</v>
      </c>
      <c r="J3" s="14">
        <f>'[1]TCE - ANEXO III - Preencher'!K12</f>
        <v>0</v>
      </c>
      <c r="K3" s="15">
        <f>'[1]TCE - ANEXO III - Preencher'!L12</f>
        <v>318.12</v>
      </c>
      <c r="L3" s="15">
        <f>'[1]TCE - ANEXO III - Preencher'!M12</f>
        <v>6.6</v>
      </c>
      <c r="M3" s="15">
        <f>K3-L3</f>
        <v>311.52</v>
      </c>
      <c r="N3" s="15">
        <f>'[1]TCE - ANEXO III - Preencher'!O12</f>
        <v>7.0960000000000001</v>
      </c>
      <c r="O3" s="15">
        <f>'[1]TCE - ANEXO III - Preencher'!P12</f>
        <v>0</v>
      </c>
      <c r="P3" s="16">
        <f>N3-O3</f>
        <v>7.0960000000000001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51.56</v>
      </c>
      <c r="U3" s="15">
        <f>'[1]TCE - ANEXO III - Preencher'!V12</f>
        <v>0</v>
      </c>
      <c r="V3" s="16">
        <f>T3-U3</f>
        <v>51.56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686.27600000000007</v>
      </c>
    </row>
    <row r="4" spans="1:28" x14ac:dyDescent="0.2">
      <c r="A4" s="8">
        <f>IFERROR(VLOOKUP(B4,'[1]DADOS (OCULTAR)'!$P$3:$R$56,3,0),"")</f>
        <v>7267476001023</v>
      </c>
      <c r="B4" s="9" t="str">
        <f>'[1]TCE - ANEXO III - Preencher'!C13</f>
        <v>UPAE GRANDE RECIFE</v>
      </c>
      <c r="C4" s="10"/>
      <c r="D4" s="11" t="str">
        <f>'[1]TCE - ANEXO III - Preencher'!E13</f>
        <v>ADRIANA DA SILVA FARIAS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44257</v>
      </c>
      <c r="H4" s="14">
        <f>'[1]TCE - ANEXO III - Preencher'!I13</f>
        <v>0</v>
      </c>
      <c r="I4" s="14">
        <f>'[1]TCE - ANEXO III - Preencher'!J13</f>
        <v>15.4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7.09</v>
      </c>
      <c r="O4" s="15">
        <f>'[1]TCE - ANEXO III - Preencher'!P13</f>
        <v>0</v>
      </c>
      <c r="P4" s="16">
        <f t="shared" ref="P4:P67" si="2">N4-O4</f>
        <v>7.09</v>
      </c>
      <c r="Q4" s="15">
        <f>'[1]TCE - ANEXO III - Preencher'!R13</f>
        <v>200.51</v>
      </c>
      <c r="R4" s="15">
        <f>'[1]TCE - ANEXO III - Preencher'!S13</f>
        <v>33</v>
      </c>
      <c r="S4" s="16">
        <f t="shared" ref="S4:S67" si="3">Q4-R4</f>
        <v>167.51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190</v>
      </c>
    </row>
    <row r="5" spans="1:28" x14ac:dyDescent="0.2">
      <c r="A5" s="8">
        <f>IFERROR(VLOOKUP(B5,'[1]DADOS (OCULTAR)'!$P$3:$R$56,3,0),"")</f>
        <v>7267476001023</v>
      </c>
      <c r="B5" s="9" t="str">
        <f>'[1]TCE - ANEXO III - Preencher'!C14</f>
        <v>UPAE GRANDE RECIFE</v>
      </c>
      <c r="C5" s="10"/>
      <c r="D5" s="11" t="str">
        <f>'[1]TCE - ANEXO III - Preencher'!E14</f>
        <v>ADRIANO SILVA  FERRER JUNIOR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2613-05</v>
      </c>
      <c r="G5" s="13">
        <f>IF('[1]TCE - ANEXO III - Preencher'!H14="","",'[1]TCE - ANEXO III - Preencher'!H14)</f>
        <v>44258</v>
      </c>
      <c r="H5" s="14">
        <f>'[1]TCE - ANEXO III - Preencher'!I14</f>
        <v>0</v>
      </c>
      <c r="I5" s="14">
        <f>'[1]TCE - ANEXO III - Preencher'!J14</f>
        <v>141.47</v>
      </c>
      <c r="J5" s="14">
        <f>'[1]TCE - ANEXO III - Preencher'!K14</f>
        <v>0</v>
      </c>
      <c r="K5" s="15">
        <f>'[1]TCE - ANEXO III - Preencher'!L14</f>
        <v>14.46</v>
      </c>
      <c r="L5" s="15">
        <f>'[1]TCE - ANEXO III - Preencher'!M14</f>
        <v>0</v>
      </c>
      <c r="M5" s="15">
        <f t="shared" si="1"/>
        <v>14.46</v>
      </c>
      <c r="N5" s="15">
        <f>'[1]TCE - ANEXO III - Preencher'!O14</f>
        <v>7.0960000000000001</v>
      </c>
      <c r="O5" s="15">
        <f>'[1]TCE - ANEXO III - Preencher'!P14</f>
        <v>0</v>
      </c>
      <c r="P5" s="16">
        <f t="shared" si="2"/>
        <v>7.0960000000000001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163.02600000000001</v>
      </c>
    </row>
    <row r="6" spans="1:28" x14ac:dyDescent="0.2">
      <c r="A6" s="8">
        <f>IFERROR(VLOOKUP(B6,'[1]DADOS (OCULTAR)'!$P$3:$R$56,3,0),"")</f>
        <v>7267476001023</v>
      </c>
      <c r="B6" s="9" t="str">
        <f>'[1]TCE - ANEXO III - Preencher'!C15</f>
        <v>UPAE GRANDE RECIFE</v>
      </c>
      <c r="C6" s="10"/>
      <c r="D6" s="11" t="str">
        <f>'[1]TCE - ANEXO III - Preencher'!E15</f>
        <v>ANA CAROLINA TENÓRIO DE FRANÇA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>
        <f>IF('[1]TCE - ANEXO III - Preencher'!H15="","",'[1]TCE - ANEXO III - Preencher'!H15)</f>
        <v>44259</v>
      </c>
      <c r="H6" s="14">
        <f>'[1]TCE - ANEXO III - Preencher'!I15</f>
        <v>0</v>
      </c>
      <c r="I6" s="14">
        <f>'[1]TCE - ANEXO III - Preencher'!J15</f>
        <v>213.22</v>
      </c>
      <c r="J6" s="14">
        <f>'[1]TCE - ANEXO III - Preencher'!K15</f>
        <v>0</v>
      </c>
      <c r="K6" s="15">
        <f>'[1]TCE - ANEXO III - Preencher'!L15</f>
        <v>318.12</v>
      </c>
      <c r="L6" s="15">
        <f>'[1]TCE - ANEXO III - Preencher'!M15</f>
        <v>6.6</v>
      </c>
      <c r="M6" s="15">
        <f t="shared" si="1"/>
        <v>311.52</v>
      </c>
      <c r="N6" s="15">
        <f>'[1]TCE - ANEXO III - Preencher'!O15</f>
        <v>7.1</v>
      </c>
      <c r="O6" s="15">
        <f>'[1]TCE - ANEXO III - Preencher'!P15</f>
        <v>0</v>
      </c>
      <c r="P6" s="16">
        <f t="shared" si="2"/>
        <v>7.1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64</v>
      </c>
      <c r="U6" s="15">
        <f>'[1]TCE - ANEXO III - Preencher'!V15</f>
        <v>0</v>
      </c>
      <c r="V6" s="16">
        <f t="shared" si="4"/>
        <v>64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595.84</v>
      </c>
    </row>
    <row r="7" spans="1:28" x14ac:dyDescent="0.2">
      <c r="A7" s="8">
        <f>IFERROR(VLOOKUP(B7,'[1]DADOS (OCULTAR)'!$P$3:$R$56,3,0),"")</f>
        <v>7267476001023</v>
      </c>
      <c r="B7" s="9" t="str">
        <f>'[1]TCE - ANEXO III - Preencher'!C16</f>
        <v>UPAE GRANDE RECIFE</v>
      </c>
      <c r="C7" s="10"/>
      <c r="D7" s="11" t="str">
        <f>'[1]TCE - ANEXO III - Preencher'!E16</f>
        <v>ANA ELIZABETE PEREIRA MARQUES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44260</v>
      </c>
      <c r="H7" s="14">
        <f>'[1]TCE - ANEXO III - Preencher'!I16</f>
        <v>0</v>
      </c>
      <c r="I7" s="14">
        <f>'[1]TCE - ANEXO III - Preencher'!J16</f>
        <v>213.63</v>
      </c>
      <c r="J7" s="14">
        <f>'[1]TCE - ANEXO III - Preencher'!K16</f>
        <v>0</v>
      </c>
      <c r="K7" s="15">
        <f>'[1]TCE - ANEXO III - Preencher'!L16</f>
        <v>260.27999999999997</v>
      </c>
      <c r="L7" s="15">
        <f>'[1]TCE - ANEXO III - Preencher'!M16</f>
        <v>6.6</v>
      </c>
      <c r="M7" s="15">
        <f t="shared" si="1"/>
        <v>253.67999999999998</v>
      </c>
      <c r="N7" s="15">
        <f>'[1]TCE - ANEXO III - Preencher'!O16</f>
        <v>7.1</v>
      </c>
      <c r="O7" s="15">
        <f>'[1]TCE - ANEXO III - Preencher'!P16</f>
        <v>0</v>
      </c>
      <c r="P7" s="16">
        <f t="shared" si="2"/>
        <v>7.1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474.40999999999997</v>
      </c>
    </row>
    <row r="8" spans="1:28" x14ac:dyDescent="0.2">
      <c r="A8" s="8">
        <f>IFERROR(VLOOKUP(B8,'[1]DADOS (OCULTAR)'!$P$3:$R$56,3,0),"")</f>
        <v>7267476001023</v>
      </c>
      <c r="B8" s="9" t="str">
        <f>'[1]TCE - ANEXO III - Preencher'!C17</f>
        <v>UPAE GRANDE RECIFE</v>
      </c>
      <c r="C8" s="10"/>
      <c r="D8" s="11" t="str">
        <f>'[1]TCE - ANEXO III - Preencher'!E17</f>
        <v>ANAKETTLEM DE SÁ LEITÃO SANTANA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>
        <f>IF('[1]TCE - ANEXO III - Preencher'!H17="","",'[1]TCE - ANEXO III - Preencher'!H17)</f>
        <v>44261</v>
      </c>
      <c r="H8" s="14">
        <f>'[1]TCE - ANEXO III - Preencher'!I17</f>
        <v>0</v>
      </c>
      <c r="I8" s="14">
        <f>'[1]TCE - ANEXO III - Preencher'!J17</f>
        <v>296.99</v>
      </c>
      <c r="J8" s="14">
        <f>'[1]TCE - ANEXO III - Preencher'!K17</f>
        <v>0</v>
      </c>
      <c r="K8" s="15">
        <f>'[1]TCE - ANEXO III - Preencher'!L17</f>
        <v>14.46</v>
      </c>
      <c r="L8" s="15">
        <f>'[1]TCE - ANEXO III - Preencher'!M17</f>
        <v>0</v>
      </c>
      <c r="M8" s="15">
        <f t="shared" si="1"/>
        <v>14.46</v>
      </c>
      <c r="N8" s="15">
        <f>'[1]TCE - ANEXO III - Preencher'!O17</f>
        <v>7.1</v>
      </c>
      <c r="O8" s="15">
        <f>'[1]TCE - ANEXO III - Preencher'!P17</f>
        <v>0</v>
      </c>
      <c r="P8" s="16">
        <f t="shared" si="2"/>
        <v>7.1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318.55</v>
      </c>
    </row>
    <row r="9" spans="1:28" x14ac:dyDescent="0.2">
      <c r="A9" s="8">
        <f>IFERROR(VLOOKUP(B9,'[1]DADOS (OCULTAR)'!$P$3:$R$56,3,0),"")</f>
        <v>7267476001023</v>
      </c>
      <c r="B9" s="9" t="str">
        <f>'[1]TCE - ANEXO III - Preencher'!C18</f>
        <v>UPAE GRANDE RECIFE</v>
      </c>
      <c r="C9" s="10"/>
      <c r="D9" s="11" t="str">
        <f>'[1]TCE - ANEXO III - Preencher'!E18</f>
        <v>ANDRÉA SILVA TEIXEIRA CARVALHO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3144-05</v>
      </c>
      <c r="G9" s="13">
        <f>IF('[1]TCE - ANEXO III - Preencher'!H18="","",'[1]TCE - ANEXO III - Preencher'!H18)</f>
        <v>44262</v>
      </c>
      <c r="H9" s="14">
        <f>'[1]TCE - ANEXO III - Preencher'!I18</f>
        <v>0</v>
      </c>
      <c r="I9" s="14">
        <f>'[1]TCE - ANEXO III - Preencher'!J18</f>
        <v>106.26</v>
      </c>
      <c r="J9" s="14">
        <f>'[1]TCE - ANEXO III - Preencher'!K18</f>
        <v>0</v>
      </c>
      <c r="K9" s="15">
        <f>'[1]TCE - ANEXO III - Preencher'!L18</f>
        <v>318.12</v>
      </c>
      <c r="L9" s="15">
        <f>'[1]TCE - ANEXO III - Preencher'!M18</f>
        <v>6.6</v>
      </c>
      <c r="M9" s="15">
        <f t="shared" si="1"/>
        <v>311.52</v>
      </c>
      <c r="N9" s="15">
        <f>'[1]TCE - ANEXO III - Preencher'!O18</f>
        <v>7.1</v>
      </c>
      <c r="O9" s="15">
        <f>'[1]TCE - ANEXO III - Preencher'!P18</f>
        <v>0</v>
      </c>
      <c r="P9" s="16">
        <f t="shared" si="2"/>
        <v>7.1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64</v>
      </c>
      <c r="U9" s="15">
        <f>'[1]TCE - ANEXO III - Preencher'!V18</f>
        <v>0</v>
      </c>
      <c r="V9" s="16">
        <f t="shared" si="4"/>
        <v>64</v>
      </c>
      <c r="W9" s="17" t="str">
        <f>IF('[1]TCE - ANEXO III - Preencher'!X18="","",'[1]TCE - ANEXO III - Preencher'!X18)</f>
        <v>AUXÍLIO CHECHE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488.88</v>
      </c>
    </row>
    <row r="10" spans="1:28" x14ac:dyDescent="0.2">
      <c r="A10" s="8">
        <f>IFERROR(VLOOKUP(B10,'[1]DADOS (OCULTAR)'!$P$3:$R$56,3,0),"")</f>
        <v>7267476001023</v>
      </c>
      <c r="B10" s="9" t="str">
        <f>'[1]TCE - ANEXO III - Preencher'!C19</f>
        <v>UPAE GRANDE RECIFE</v>
      </c>
      <c r="C10" s="10"/>
      <c r="D10" s="11" t="str">
        <f>'[1]TCE - ANEXO III - Preencher'!E19</f>
        <v>ANNA CAROLINA CAMPOS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4110-05</v>
      </c>
      <c r="G10" s="13">
        <f>IF('[1]TCE - ANEXO III - Preencher'!H19="","",'[1]TCE - ANEXO III - Preencher'!H19)</f>
        <v>44263</v>
      </c>
      <c r="H10" s="14">
        <f>'[1]TCE - ANEXO III - Preencher'!I19</f>
        <v>0</v>
      </c>
      <c r="I10" s="14">
        <f>'[1]TCE - ANEXO III - Preencher'!J19</f>
        <v>15.4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7.1</v>
      </c>
      <c r="O10" s="15">
        <f>'[1]TCE - ANEXO III - Preencher'!P19</f>
        <v>0</v>
      </c>
      <c r="P10" s="16">
        <f t="shared" si="2"/>
        <v>7.1</v>
      </c>
      <c r="Q10" s="15">
        <f>'[1]TCE - ANEXO III - Preencher'!R19</f>
        <v>200.51</v>
      </c>
      <c r="R10" s="15">
        <f>'[1]TCE - ANEXO III - Preencher'!S19</f>
        <v>33</v>
      </c>
      <c r="S10" s="16">
        <f t="shared" si="3"/>
        <v>167.51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190.01</v>
      </c>
    </row>
    <row r="11" spans="1:28" x14ac:dyDescent="0.2">
      <c r="A11" s="8">
        <f>IFERROR(VLOOKUP(B11,'[1]DADOS (OCULTAR)'!$P$3:$R$56,3,0),"")</f>
        <v>7267476001023</v>
      </c>
      <c r="B11" s="9" t="str">
        <f>'[1]TCE - ANEXO III - Preencher'!C20</f>
        <v>UPAE GRANDE RECIFE</v>
      </c>
      <c r="C11" s="10"/>
      <c r="D11" s="11" t="str">
        <f>'[1]TCE - ANEXO III - Preencher'!E20</f>
        <v>ARISA DOS SANTOS FERREIRA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2234-05</v>
      </c>
      <c r="G11" s="13">
        <f>IF('[1]TCE - ANEXO III - Preencher'!H20="","",'[1]TCE - ANEXO III - Preencher'!H20)</f>
        <v>44264</v>
      </c>
      <c r="H11" s="14">
        <f>'[1]TCE - ANEXO III - Preencher'!I20</f>
        <v>0</v>
      </c>
      <c r="I11" s="14">
        <f>'[1]TCE - ANEXO III - Preencher'!J20</f>
        <v>242.19</v>
      </c>
      <c r="J11" s="14">
        <f>'[1]TCE - ANEXO III - Preencher'!K20</f>
        <v>0</v>
      </c>
      <c r="K11" s="15">
        <f>'[1]TCE - ANEXO III - Preencher'!L20</f>
        <v>318.12</v>
      </c>
      <c r="L11" s="15">
        <f>'[1]TCE - ANEXO III - Preencher'!M20</f>
        <v>6.6</v>
      </c>
      <c r="M11" s="15">
        <f t="shared" si="1"/>
        <v>311.52</v>
      </c>
      <c r="N11" s="15">
        <f>'[1]TCE - ANEXO III - Preencher'!O20</f>
        <v>7.09</v>
      </c>
      <c r="O11" s="15">
        <f>'[1]TCE - ANEXO III - Preencher'!P20</f>
        <v>0</v>
      </c>
      <c r="P11" s="16">
        <f t="shared" si="2"/>
        <v>7.09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560.80000000000007</v>
      </c>
    </row>
    <row r="12" spans="1:28" x14ac:dyDescent="0.2">
      <c r="A12" s="8">
        <f>IFERROR(VLOOKUP(B12,'[1]DADOS (OCULTAR)'!$P$3:$R$56,3,0),"")</f>
        <v>7267476001023</v>
      </c>
      <c r="B12" s="9" t="str">
        <f>'[1]TCE - ANEXO III - Preencher'!C21</f>
        <v>UPAE GRANDE RECIFE</v>
      </c>
      <c r="C12" s="10"/>
      <c r="D12" s="11" t="str">
        <f>'[1]TCE - ANEXO III - Preencher'!E21</f>
        <v>AYANNE KALLYNE SILVA DOS SANTOS BACELAR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4141-05</v>
      </c>
      <c r="G12" s="13">
        <f>IF('[1]TCE - ANEXO III - Preencher'!H21="","",'[1]TCE - ANEXO III - Preencher'!H21)</f>
        <v>44265</v>
      </c>
      <c r="H12" s="14">
        <f>'[1]TCE - ANEXO III - Preencher'!I21</f>
        <v>0</v>
      </c>
      <c r="I12" s="14">
        <f>'[1]TCE - ANEXO III - Preencher'!J21</f>
        <v>123.3</v>
      </c>
      <c r="J12" s="14">
        <f>'[1]TCE - ANEXO III - Preencher'!K21</f>
        <v>0</v>
      </c>
      <c r="K12" s="15">
        <f>'[1]TCE - ANEXO III - Preencher'!L21</f>
        <v>318.12</v>
      </c>
      <c r="L12" s="15">
        <f>'[1]TCE - ANEXO III - Preencher'!M21</f>
        <v>6.6</v>
      </c>
      <c r="M12" s="15">
        <f t="shared" si="1"/>
        <v>311.52</v>
      </c>
      <c r="N12" s="15">
        <f>'[1]TCE - ANEXO III - Preencher'!O21</f>
        <v>7.09</v>
      </c>
      <c r="O12" s="15">
        <f>'[1]TCE - ANEXO III - Preencher'!P21</f>
        <v>0</v>
      </c>
      <c r="P12" s="16">
        <f t="shared" si="2"/>
        <v>7.09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441.90999999999997</v>
      </c>
    </row>
    <row r="13" spans="1:28" x14ac:dyDescent="0.2">
      <c r="A13" s="8">
        <f>IFERROR(VLOOKUP(B13,'[1]DADOS (OCULTAR)'!$P$3:$R$56,3,0),"")</f>
        <v>7267476001023</v>
      </c>
      <c r="B13" s="9" t="str">
        <f>'[1]TCE - ANEXO III - Preencher'!C22</f>
        <v>UPAE GRANDE RECIFE</v>
      </c>
      <c r="C13" s="10"/>
      <c r="D13" s="11" t="str">
        <f>'[1]TCE - ANEXO III - Preencher'!E22</f>
        <v>CARLA PATRICIA NUNES DE ARAUJO PEREIRA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>
        <f>IF('[1]TCE - ANEXO III - Preencher'!H22="","",'[1]TCE - ANEXO III - Preencher'!H22)</f>
        <v>44266</v>
      </c>
      <c r="H13" s="14">
        <f>'[1]TCE - ANEXO III - Preencher'!I22</f>
        <v>0</v>
      </c>
      <c r="I13" s="14">
        <f>'[1]TCE - ANEXO III - Preencher'!J22</f>
        <v>199.68</v>
      </c>
      <c r="J13" s="14">
        <f>'[1]TCE - ANEXO III - Preencher'!K22</f>
        <v>0</v>
      </c>
      <c r="K13" s="15">
        <f>'[1]TCE - ANEXO III - Preencher'!L22</f>
        <v>318.12</v>
      </c>
      <c r="L13" s="15">
        <f>'[1]TCE - ANEXO III - Preencher'!M22</f>
        <v>6.6</v>
      </c>
      <c r="M13" s="15">
        <f t="shared" si="1"/>
        <v>311.52</v>
      </c>
      <c r="N13" s="15">
        <f>'[1]TCE - ANEXO III - Preencher'!O22</f>
        <v>7.1</v>
      </c>
      <c r="O13" s="15">
        <f>'[1]TCE - ANEXO III - Preencher'!P22</f>
        <v>0</v>
      </c>
      <c r="P13" s="16">
        <f t="shared" si="2"/>
        <v>7.1</v>
      </c>
      <c r="Q13" s="15">
        <f>'[1]TCE - ANEXO III - Preencher'!R22</f>
        <v>230.21</v>
      </c>
      <c r="R13" s="15">
        <f>'[1]TCE - ANEXO III - Preencher'!S22</f>
        <v>136.71</v>
      </c>
      <c r="S13" s="16">
        <f t="shared" si="3"/>
        <v>93.5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611.79999999999995</v>
      </c>
    </row>
    <row r="14" spans="1:28" x14ac:dyDescent="0.2">
      <c r="A14" s="8">
        <f>IFERROR(VLOOKUP(B14,'[1]DADOS (OCULTAR)'!$P$3:$R$56,3,0),"")</f>
        <v>7267476001023</v>
      </c>
      <c r="B14" s="9" t="str">
        <f>'[1]TCE - ANEXO III - Preencher'!C23</f>
        <v>UPAE GRANDE RECIFE</v>
      </c>
      <c r="C14" s="10"/>
      <c r="D14" s="11" t="str">
        <f>'[1]TCE - ANEXO III - Preencher'!E23</f>
        <v>CLÁUDIA GUIMARÃES TEIXEIRA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44267</v>
      </c>
      <c r="H14" s="14">
        <f>'[1]TCE - ANEXO III - Preencher'!I23</f>
        <v>0</v>
      </c>
      <c r="I14" s="14">
        <f>'[1]TCE - ANEXO III - Preencher'!J23</f>
        <v>228.83</v>
      </c>
      <c r="J14" s="14">
        <f>'[1]TCE - ANEXO III - Preencher'!K23</f>
        <v>0</v>
      </c>
      <c r="K14" s="15">
        <f>'[1]TCE - ANEXO III - Preencher'!L23</f>
        <v>318.12</v>
      </c>
      <c r="L14" s="15">
        <f>'[1]TCE - ANEXO III - Preencher'!M23</f>
        <v>6.6</v>
      </c>
      <c r="M14" s="15">
        <f t="shared" si="1"/>
        <v>311.52</v>
      </c>
      <c r="N14" s="15">
        <f>'[1]TCE - ANEXO III - Preencher'!O23</f>
        <v>7.09</v>
      </c>
      <c r="O14" s="15">
        <f>'[1]TCE - ANEXO III - Preencher'!P23</f>
        <v>0</v>
      </c>
      <c r="P14" s="16">
        <f t="shared" si="2"/>
        <v>7.09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547.44000000000005</v>
      </c>
    </row>
    <row r="15" spans="1:28" x14ac:dyDescent="0.2">
      <c r="A15" s="8">
        <f>IFERROR(VLOOKUP(B15,'[1]DADOS (OCULTAR)'!$P$3:$R$56,3,0),"")</f>
        <v>7267476001023</v>
      </c>
      <c r="B15" s="9" t="str">
        <f>'[1]TCE - ANEXO III - Preencher'!C24</f>
        <v>UPAE GRANDE RECIFE</v>
      </c>
      <c r="C15" s="10"/>
      <c r="D15" s="11" t="str">
        <f>'[1]TCE - ANEXO III - Preencher'!E24</f>
        <v>DANILO BARBOSA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3172-10</v>
      </c>
      <c r="G15" s="13">
        <f>IF('[1]TCE - ANEXO III - Preencher'!H24="","",'[1]TCE - ANEXO III - Preencher'!H24)</f>
        <v>44268</v>
      </c>
      <c r="H15" s="14">
        <f>'[1]TCE - ANEXO III - Preencher'!I24</f>
        <v>0</v>
      </c>
      <c r="I15" s="14">
        <f>'[1]TCE - ANEXO III - Preencher'!J24</f>
        <v>138.91999999999999</v>
      </c>
      <c r="J15" s="14">
        <f>'[1]TCE - ANEXO III - Preencher'!K24</f>
        <v>0</v>
      </c>
      <c r="K15" s="15">
        <f>'[1]TCE - ANEXO III - Preencher'!L24</f>
        <v>318.12</v>
      </c>
      <c r="L15" s="15">
        <f>'[1]TCE - ANEXO III - Preencher'!M24</f>
        <v>6.6</v>
      </c>
      <c r="M15" s="15">
        <f t="shared" si="1"/>
        <v>311.52</v>
      </c>
      <c r="N15" s="15">
        <f>'[1]TCE - ANEXO III - Preencher'!O24</f>
        <v>7.1</v>
      </c>
      <c r="O15" s="15">
        <f>'[1]TCE - ANEXO III - Preencher'!P24</f>
        <v>0</v>
      </c>
      <c r="P15" s="16">
        <f t="shared" si="2"/>
        <v>7.1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457.53999999999996</v>
      </c>
    </row>
    <row r="16" spans="1:28" x14ac:dyDescent="0.2">
      <c r="A16" s="8">
        <f>IFERROR(VLOOKUP(B16,'[1]DADOS (OCULTAR)'!$P$3:$R$56,3,0),"")</f>
        <v>7267476001023</v>
      </c>
      <c r="B16" s="9" t="str">
        <f>'[1]TCE - ANEXO III - Preencher'!C25</f>
        <v>UPAE GRANDE RECIFE</v>
      </c>
      <c r="C16" s="10"/>
      <c r="D16" s="11" t="str">
        <f>'[1]TCE - ANEXO III - Preencher'!E25</f>
        <v>DAYVID BATISTA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2234-05</v>
      </c>
      <c r="G16" s="13">
        <f>IF('[1]TCE - ANEXO III - Preencher'!H25="","",'[1]TCE - ANEXO III - Preencher'!H25)</f>
        <v>44269</v>
      </c>
      <c r="H16" s="14">
        <f>'[1]TCE - ANEXO III - Preencher'!I25</f>
        <v>0</v>
      </c>
      <c r="I16" s="14">
        <f>'[1]TCE - ANEXO III - Preencher'!J25</f>
        <v>339.56</v>
      </c>
      <c r="J16" s="14">
        <f>'[1]TCE - ANEXO III - Preencher'!K25</f>
        <v>0</v>
      </c>
      <c r="K16" s="15">
        <f>'[1]TCE - ANEXO III - Preencher'!L25</f>
        <v>14.46</v>
      </c>
      <c r="L16" s="15">
        <f>'[1]TCE - ANEXO III - Preencher'!M25</f>
        <v>0</v>
      </c>
      <c r="M16" s="15">
        <f t="shared" si="1"/>
        <v>14.46</v>
      </c>
      <c r="N16" s="15">
        <f>'[1]TCE - ANEXO III - Preencher'!O25</f>
        <v>7.1</v>
      </c>
      <c r="O16" s="15">
        <f>'[1]TCE - ANEXO III - Preencher'!P25</f>
        <v>0</v>
      </c>
      <c r="P16" s="16">
        <f t="shared" si="2"/>
        <v>7.1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361.12</v>
      </c>
    </row>
    <row r="17" spans="1:28" x14ac:dyDescent="0.2">
      <c r="A17" s="8">
        <f>IFERROR(VLOOKUP(B17,'[1]DADOS (OCULTAR)'!$P$3:$R$56,3,0),"")</f>
        <v>7267476001023</v>
      </c>
      <c r="B17" s="9" t="str">
        <f>'[1]TCE - ANEXO III - Preencher'!C26</f>
        <v>UPAE GRANDE RECIFE</v>
      </c>
      <c r="C17" s="10"/>
      <c r="D17" s="11" t="str">
        <f>'[1]TCE - ANEXO III - Preencher'!E26</f>
        <v>DÉBORA DA SILVA ARAÚJO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44270</v>
      </c>
      <c r="H17" s="14">
        <f>'[1]TCE - ANEXO III - Preencher'!I26</f>
        <v>0</v>
      </c>
      <c r="I17" s="14">
        <f>'[1]TCE - ANEXO III - Preencher'!J26</f>
        <v>135.38999999999999</v>
      </c>
      <c r="J17" s="14">
        <f>'[1]TCE - ANEXO III - Preencher'!K26</f>
        <v>0</v>
      </c>
      <c r="K17" s="15">
        <f>'[1]TCE - ANEXO III - Preencher'!L26</f>
        <v>318.12</v>
      </c>
      <c r="L17" s="15">
        <f>'[1]TCE - ANEXO III - Preencher'!M26</f>
        <v>6.6</v>
      </c>
      <c r="M17" s="15">
        <f t="shared" si="1"/>
        <v>311.52</v>
      </c>
      <c r="N17" s="15">
        <f>'[1]TCE - ANEXO III - Preencher'!O26</f>
        <v>7.1</v>
      </c>
      <c r="O17" s="15">
        <f>'[1]TCE - ANEXO III - Preencher'!P26</f>
        <v>0</v>
      </c>
      <c r="P17" s="16">
        <f t="shared" si="2"/>
        <v>7.1</v>
      </c>
      <c r="Q17" s="15">
        <f>'[1]TCE - ANEXO III - Preencher'!R26</f>
        <v>230.21</v>
      </c>
      <c r="R17" s="15">
        <f>'[1]TCE - ANEXO III - Preencher'!S26</f>
        <v>83.18</v>
      </c>
      <c r="S17" s="16">
        <f t="shared" si="3"/>
        <v>147.03</v>
      </c>
      <c r="T17" s="15">
        <f>'[1]TCE - ANEXO III - Preencher'!U26</f>
        <v>51.56</v>
      </c>
      <c r="U17" s="15">
        <f>'[1]TCE - ANEXO III - Preencher'!V26</f>
        <v>0</v>
      </c>
      <c r="V17" s="16">
        <f t="shared" si="4"/>
        <v>51.56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652.59999999999991</v>
      </c>
    </row>
    <row r="18" spans="1:28" x14ac:dyDescent="0.2">
      <c r="A18" s="8">
        <f>IFERROR(VLOOKUP(B18,'[1]DADOS (OCULTAR)'!$P$3:$R$56,3,0),"")</f>
        <v>7267476001023</v>
      </c>
      <c r="B18" s="9" t="str">
        <f>'[1]TCE - ANEXO III - Preencher'!C27</f>
        <v>UPAE GRANDE RECIFE</v>
      </c>
      <c r="C18" s="10"/>
      <c r="D18" s="11" t="str">
        <f>'[1]TCE - ANEXO III - Preencher'!E27</f>
        <v>DERINALDO OLEGÁRIO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44271</v>
      </c>
      <c r="H18" s="14">
        <f>'[1]TCE - ANEXO III - Preencher'!I27</f>
        <v>0</v>
      </c>
      <c r="I18" s="14">
        <f>'[1]TCE - ANEXO III - Preencher'!J27</f>
        <v>106.16</v>
      </c>
      <c r="J18" s="14">
        <f>'[1]TCE - ANEXO III - Preencher'!K27</f>
        <v>0</v>
      </c>
      <c r="K18" s="15">
        <f>'[1]TCE - ANEXO III - Preencher'!L27</f>
        <v>433.8</v>
      </c>
      <c r="L18" s="15">
        <f>'[1]TCE - ANEXO III - Preencher'!M27</f>
        <v>6.6</v>
      </c>
      <c r="M18" s="15">
        <f t="shared" si="1"/>
        <v>427.2</v>
      </c>
      <c r="N18" s="15">
        <f>'[1]TCE - ANEXO III - Preencher'!O27</f>
        <v>7.1</v>
      </c>
      <c r="O18" s="15">
        <f>'[1]TCE - ANEXO III - Preencher'!P27</f>
        <v>0</v>
      </c>
      <c r="P18" s="16">
        <f t="shared" si="2"/>
        <v>7.1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64</v>
      </c>
      <c r="U18" s="15">
        <f>'[1]TCE - ANEXO III - Preencher'!V27</f>
        <v>0</v>
      </c>
      <c r="V18" s="16">
        <f t="shared" si="4"/>
        <v>64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604.46</v>
      </c>
    </row>
    <row r="19" spans="1:28" x14ac:dyDescent="0.2">
      <c r="A19" s="8">
        <f>IFERROR(VLOOKUP(B19,'[1]DADOS (OCULTAR)'!$P$3:$R$56,3,0),"")</f>
        <v>7267476001023</v>
      </c>
      <c r="B19" s="9" t="str">
        <f>'[1]TCE - ANEXO III - Preencher'!C28</f>
        <v>UPAE GRANDE RECIFE</v>
      </c>
      <c r="C19" s="10"/>
      <c r="D19" s="11" t="str">
        <f>'[1]TCE - ANEXO III - Preencher'!E28</f>
        <v>DOUGLAS AYRAN DE SOUZA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>
        <f>IF('[1]TCE - ANEXO III - Preencher'!H28="","",'[1]TCE - ANEXO III - Preencher'!H28)</f>
        <v>44272</v>
      </c>
      <c r="H19" s="14">
        <f>'[1]TCE - ANEXO III - Preencher'!I28</f>
        <v>0</v>
      </c>
      <c r="I19" s="14">
        <f>'[1]TCE - ANEXO III - Preencher'!J28</f>
        <v>226.98</v>
      </c>
      <c r="J19" s="14">
        <f>'[1]TCE - ANEXO III - Preencher'!K28</f>
        <v>0</v>
      </c>
      <c r="K19" s="15">
        <f>'[1]TCE - ANEXO III - Preencher'!L28</f>
        <v>318.12</v>
      </c>
      <c r="L19" s="15">
        <f>'[1]TCE - ANEXO III - Preencher'!M28</f>
        <v>6.6</v>
      </c>
      <c r="M19" s="15">
        <f t="shared" si="1"/>
        <v>311.52</v>
      </c>
      <c r="N19" s="15">
        <f>'[1]TCE - ANEXO III - Preencher'!O28</f>
        <v>7.1</v>
      </c>
      <c r="O19" s="15">
        <f>'[1]TCE - ANEXO III - Preencher'!P28</f>
        <v>0</v>
      </c>
      <c r="P19" s="16">
        <f t="shared" si="2"/>
        <v>7.1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545.6</v>
      </c>
    </row>
    <row r="20" spans="1:28" x14ac:dyDescent="0.2">
      <c r="A20" s="8">
        <f>IFERROR(VLOOKUP(B20,'[1]DADOS (OCULTAR)'!$P$3:$R$56,3,0),"")</f>
        <v>7267476001023</v>
      </c>
      <c r="B20" s="9" t="str">
        <f>'[1]TCE - ANEXO III - Preencher'!C29</f>
        <v>UPAE GRANDE RECIFE</v>
      </c>
      <c r="C20" s="10"/>
      <c r="D20" s="11" t="str">
        <f>'[1]TCE - ANEXO III - Preencher'!E29</f>
        <v>DRYELLE KAREN DOS SANTOS PEREIRA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5211-30</v>
      </c>
      <c r="G20" s="13">
        <f>IF('[1]TCE - ANEXO III - Preencher'!H29="","",'[1]TCE - ANEXO III - Preencher'!H29)</f>
        <v>44273</v>
      </c>
      <c r="H20" s="14">
        <f>'[1]TCE - ANEXO III - Preencher'!I29</f>
        <v>0</v>
      </c>
      <c r="I20" s="14">
        <f>'[1]TCE - ANEXO III - Preencher'!J29</f>
        <v>106.16</v>
      </c>
      <c r="J20" s="14">
        <f>'[1]TCE - ANEXO III - Preencher'!K29</f>
        <v>0</v>
      </c>
      <c r="K20" s="15">
        <f>'[1]TCE - ANEXO III - Preencher'!L29</f>
        <v>318.12</v>
      </c>
      <c r="L20" s="15">
        <f>'[1]TCE - ANEXO III - Preencher'!M29</f>
        <v>6.6</v>
      </c>
      <c r="M20" s="15">
        <f t="shared" si="1"/>
        <v>311.52</v>
      </c>
      <c r="N20" s="15">
        <f>'[1]TCE - ANEXO III - Preencher'!O29</f>
        <v>7.1</v>
      </c>
      <c r="O20" s="15">
        <f>'[1]TCE - ANEXO III - Preencher'!P29</f>
        <v>0</v>
      </c>
      <c r="P20" s="16">
        <f t="shared" si="2"/>
        <v>7.1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424.78</v>
      </c>
    </row>
    <row r="21" spans="1:28" x14ac:dyDescent="0.2">
      <c r="A21" s="8">
        <f>IFERROR(VLOOKUP(B21,'[1]DADOS (OCULTAR)'!$P$3:$R$56,3,0),"")</f>
        <v>7267476001023</v>
      </c>
      <c r="B21" s="9" t="str">
        <f>'[1]TCE - ANEXO III - Preencher'!C30</f>
        <v>UPAE GRANDE RECIFE</v>
      </c>
      <c r="C21" s="10"/>
      <c r="D21" s="11" t="str">
        <f>'[1]TCE - ANEXO III - Preencher'!E30</f>
        <v>EDRIENE CABRAL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2515-20</v>
      </c>
      <c r="G21" s="13">
        <f>IF('[1]TCE - ANEXO III - Preencher'!H30="","",'[1]TCE - ANEXO III - Preencher'!H30)</f>
        <v>44274</v>
      </c>
      <c r="H21" s="14">
        <f>'[1]TCE - ANEXO III - Preencher'!I30</f>
        <v>0</v>
      </c>
      <c r="I21" s="14">
        <f>'[1]TCE - ANEXO III - Preencher'!J30</f>
        <v>186.88</v>
      </c>
      <c r="J21" s="14">
        <f>'[1]TCE - ANEXO III - Preencher'!K30</f>
        <v>0</v>
      </c>
      <c r="K21" s="15">
        <f>'[1]TCE - ANEXO III - Preencher'!L30</f>
        <v>318.12</v>
      </c>
      <c r="L21" s="15">
        <f>'[1]TCE - ANEXO III - Preencher'!M30</f>
        <v>6.6</v>
      </c>
      <c r="M21" s="15">
        <f t="shared" si="1"/>
        <v>311.52</v>
      </c>
      <c r="N21" s="15">
        <f>'[1]TCE - ANEXO III - Preencher'!O30</f>
        <v>7.1</v>
      </c>
      <c r="O21" s="15">
        <f>'[1]TCE - ANEXO III - Preencher'!P30</f>
        <v>0</v>
      </c>
      <c r="P21" s="16">
        <f t="shared" si="2"/>
        <v>7.1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505.5</v>
      </c>
    </row>
    <row r="22" spans="1:28" x14ac:dyDescent="0.2">
      <c r="A22" s="8">
        <f>IFERROR(VLOOKUP(B22,'[1]DADOS (OCULTAR)'!$P$3:$R$56,3,0),"")</f>
        <v>7267476001023</v>
      </c>
      <c r="B22" s="9" t="str">
        <f>'[1]TCE - ANEXO III - Preencher'!C31</f>
        <v>UPAE GRANDE RECIFE</v>
      </c>
      <c r="C22" s="10"/>
      <c r="D22" s="11" t="str">
        <f>'[1]TCE - ANEXO III - Preencher'!E31</f>
        <v>EDSON FRANÇA VASCONCELOS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4221-10</v>
      </c>
      <c r="G22" s="13">
        <f>IF('[1]TCE - ANEXO III - Preencher'!H31="","",'[1]TCE - ANEXO III - Preencher'!H31)</f>
        <v>44275</v>
      </c>
      <c r="H22" s="14">
        <f>'[1]TCE - ANEXO III - Preencher'!I31</f>
        <v>0</v>
      </c>
      <c r="I22" s="14">
        <f>'[1]TCE - ANEXO III - Preencher'!J31</f>
        <v>106.16</v>
      </c>
      <c r="J22" s="14">
        <f>'[1]TCE - ANEXO III - Preencher'!K31</f>
        <v>0</v>
      </c>
      <c r="K22" s="15">
        <f>'[1]TCE - ANEXO III - Preencher'!L31</f>
        <v>318.12</v>
      </c>
      <c r="L22" s="15">
        <f>'[1]TCE - ANEXO III - Preencher'!M31</f>
        <v>0</v>
      </c>
      <c r="M22" s="15">
        <f t="shared" si="1"/>
        <v>318.12</v>
      </c>
      <c r="N22" s="15">
        <f>'[1]TCE - ANEXO III - Preencher'!O31</f>
        <v>7.09</v>
      </c>
      <c r="O22" s="15">
        <f>'[1]TCE - ANEXO III - Preencher'!P31</f>
        <v>0</v>
      </c>
      <c r="P22" s="16">
        <f t="shared" si="2"/>
        <v>7.09</v>
      </c>
      <c r="Q22" s="15">
        <f>'[1]TCE - ANEXO III - Preencher'!R31</f>
        <v>230.21</v>
      </c>
      <c r="R22" s="15">
        <f>'[1]TCE - ANEXO III - Preencher'!S31</f>
        <v>66.42</v>
      </c>
      <c r="S22" s="16">
        <f t="shared" si="3"/>
        <v>163.79000000000002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595.16</v>
      </c>
    </row>
    <row r="23" spans="1:28" x14ac:dyDescent="0.2">
      <c r="A23" s="8">
        <f>IFERROR(VLOOKUP(B23,'[1]DADOS (OCULTAR)'!$P$3:$R$56,3,0),"")</f>
        <v>7267476001023</v>
      </c>
      <c r="B23" s="9" t="str">
        <f>'[1]TCE - ANEXO III - Preencher'!C32</f>
        <v>UPAE GRANDE RECIFE</v>
      </c>
      <c r="C23" s="10"/>
      <c r="D23" s="11" t="str">
        <f>'[1]TCE - ANEXO III - Preencher'!E32</f>
        <v>EDSON MOTA DE OLIVEIRA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44276</v>
      </c>
      <c r="H23" s="14">
        <f>'[1]TCE - ANEXO III - Preencher'!I32</f>
        <v>0</v>
      </c>
      <c r="I23" s="14">
        <f>'[1]TCE - ANEXO III - Preencher'!J32</f>
        <v>131.91999999999999</v>
      </c>
      <c r="J23" s="14">
        <f>'[1]TCE - ANEXO III - Preencher'!K32</f>
        <v>0</v>
      </c>
      <c r="K23" s="15">
        <f>'[1]TCE - ANEXO III - Preencher'!L32</f>
        <v>462.72</v>
      </c>
      <c r="L23" s="15">
        <f>'[1]TCE - ANEXO III - Preencher'!M32</f>
        <v>6.6</v>
      </c>
      <c r="M23" s="15">
        <f t="shared" si="1"/>
        <v>456.12</v>
      </c>
      <c r="N23" s="15">
        <f>'[1]TCE - ANEXO III - Preencher'!O32</f>
        <v>7.09</v>
      </c>
      <c r="O23" s="15">
        <f>'[1]TCE - ANEXO III - Preencher'!P32</f>
        <v>0</v>
      </c>
      <c r="P23" s="16">
        <f t="shared" si="2"/>
        <v>7.09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595.13</v>
      </c>
    </row>
    <row r="24" spans="1:28" x14ac:dyDescent="0.2">
      <c r="A24" s="8">
        <f>IFERROR(VLOOKUP(B24,'[1]DADOS (OCULTAR)'!$P$3:$R$56,3,0),"")</f>
        <v>7267476001023</v>
      </c>
      <c r="B24" s="9" t="str">
        <f>'[1]TCE - ANEXO III - Preencher'!C33</f>
        <v>UPAE GRANDE RECIFE</v>
      </c>
      <c r="C24" s="10"/>
      <c r="D24" s="11" t="str">
        <f>'[1]TCE - ANEXO III - Preencher'!E33</f>
        <v>ELIELMA MOTA DA SILVA SANTANA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44277</v>
      </c>
      <c r="H24" s="14">
        <f>'[1]TCE - ANEXO III - Preencher'!I33</f>
        <v>0</v>
      </c>
      <c r="I24" s="14">
        <f>'[1]TCE - ANEXO III - Preencher'!J33</f>
        <v>106.15</v>
      </c>
      <c r="J24" s="14">
        <f>'[1]TCE - ANEXO III - Preencher'!K33</f>
        <v>0</v>
      </c>
      <c r="K24" s="15">
        <f>'[1]TCE - ANEXO III - Preencher'!L33</f>
        <v>318.12</v>
      </c>
      <c r="L24" s="15">
        <f>'[1]TCE - ANEXO III - Preencher'!M33</f>
        <v>0</v>
      </c>
      <c r="M24" s="15">
        <f t="shared" si="1"/>
        <v>318.12</v>
      </c>
      <c r="N24" s="15">
        <f>'[1]TCE - ANEXO III - Preencher'!O33</f>
        <v>7.09</v>
      </c>
      <c r="O24" s="15">
        <f>'[1]TCE - ANEXO III - Preencher'!P33</f>
        <v>0</v>
      </c>
      <c r="P24" s="16">
        <f t="shared" si="2"/>
        <v>7.09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431.35999999999996</v>
      </c>
    </row>
    <row r="25" spans="1:28" x14ac:dyDescent="0.2">
      <c r="A25" s="8">
        <f>IFERROR(VLOOKUP(B25,'[1]DADOS (OCULTAR)'!$P$3:$R$56,3,0),"")</f>
        <v>7267476001023</v>
      </c>
      <c r="B25" s="9" t="str">
        <f>'[1]TCE - ANEXO III - Preencher'!C34</f>
        <v>UPAE GRANDE RECIFE</v>
      </c>
      <c r="C25" s="10"/>
      <c r="D25" s="11" t="str">
        <f>'[1]TCE - ANEXO III - Preencher'!E34</f>
        <v>EMILY DAYANE DE OLIVEIRA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>
        <f>IF('[1]TCE - ANEXO III - Preencher'!H34="","",'[1]TCE - ANEXO III - Preencher'!H34)</f>
        <v>44278</v>
      </c>
      <c r="H25" s="14">
        <f>'[1]TCE - ANEXO III - Preencher'!I34</f>
        <v>0</v>
      </c>
      <c r="I25" s="14">
        <f>'[1]TCE - ANEXO III - Preencher'!J34</f>
        <v>141.54</v>
      </c>
      <c r="J25" s="14">
        <f>'[1]TCE - ANEXO III - Preencher'!K34</f>
        <v>0</v>
      </c>
      <c r="K25" s="15">
        <f>'[1]TCE - ANEXO III - Preencher'!L34</f>
        <v>14.46</v>
      </c>
      <c r="L25" s="15">
        <f>'[1]TCE - ANEXO III - Preencher'!M34</f>
        <v>0</v>
      </c>
      <c r="M25" s="15">
        <f t="shared" si="1"/>
        <v>14.46</v>
      </c>
      <c r="N25" s="15">
        <f>'[1]TCE - ANEXO III - Preencher'!O34</f>
        <v>7.09</v>
      </c>
      <c r="O25" s="15">
        <f>'[1]TCE - ANEXO III - Preencher'!P34</f>
        <v>0</v>
      </c>
      <c r="P25" s="16">
        <f t="shared" si="2"/>
        <v>7.09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163.09</v>
      </c>
    </row>
    <row r="26" spans="1:28" x14ac:dyDescent="0.2">
      <c r="A26" s="8">
        <f>IFERROR(VLOOKUP(B26,'[1]DADOS (OCULTAR)'!$P$3:$R$56,3,0),"")</f>
        <v>7267476001023</v>
      </c>
      <c r="B26" s="9" t="str">
        <f>'[1]TCE - ANEXO III - Preencher'!C35</f>
        <v>UPAE GRANDE RECIFE</v>
      </c>
      <c r="C26" s="10"/>
      <c r="D26" s="11" t="str">
        <f>'[1]TCE - ANEXO III - Preencher'!E35</f>
        <v>ERILENE VITORINO DA SILVA HORA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44279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2434.83</v>
      </c>
      <c r="K26" s="15">
        <f>'[1]TCE - ANEXO III - Preencher'!L35</f>
        <v>173.52</v>
      </c>
      <c r="L26" s="15">
        <f>'[1]TCE - ANEXO III - Preencher'!M35</f>
        <v>6.6</v>
      </c>
      <c r="M26" s="15">
        <f t="shared" si="1"/>
        <v>166.92000000000002</v>
      </c>
      <c r="N26" s="15">
        <f>'[1]TCE - ANEXO III - Preencher'!O35</f>
        <v>7.09</v>
      </c>
      <c r="O26" s="15">
        <f>'[1]TCE - ANEXO III - Preencher'!P35</f>
        <v>0</v>
      </c>
      <c r="P26" s="16">
        <f t="shared" si="2"/>
        <v>7.09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2608.84</v>
      </c>
    </row>
    <row r="27" spans="1:28" x14ac:dyDescent="0.2">
      <c r="A27" s="8">
        <f>IFERROR(VLOOKUP(B27,'[1]DADOS (OCULTAR)'!$P$3:$R$56,3,0),"")</f>
        <v>7267476001023</v>
      </c>
      <c r="B27" s="9" t="str">
        <f>'[1]TCE - ANEXO III - Preencher'!C36</f>
        <v>UPAE GRANDE RECIFE</v>
      </c>
      <c r="C27" s="10"/>
      <c r="D27" s="11" t="str">
        <f>'[1]TCE - ANEXO III - Preencher'!E36</f>
        <v>FLAVIANE MARIA BARBOSA DA SILVA CRUZ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4141-05</v>
      </c>
      <c r="G27" s="13">
        <f>IF('[1]TCE - ANEXO III - Preencher'!H36="","",'[1]TCE - ANEXO III - Preencher'!H36)</f>
        <v>44280</v>
      </c>
      <c r="H27" s="14">
        <f>'[1]TCE - ANEXO III - Preencher'!I36</f>
        <v>0</v>
      </c>
      <c r="I27" s="14">
        <f>'[1]TCE - ANEXO III - Preencher'!J36</f>
        <v>88.55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7.1</v>
      </c>
      <c r="O27" s="15">
        <f>'[1]TCE - ANEXO III - Preencher'!P36</f>
        <v>0</v>
      </c>
      <c r="P27" s="16">
        <f t="shared" si="2"/>
        <v>7.1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128</v>
      </c>
      <c r="U27" s="15">
        <f>'[1]TCE - ANEXO III - Preencher'!V36</f>
        <v>0</v>
      </c>
      <c r="V27" s="16">
        <f t="shared" si="4"/>
        <v>128</v>
      </c>
      <c r="W27" s="17" t="str">
        <f>IF('[1]TCE - ANEXO III - Preencher'!X36="","",'[1]TCE - ANEXO III - Preencher'!X36)</f>
        <v>AUXÍLIO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223.64999999999998</v>
      </c>
    </row>
    <row r="28" spans="1:28" x14ac:dyDescent="0.2">
      <c r="A28" s="8">
        <f>IFERROR(VLOOKUP(B28,'[1]DADOS (OCULTAR)'!$P$3:$R$56,3,0),"")</f>
        <v>7267476001023</v>
      </c>
      <c r="B28" s="9" t="str">
        <f>'[1]TCE - ANEXO III - Preencher'!C37</f>
        <v>UPAE GRANDE RECIFE</v>
      </c>
      <c r="C28" s="10"/>
      <c r="D28" s="11" t="str">
        <f>'[1]TCE - ANEXO III - Preencher'!E37</f>
        <v>FREDERICO GUILHERME DE O. T. BORBOREMA HENRIQUES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>
        <f>IF('[1]TCE - ANEXO III - Preencher'!H37="","",'[1]TCE - ANEXO III - Preencher'!H37)</f>
        <v>44281</v>
      </c>
      <c r="H28" s="14">
        <f>'[1]TCE - ANEXO III - Preencher'!I37</f>
        <v>0</v>
      </c>
      <c r="I28" s="14">
        <f>'[1]TCE - ANEXO III - Preencher'!J37</f>
        <v>937.6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7.1</v>
      </c>
      <c r="O28" s="15">
        <f>'[1]TCE - ANEXO III - Preencher'!P37</f>
        <v>0</v>
      </c>
      <c r="P28" s="16">
        <f t="shared" si="2"/>
        <v>7.1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944.7</v>
      </c>
    </row>
    <row r="29" spans="1:28" x14ac:dyDescent="0.2">
      <c r="A29" s="8">
        <f>IFERROR(VLOOKUP(B29,'[1]DADOS (OCULTAR)'!$P$3:$R$56,3,0),"")</f>
        <v>7267476001023</v>
      </c>
      <c r="B29" s="9" t="str">
        <f>'[1]TCE - ANEXO III - Preencher'!C38</f>
        <v>UPAE GRANDE RECIFE</v>
      </c>
      <c r="C29" s="10"/>
      <c r="D29" s="11" t="str">
        <f>'[1]TCE - ANEXO III - Preencher'!E38</f>
        <v>ISABELA PONTES LIRA GALVÃO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>
        <f>IF('[1]TCE - ANEXO III - Preencher'!H38="","",'[1]TCE - ANEXO III - Preencher'!H38)</f>
        <v>44282</v>
      </c>
      <c r="H29" s="14">
        <f>'[1]TCE - ANEXO III - Preencher'!I38</f>
        <v>0</v>
      </c>
      <c r="I29" s="14">
        <f>'[1]TCE - ANEXO III - Preencher'!J38</f>
        <v>98.16</v>
      </c>
      <c r="J29" s="14">
        <f>'[1]TCE - ANEXO III - Preencher'!K38</f>
        <v>0</v>
      </c>
      <c r="K29" s="15">
        <f>'[1]TCE - ANEXO III - Preencher'!L38</f>
        <v>130.13999999999999</v>
      </c>
      <c r="L29" s="15">
        <f>'[1]TCE - ANEXO III - Preencher'!M38</f>
        <v>0</v>
      </c>
      <c r="M29" s="15">
        <f t="shared" si="1"/>
        <v>130.13999999999999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228.29999999999998</v>
      </c>
    </row>
    <row r="30" spans="1:28" x14ac:dyDescent="0.2">
      <c r="A30" s="8">
        <f>IFERROR(VLOOKUP(B30,'[1]DADOS (OCULTAR)'!$P$3:$R$56,3,0),"")</f>
        <v>7267476001023</v>
      </c>
      <c r="B30" s="9" t="str">
        <f>'[1]TCE - ANEXO III - Preencher'!C39</f>
        <v>UPAE GRANDE RECIFE</v>
      </c>
      <c r="C30" s="10"/>
      <c r="D30" s="11" t="str">
        <f>'[1]TCE - ANEXO III - Preencher'!E39</f>
        <v>JOSÉ FILIPE SANTOS FERREIRA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4102-05</v>
      </c>
      <c r="G30" s="13">
        <f>IF('[1]TCE - ANEXO III - Preencher'!H39="","",'[1]TCE - ANEXO III - Preencher'!H39)</f>
        <v>44282</v>
      </c>
      <c r="H30" s="14">
        <f>'[1]TCE - ANEXO III - Preencher'!I39</f>
        <v>0</v>
      </c>
      <c r="I30" s="14">
        <f>'[1]TCE - ANEXO III - Preencher'!J39</f>
        <v>138.53</v>
      </c>
      <c r="J30" s="14">
        <f>'[1]TCE - ANEXO III - Preencher'!K39</f>
        <v>0</v>
      </c>
      <c r="K30" s="15">
        <f>'[1]TCE - ANEXO III - Preencher'!L39</f>
        <v>318.12</v>
      </c>
      <c r="L30" s="15">
        <f>'[1]TCE - ANEXO III - Preencher'!M39</f>
        <v>6.6</v>
      </c>
      <c r="M30" s="15">
        <f t="shared" si="1"/>
        <v>311.52</v>
      </c>
      <c r="N30" s="15">
        <f>'[1]TCE - ANEXO III - Preencher'!O39</f>
        <v>7.1</v>
      </c>
      <c r="O30" s="15">
        <f>'[1]TCE - ANEXO III - Preencher'!P39</f>
        <v>0</v>
      </c>
      <c r="P30" s="16">
        <f t="shared" si="2"/>
        <v>7.1</v>
      </c>
      <c r="Q30" s="15">
        <f>'[1]TCE - ANEXO III - Preencher'!R39</f>
        <v>312.70999999999998</v>
      </c>
      <c r="R30" s="15">
        <f>'[1]TCE - ANEXO III - Preencher'!S39</f>
        <v>88.44</v>
      </c>
      <c r="S30" s="16">
        <f t="shared" si="3"/>
        <v>224.26999999999998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681.42</v>
      </c>
    </row>
    <row r="31" spans="1:28" x14ac:dyDescent="0.2">
      <c r="A31" s="8">
        <f>IFERROR(VLOOKUP(B31,'[1]DADOS (OCULTAR)'!$P$3:$R$56,3,0),"")</f>
        <v>7267476001023</v>
      </c>
      <c r="B31" s="9" t="str">
        <f>'[1]TCE - ANEXO III - Preencher'!C40</f>
        <v>UPAE GRANDE RECIFE</v>
      </c>
      <c r="C31" s="10"/>
      <c r="D31" s="11" t="str">
        <f>'[1]TCE - ANEXO III - Preencher'!E40</f>
        <v>JOSÉ ROBERTO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>
        <f>IF('[1]TCE - ANEXO III - Preencher'!H40="","",'[1]TCE - ANEXO III - Preencher'!H40)</f>
        <v>44283</v>
      </c>
      <c r="H31" s="14">
        <f>'[1]TCE - ANEXO III - Preencher'!I40</f>
        <v>0</v>
      </c>
      <c r="I31" s="14">
        <f>'[1]TCE - ANEXO III - Preencher'!J40</f>
        <v>130.31</v>
      </c>
      <c r="J31" s="14">
        <f>'[1]TCE - ANEXO III - Preencher'!K40</f>
        <v>0</v>
      </c>
      <c r="K31" s="15">
        <f>'[1]TCE - ANEXO III - Preencher'!L40</f>
        <v>433.8</v>
      </c>
      <c r="L31" s="15">
        <f>'[1]TCE - ANEXO III - Preencher'!M40</f>
        <v>6.6</v>
      </c>
      <c r="M31" s="15">
        <f t="shared" si="1"/>
        <v>427.2</v>
      </c>
      <c r="N31" s="15">
        <f>'[1]TCE - ANEXO III - Preencher'!O40</f>
        <v>7.1</v>
      </c>
      <c r="O31" s="15">
        <f>'[1]TCE - ANEXO III - Preencher'!P40</f>
        <v>0</v>
      </c>
      <c r="P31" s="16">
        <f t="shared" si="2"/>
        <v>7.1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564.61</v>
      </c>
    </row>
    <row r="32" spans="1:28" x14ac:dyDescent="0.2">
      <c r="A32" s="8">
        <f>IFERROR(VLOOKUP(B32,'[1]DADOS (OCULTAR)'!$P$3:$R$56,3,0),"")</f>
        <v>7267476001023</v>
      </c>
      <c r="B32" s="9" t="str">
        <f>'[1]TCE - ANEXO III - Preencher'!C41</f>
        <v>UPAE GRANDE RECIFE</v>
      </c>
      <c r="C32" s="10"/>
      <c r="D32" s="11" t="str">
        <f>'[1]TCE - ANEXO III - Preencher'!E41</f>
        <v xml:space="preserve">JOSENILDA MARIA ALCÂNTARA DA SILVA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>
        <f>IF('[1]TCE - ANEXO III - Preencher'!H41="","",'[1]TCE - ANEXO III - Preencher'!H41)</f>
        <v>44284</v>
      </c>
      <c r="H32" s="14">
        <f>'[1]TCE - ANEXO III - Preencher'!I41</f>
        <v>0</v>
      </c>
      <c r="I32" s="14">
        <f>'[1]TCE - ANEXO III - Preencher'!J41</f>
        <v>35.380000000000003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6.6</v>
      </c>
      <c r="M32" s="15">
        <f t="shared" si="1"/>
        <v>-6.6</v>
      </c>
      <c r="N32" s="15">
        <f>'[1]TCE - ANEXO III - Preencher'!O41</f>
        <v>7.1</v>
      </c>
      <c r="O32" s="15">
        <f>'[1]TCE - ANEXO III - Preencher'!P41</f>
        <v>0</v>
      </c>
      <c r="P32" s="16">
        <f t="shared" si="2"/>
        <v>7.1</v>
      </c>
      <c r="Q32" s="15">
        <f>'[1]TCE - ANEXO III - Preencher'!R41</f>
        <v>230.21</v>
      </c>
      <c r="R32" s="15">
        <f>'[1]TCE - ANEXO III - Preencher'!S41</f>
        <v>66.42</v>
      </c>
      <c r="S32" s="16">
        <f t="shared" si="3"/>
        <v>163.79000000000002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199.67000000000002</v>
      </c>
    </row>
    <row r="33" spans="1:28" x14ac:dyDescent="0.2">
      <c r="A33" s="8">
        <f>IFERROR(VLOOKUP(B33,'[1]DADOS (OCULTAR)'!$P$3:$R$56,3,0),"")</f>
        <v>7267476001023</v>
      </c>
      <c r="B33" s="9" t="str">
        <f>'[1]TCE - ANEXO III - Preencher'!C42</f>
        <v>UPAE GRANDE RECIFE</v>
      </c>
      <c r="C33" s="10"/>
      <c r="D33" s="11" t="str">
        <f>'[1]TCE - ANEXO III - Preencher'!E42</f>
        <v>KYLMA KETTLY GOMES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44285</v>
      </c>
      <c r="H33" s="14">
        <f>'[1]TCE - ANEXO III - Preencher'!I42</f>
        <v>0</v>
      </c>
      <c r="I33" s="14">
        <f>'[1]TCE - ANEXO III - Preencher'!J42</f>
        <v>135.61000000000001</v>
      </c>
      <c r="J33" s="14">
        <f>'[1]TCE - ANEXO III - Preencher'!K42</f>
        <v>0</v>
      </c>
      <c r="K33" s="15">
        <f>'[1]TCE - ANEXO III - Preencher'!L42</f>
        <v>245.82</v>
      </c>
      <c r="L33" s="15">
        <f>'[1]TCE - ANEXO III - Preencher'!M42</f>
        <v>6.6</v>
      </c>
      <c r="M33" s="15">
        <f t="shared" si="1"/>
        <v>239.22</v>
      </c>
      <c r="N33" s="15">
        <f>'[1]TCE - ANEXO III - Preencher'!O42</f>
        <v>7.1</v>
      </c>
      <c r="O33" s="15">
        <f>'[1]TCE - ANEXO III - Preencher'!P42</f>
        <v>0</v>
      </c>
      <c r="P33" s="16">
        <f t="shared" si="2"/>
        <v>7.1</v>
      </c>
      <c r="Q33" s="15">
        <f>'[1]TCE - ANEXO III - Preencher'!R42</f>
        <v>230.21</v>
      </c>
      <c r="R33" s="15">
        <f>'[1]TCE - ANEXO III - Preencher'!S42</f>
        <v>83.18</v>
      </c>
      <c r="S33" s="16">
        <f t="shared" si="3"/>
        <v>147.03</v>
      </c>
      <c r="T33" s="15">
        <f>'[1]TCE - ANEXO III - Preencher'!U42</f>
        <v>51.56</v>
      </c>
      <c r="U33" s="15">
        <f>'[1]TCE - ANEXO III - Preencher'!V42</f>
        <v>0</v>
      </c>
      <c r="V33" s="16">
        <f t="shared" si="4"/>
        <v>51.56</v>
      </c>
      <c r="W33" s="17" t="str">
        <f>IF('[1]TCE - ANEXO III - Preencher'!X42="","",'[1]TCE - ANEXO III - Preencher'!X42)</f>
        <v>AUXÍLIO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580.52</v>
      </c>
    </row>
    <row r="34" spans="1:28" x14ac:dyDescent="0.2">
      <c r="A34" s="8">
        <f>IFERROR(VLOOKUP(B34,'[1]DADOS (OCULTAR)'!$P$3:$R$56,3,0),"")</f>
        <v>7267476001023</v>
      </c>
      <c r="B34" s="9" t="str">
        <f>'[1]TCE - ANEXO III - Preencher'!C43</f>
        <v>UPAE GRANDE RECIFE</v>
      </c>
      <c r="C34" s="10"/>
      <c r="D34" s="11" t="str">
        <f>'[1]TCE - ANEXO III - Preencher'!E43</f>
        <v>LEANDRO JANUARIO RODRIGUES DE SANTANA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>
        <f>IF('[1]TCE - ANEXO III - Preencher'!H43="","",'[1]TCE - ANEXO III - Preencher'!H43)</f>
        <v>44286</v>
      </c>
      <c r="H34" s="14">
        <f>'[1]TCE - ANEXO III - Preencher'!I43</f>
        <v>0</v>
      </c>
      <c r="I34" s="14">
        <f>'[1]TCE - ANEXO III - Preencher'!J43</f>
        <v>106.07</v>
      </c>
      <c r="J34" s="14">
        <f>'[1]TCE - ANEXO III - Preencher'!K43</f>
        <v>0</v>
      </c>
      <c r="K34" s="15">
        <f>'[1]TCE - ANEXO III - Preencher'!L43</f>
        <v>318.12</v>
      </c>
      <c r="L34" s="15">
        <f>'[1]TCE - ANEXO III - Preencher'!M43</f>
        <v>6.6</v>
      </c>
      <c r="M34" s="15">
        <f t="shared" si="1"/>
        <v>311.52</v>
      </c>
      <c r="N34" s="15">
        <f>'[1]TCE - ANEXO III - Preencher'!O43</f>
        <v>7.1</v>
      </c>
      <c r="O34" s="15">
        <f>'[1]TCE - ANEXO III - Preencher'!P43</f>
        <v>0</v>
      </c>
      <c r="P34" s="16">
        <f t="shared" si="2"/>
        <v>7.1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424.69</v>
      </c>
    </row>
    <row r="35" spans="1:28" x14ac:dyDescent="0.2">
      <c r="A35" s="8">
        <f>IFERROR(VLOOKUP(B35,'[1]DADOS (OCULTAR)'!$P$3:$R$56,3,0),"")</f>
        <v>7267476001023</v>
      </c>
      <c r="B35" s="9" t="str">
        <f>'[1]TCE - ANEXO III - Preencher'!C44</f>
        <v>UPAE GRANDE RECIFE</v>
      </c>
      <c r="C35" s="10"/>
      <c r="D35" s="11" t="str">
        <f>'[1]TCE - ANEXO III - Preencher'!E44</f>
        <v>LUCICLEIDE LOPES QUARESMA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5151-10</v>
      </c>
      <c r="G35" s="13">
        <f>IF('[1]TCE - ANEXO III - Preencher'!H44="","",'[1]TCE - ANEXO III - Preencher'!H44)</f>
        <v>44256</v>
      </c>
      <c r="H35" s="14">
        <f>'[1]TCE - ANEXO III - Preencher'!I44</f>
        <v>0</v>
      </c>
      <c r="I35" s="14">
        <f>'[1]TCE - ANEXO III - Preencher'!J44</f>
        <v>106.15</v>
      </c>
      <c r="J35" s="14">
        <f>'[1]TCE - ANEXO III - Preencher'!K44</f>
        <v>0</v>
      </c>
      <c r="K35" s="15">
        <f>'[1]TCE - ANEXO III - Preencher'!L44</f>
        <v>318.12</v>
      </c>
      <c r="L35" s="15">
        <f>'[1]TCE - ANEXO III - Preencher'!M44</f>
        <v>6.6</v>
      </c>
      <c r="M35" s="15">
        <f t="shared" si="1"/>
        <v>311.52</v>
      </c>
      <c r="N35" s="15">
        <f>'[1]TCE - ANEXO III - Preencher'!O44</f>
        <v>7.1</v>
      </c>
      <c r="O35" s="15">
        <f>'[1]TCE - ANEXO III - Preencher'!P44</f>
        <v>0</v>
      </c>
      <c r="P35" s="16">
        <f t="shared" si="2"/>
        <v>7.1</v>
      </c>
      <c r="Q35" s="15">
        <f>'[1]TCE - ANEXO III - Preencher'!R44</f>
        <v>230.21</v>
      </c>
      <c r="R35" s="15">
        <f>'[1]TCE - ANEXO III - Preencher'!S44</f>
        <v>66.42</v>
      </c>
      <c r="S35" s="16">
        <f t="shared" si="3"/>
        <v>163.79000000000002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588.55999999999995</v>
      </c>
    </row>
    <row r="36" spans="1:28" x14ac:dyDescent="0.2">
      <c r="A36" s="8">
        <f>IFERROR(VLOOKUP(B36,'[1]DADOS (OCULTAR)'!$P$3:$R$56,3,0),"")</f>
        <v>7267476001023</v>
      </c>
      <c r="B36" s="9" t="str">
        <f>'[1]TCE - ANEXO III - Preencher'!C45</f>
        <v>UPAE GRANDE RECIFE</v>
      </c>
      <c r="C36" s="10"/>
      <c r="D36" s="11" t="str">
        <f>'[1]TCE - ANEXO III - Preencher'!E45</f>
        <v>MARCOS AUGUSTO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>
        <f>IF('[1]TCE - ANEXO III - Preencher'!H45="","",'[1]TCE - ANEXO III - Preencher'!H45)</f>
        <v>44257</v>
      </c>
      <c r="H36" s="14">
        <f>'[1]TCE - ANEXO III - Preencher'!I45</f>
        <v>0</v>
      </c>
      <c r="I36" s="14">
        <f>'[1]TCE - ANEXO III - Preencher'!J45</f>
        <v>126.51</v>
      </c>
      <c r="J36" s="14">
        <f>'[1]TCE - ANEXO III - Preencher'!K45</f>
        <v>0</v>
      </c>
      <c r="K36" s="15">
        <f>'[1]TCE - ANEXO III - Preencher'!L45</f>
        <v>318.12</v>
      </c>
      <c r="L36" s="15">
        <f>'[1]TCE - ANEXO III - Preencher'!M45</f>
        <v>6.6</v>
      </c>
      <c r="M36" s="15">
        <f t="shared" si="1"/>
        <v>311.52</v>
      </c>
      <c r="N36" s="15">
        <f>'[1]TCE - ANEXO III - Preencher'!O45</f>
        <v>7.1</v>
      </c>
      <c r="O36" s="15">
        <f>'[1]TCE - ANEXO III - Preencher'!P45</f>
        <v>0</v>
      </c>
      <c r="P36" s="16">
        <f t="shared" si="2"/>
        <v>7.1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445.13</v>
      </c>
    </row>
    <row r="37" spans="1:28" x14ac:dyDescent="0.2">
      <c r="A37" s="8">
        <f>IFERROR(VLOOKUP(B37,'[1]DADOS (OCULTAR)'!$P$3:$R$56,3,0),"")</f>
        <v>7267476001023</v>
      </c>
      <c r="B37" s="9" t="str">
        <f>'[1]TCE - ANEXO III - Preencher'!C46</f>
        <v>UPAE GRANDE RECIFE</v>
      </c>
      <c r="C37" s="10"/>
      <c r="D37" s="11" t="str">
        <f>'[1]TCE - ANEXO III - Preencher'!E46</f>
        <v>MARIO LISBOA DE SEIXAS NETO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1231-05</v>
      </c>
      <c r="G37" s="13">
        <f>IF('[1]TCE - ANEXO III - Preencher'!H46="","",'[1]TCE - ANEXO III - Preencher'!H46)</f>
        <v>44258</v>
      </c>
      <c r="H37" s="14">
        <f>'[1]TCE - ANEXO III - Preencher'!I46</f>
        <v>0</v>
      </c>
      <c r="I37" s="14">
        <f>'[1]TCE - ANEXO III - Preencher'!J46</f>
        <v>639.91</v>
      </c>
      <c r="J37" s="14">
        <f>'[1]TCE - ANEXO III - Preencher'!K46</f>
        <v>0</v>
      </c>
      <c r="K37" s="15">
        <f>'[1]TCE - ANEXO III - Preencher'!L46</f>
        <v>318.12</v>
      </c>
      <c r="L37" s="15">
        <f>'[1]TCE - ANEXO III - Preencher'!M46</f>
        <v>6.6</v>
      </c>
      <c r="M37" s="15">
        <f t="shared" si="1"/>
        <v>311.52</v>
      </c>
      <c r="N37" s="15">
        <f>'[1]TCE - ANEXO III - Preencher'!O46</f>
        <v>7.09</v>
      </c>
      <c r="O37" s="15">
        <f>'[1]TCE - ANEXO III - Preencher'!P46</f>
        <v>0</v>
      </c>
      <c r="P37" s="16">
        <f t="shared" si="2"/>
        <v>7.09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2000</v>
      </c>
      <c r="U37" s="15">
        <f>'[1]TCE - ANEXO III - Preencher'!V46</f>
        <v>0</v>
      </c>
      <c r="V37" s="16">
        <f t="shared" si="4"/>
        <v>2000</v>
      </c>
      <c r="W37" s="17" t="str">
        <f>IF('[1]TCE - ANEXO III - Preencher'!X46="","",'[1]TCE - ANEXO III - Preencher'!X46)</f>
        <v>AUXÍLIO MORADIA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AUXÍLIO MORADIA</v>
      </c>
      <c r="AB37" s="15">
        <f t="shared" si="0"/>
        <v>2958.52</v>
      </c>
    </row>
    <row r="38" spans="1:28" x14ac:dyDescent="0.2">
      <c r="A38" s="8">
        <f>IFERROR(VLOOKUP(B38,'[1]DADOS (OCULTAR)'!$P$3:$R$56,3,0),"")</f>
        <v>7267476001023</v>
      </c>
      <c r="B38" s="9" t="str">
        <f>'[1]TCE - ANEXO III - Preencher'!C47</f>
        <v>UPAE GRANDE RECIFE</v>
      </c>
      <c r="C38" s="10"/>
      <c r="D38" s="11" t="str">
        <f>'[1]TCE - ANEXO III - Preencher'!E47</f>
        <v>MAYARA LAIS ALVES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2239-05</v>
      </c>
      <c r="G38" s="13">
        <f>IF('[1]TCE - ANEXO III - Preencher'!H47="","",'[1]TCE - ANEXO III - Preencher'!H47)</f>
        <v>44259</v>
      </c>
      <c r="H38" s="14">
        <f>'[1]TCE - ANEXO III - Preencher'!I47</f>
        <v>0</v>
      </c>
      <c r="I38" s="14">
        <f>'[1]TCE - ANEXO III - Preencher'!J47</f>
        <v>222.43</v>
      </c>
      <c r="J38" s="14">
        <f>'[1]TCE - ANEXO III - Preencher'!K47</f>
        <v>0</v>
      </c>
      <c r="K38" s="15">
        <f>'[1]TCE - ANEXO III - Preencher'!L47</f>
        <v>318.12</v>
      </c>
      <c r="L38" s="15">
        <f>'[1]TCE - ANEXO III - Preencher'!M47</f>
        <v>6.6</v>
      </c>
      <c r="M38" s="15">
        <f t="shared" si="1"/>
        <v>311.52</v>
      </c>
      <c r="N38" s="15">
        <f>'[1]TCE - ANEXO III - Preencher'!O47</f>
        <v>7.09</v>
      </c>
      <c r="O38" s="15">
        <f>'[1]TCE - ANEXO III - Preencher'!P47</f>
        <v>0</v>
      </c>
      <c r="P38" s="16">
        <f t="shared" si="2"/>
        <v>7.09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541.04000000000008</v>
      </c>
    </row>
    <row r="39" spans="1:28" x14ac:dyDescent="0.2">
      <c r="A39" s="8">
        <f>IFERROR(VLOOKUP(B39,'[1]DADOS (OCULTAR)'!$P$3:$R$56,3,0),"")</f>
        <v>7267476001023</v>
      </c>
      <c r="B39" s="9" t="str">
        <f>'[1]TCE - ANEXO III - Preencher'!C48</f>
        <v>UPAE GRANDE RECIFE</v>
      </c>
      <c r="C39" s="10"/>
      <c r="D39" s="11" t="str">
        <f>'[1]TCE - ANEXO III - Preencher'!E48</f>
        <v>MIRIAM MARTINS DE OLIVEIRA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>
        <f>IF('[1]TCE - ANEXO III - Preencher'!H48="","",'[1]TCE - ANEXO III - Preencher'!H48)</f>
        <v>44260</v>
      </c>
      <c r="H39" s="14">
        <f>'[1]TCE - ANEXO III - Preencher'!I48</f>
        <v>0</v>
      </c>
      <c r="I39" s="14">
        <f>'[1]TCE - ANEXO III - Preencher'!J48</f>
        <v>141.54</v>
      </c>
      <c r="J39" s="14">
        <f>'[1]TCE - ANEXO III - Preencher'!K48</f>
        <v>0</v>
      </c>
      <c r="K39" s="15">
        <f>'[1]TCE - ANEXO III - Preencher'!L48</f>
        <v>14.46</v>
      </c>
      <c r="L39" s="15">
        <f>'[1]TCE - ANEXO III - Preencher'!M48</f>
        <v>0</v>
      </c>
      <c r="M39" s="15">
        <f t="shared" si="1"/>
        <v>14.46</v>
      </c>
      <c r="N39" s="15">
        <f>'[1]TCE - ANEXO III - Preencher'!O48</f>
        <v>7.09</v>
      </c>
      <c r="O39" s="15">
        <f>'[1]TCE - ANEXO III - Preencher'!P48</f>
        <v>0</v>
      </c>
      <c r="P39" s="16">
        <f t="shared" si="2"/>
        <v>7.09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163.09</v>
      </c>
    </row>
    <row r="40" spans="1:28" x14ac:dyDescent="0.2">
      <c r="A40" s="8">
        <f>IFERROR(VLOOKUP(B40,'[1]DADOS (OCULTAR)'!$P$3:$R$56,3,0),"")</f>
        <v>7267476001023</v>
      </c>
      <c r="B40" s="9" t="str">
        <f>'[1]TCE - ANEXO III - Preencher'!C49</f>
        <v>UPAE GRANDE RECIFE</v>
      </c>
      <c r="C40" s="10"/>
      <c r="D40" s="11" t="str">
        <f>'[1]TCE - ANEXO III - Preencher'!E49</f>
        <v>NATHALIA GUIMARÃES NICEAS DE ALBUQUERQUE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2238-10</v>
      </c>
      <c r="G40" s="13">
        <f>IF('[1]TCE - ANEXO III - Preencher'!H49="","",'[1]TCE - ANEXO III - Preencher'!H49)</f>
        <v>44261</v>
      </c>
      <c r="H40" s="14">
        <f>'[1]TCE - ANEXO III - Preencher'!I49</f>
        <v>0</v>
      </c>
      <c r="I40" s="14">
        <f>'[1]TCE - ANEXO III - Preencher'!J49</f>
        <v>175.89</v>
      </c>
      <c r="J40" s="14">
        <f>'[1]TCE - ANEXO III - Preencher'!K49</f>
        <v>0</v>
      </c>
      <c r="K40" s="15">
        <f>'[1]TCE - ANEXO III - Preencher'!L49</f>
        <v>318.12</v>
      </c>
      <c r="L40" s="15">
        <f>'[1]TCE - ANEXO III - Preencher'!M49</f>
        <v>6.6</v>
      </c>
      <c r="M40" s="15">
        <f t="shared" si="1"/>
        <v>311.52</v>
      </c>
      <c r="N40" s="15">
        <f>'[1]TCE - ANEXO III - Preencher'!O49</f>
        <v>7.09</v>
      </c>
      <c r="O40" s="15">
        <f>'[1]TCE - ANEXO III - Preencher'!P49</f>
        <v>0</v>
      </c>
      <c r="P40" s="16">
        <f t="shared" si="2"/>
        <v>7.09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64</v>
      </c>
      <c r="U40" s="15">
        <f>'[1]TCE - ANEXO III - Preencher'!V49</f>
        <v>0</v>
      </c>
      <c r="V40" s="16">
        <f t="shared" si="4"/>
        <v>64</v>
      </c>
      <c r="W40" s="17" t="str">
        <f>IF('[1]TCE - ANEXO III - Preencher'!X49="","",'[1]TCE - ANEXO III - Preencher'!X49)</f>
        <v>AUXÍLIO CHRCHE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558.5</v>
      </c>
    </row>
    <row r="41" spans="1:28" x14ac:dyDescent="0.2">
      <c r="A41" s="8">
        <f>IFERROR(VLOOKUP(B41,'[1]DADOS (OCULTAR)'!$P$3:$R$56,3,0),"")</f>
        <v>7267476001023</v>
      </c>
      <c r="B41" s="9" t="str">
        <f>'[1]TCE - ANEXO III - Preencher'!C50</f>
        <v>UPAE GRANDE RECIFE</v>
      </c>
      <c r="C41" s="10"/>
      <c r="D41" s="11" t="str">
        <f>'[1]TCE - ANEXO III - Preencher'!E50</f>
        <v>NICODEMOS PEREIRA DE ALBUQUERQUE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>
        <f>IF('[1]TCE - ANEXO III - Preencher'!H50="","",'[1]TCE - ANEXO III - Preencher'!H50)</f>
        <v>44262</v>
      </c>
      <c r="H41" s="14">
        <f>'[1]TCE - ANEXO III - Preencher'!I50</f>
        <v>0</v>
      </c>
      <c r="I41" s="14">
        <f>'[1]TCE - ANEXO III - Preencher'!J50</f>
        <v>106.15</v>
      </c>
      <c r="J41" s="14">
        <f>'[1]TCE - ANEXO III - Preencher'!K50</f>
        <v>0</v>
      </c>
      <c r="K41" s="15">
        <f>'[1]TCE - ANEXO III - Preencher'!L50</f>
        <v>216.9</v>
      </c>
      <c r="L41" s="15">
        <f>'[1]TCE - ANEXO III - Preencher'!M50</f>
        <v>6.6</v>
      </c>
      <c r="M41" s="15">
        <f t="shared" si="1"/>
        <v>210.3</v>
      </c>
      <c r="N41" s="15">
        <f>'[1]TCE - ANEXO III - Preencher'!O50</f>
        <v>7.09</v>
      </c>
      <c r="O41" s="15">
        <f>'[1]TCE - ANEXO III - Preencher'!P50</f>
        <v>0</v>
      </c>
      <c r="P41" s="16">
        <f t="shared" si="2"/>
        <v>7.09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323.54000000000002</v>
      </c>
    </row>
    <row r="42" spans="1:28" x14ac:dyDescent="0.2">
      <c r="A42" s="8">
        <f>IFERROR(VLOOKUP(B42,'[1]DADOS (OCULTAR)'!$P$3:$R$56,3,0),"")</f>
        <v>7267476001023</v>
      </c>
      <c r="B42" s="9" t="str">
        <f>'[1]TCE - ANEXO III - Preencher'!C51</f>
        <v>UPAE GRANDE RECIFE</v>
      </c>
      <c r="C42" s="10"/>
      <c r="D42" s="11" t="str">
        <f>'[1]TCE - ANEXO III - Preencher'!E51</f>
        <v>PAULO FRANCISCO DA COSTA ARAÚJO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3144-05</v>
      </c>
      <c r="G42" s="13">
        <f>IF('[1]TCE - ANEXO III - Preencher'!H51="","",'[1]TCE - ANEXO III - Preencher'!H51)</f>
        <v>44263</v>
      </c>
      <c r="H42" s="14">
        <f>'[1]TCE - ANEXO III - Preencher'!I51</f>
        <v>0</v>
      </c>
      <c r="I42" s="14">
        <f>'[1]TCE - ANEXO III - Preencher'!J51</f>
        <v>108.96</v>
      </c>
      <c r="J42" s="14">
        <f>'[1]TCE - ANEXO III - Preencher'!K51</f>
        <v>0</v>
      </c>
      <c r="K42" s="15">
        <f>'[1]TCE - ANEXO III - Preencher'!L51</f>
        <v>318.12</v>
      </c>
      <c r="L42" s="15">
        <f>'[1]TCE - ANEXO III - Preencher'!M51</f>
        <v>6.6</v>
      </c>
      <c r="M42" s="15">
        <f t="shared" si="1"/>
        <v>311.52</v>
      </c>
      <c r="N42" s="15">
        <f>'[1]TCE - ANEXO III - Preencher'!O51</f>
        <v>7.09</v>
      </c>
      <c r="O42" s="15">
        <f>'[1]TCE - ANEXO III - Preencher'!P51</f>
        <v>0</v>
      </c>
      <c r="P42" s="16">
        <f t="shared" si="2"/>
        <v>7.09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64</v>
      </c>
      <c r="U42" s="15">
        <f>'[1]TCE - ANEXO III - Preencher'!V51</f>
        <v>0</v>
      </c>
      <c r="V42" s="16">
        <f t="shared" si="4"/>
        <v>64</v>
      </c>
      <c r="W42" s="17" t="str">
        <f>IF('[1]TCE - ANEXO III - Preencher'!X51="","",'[1]TCE - ANEXO III - Preencher'!X51)</f>
        <v>AUXÍLIO CRECHE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491.56999999999994</v>
      </c>
    </row>
    <row r="43" spans="1:28" x14ac:dyDescent="0.2">
      <c r="A43" s="8">
        <f>IFERROR(VLOOKUP(B43,'[1]DADOS (OCULTAR)'!$P$3:$R$56,3,0),"")</f>
        <v>7267476001023</v>
      </c>
      <c r="B43" s="9" t="str">
        <f>'[1]TCE - ANEXO III - Preencher'!C52</f>
        <v>UPAE GRANDE RECIFE</v>
      </c>
      <c r="C43" s="10"/>
      <c r="D43" s="11" t="str">
        <f>'[1]TCE - ANEXO III - Preencher'!E52</f>
        <v>PAULO ROBERTO DOS SANTOS FILHO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>
        <f>IF('[1]TCE - ANEXO III - Preencher'!H52="","",'[1]TCE - ANEXO III - Preencher'!H52)</f>
        <v>44264</v>
      </c>
      <c r="H43" s="14">
        <f>'[1]TCE - ANEXO III - Preencher'!I52</f>
        <v>0</v>
      </c>
      <c r="I43" s="14">
        <f>'[1]TCE - ANEXO III - Preencher'!J52</f>
        <v>131.91999999999999</v>
      </c>
      <c r="J43" s="14">
        <f>'[1]TCE - ANEXO III - Preencher'!K52</f>
        <v>0</v>
      </c>
      <c r="K43" s="15">
        <f>'[1]TCE - ANEXO III - Preencher'!L52</f>
        <v>462.72</v>
      </c>
      <c r="L43" s="15">
        <f>'[1]TCE - ANEXO III - Preencher'!M52</f>
        <v>6.6</v>
      </c>
      <c r="M43" s="15">
        <f t="shared" si="1"/>
        <v>456.12</v>
      </c>
      <c r="N43" s="15">
        <f>'[1]TCE - ANEXO III - Preencher'!O52</f>
        <v>7.09</v>
      </c>
      <c r="O43" s="15">
        <f>'[1]TCE - ANEXO III - Preencher'!P52</f>
        <v>0</v>
      </c>
      <c r="P43" s="16">
        <f t="shared" si="2"/>
        <v>7.09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595.13</v>
      </c>
    </row>
    <row r="44" spans="1:28" x14ac:dyDescent="0.2">
      <c r="A44" s="8">
        <f>IFERROR(VLOOKUP(B44,'[1]DADOS (OCULTAR)'!$P$3:$R$56,3,0),"")</f>
        <v>7267476001023</v>
      </c>
      <c r="B44" s="9" t="str">
        <f>'[1]TCE - ANEXO III - Preencher'!C53</f>
        <v>UPAE GRANDE RECIFE</v>
      </c>
      <c r="C44" s="10"/>
      <c r="D44" s="11" t="str">
        <f>'[1]TCE - ANEXO III - Preencher'!E53</f>
        <v>PRISCYLA PEREIRA DE HOLANDA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>
        <f>IF('[1]TCE - ANEXO III - Preencher'!H53="","",'[1]TCE - ANEXO III - Preencher'!H53)</f>
        <v>44265</v>
      </c>
      <c r="H44" s="14">
        <f>'[1]TCE - ANEXO III - Preencher'!I53</f>
        <v>0</v>
      </c>
      <c r="I44" s="14">
        <f>'[1]TCE - ANEXO III - Preencher'!J53</f>
        <v>106.16</v>
      </c>
      <c r="J44" s="14">
        <f>'[1]TCE - ANEXO III - Preencher'!K53</f>
        <v>0</v>
      </c>
      <c r="K44" s="15">
        <f>'[1]TCE - ANEXO III - Preencher'!L53</f>
        <v>318.12</v>
      </c>
      <c r="L44" s="15">
        <f>'[1]TCE - ANEXO III - Preencher'!M53</f>
        <v>6.6</v>
      </c>
      <c r="M44" s="15">
        <f t="shared" si="1"/>
        <v>311.52</v>
      </c>
      <c r="N44" s="15">
        <f>'[1]TCE - ANEXO III - Preencher'!O53</f>
        <v>7.09</v>
      </c>
      <c r="O44" s="15">
        <f>'[1]TCE - ANEXO III - Preencher'!P53</f>
        <v>0</v>
      </c>
      <c r="P44" s="16">
        <f t="shared" si="2"/>
        <v>7.09</v>
      </c>
      <c r="Q44" s="15">
        <f>'[1]TCE - ANEXO III - Preencher'!R53</f>
        <v>230.20000000000002</v>
      </c>
      <c r="R44" s="15">
        <f>'[1]TCE - ANEXO III - Preencher'!S53</f>
        <v>66.42</v>
      </c>
      <c r="S44" s="16">
        <f t="shared" si="3"/>
        <v>163.78000000000003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588.54999999999995</v>
      </c>
    </row>
    <row r="45" spans="1:28" x14ac:dyDescent="0.2">
      <c r="A45" s="8">
        <f>IFERROR(VLOOKUP(B45,'[1]DADOS (OCULTAR)'!$P$3:$R$56,3,0),"")</f>
        <v>7267476001023</v>
      </c>
      <c r="B45" s="9" t="str">
        <f>'[1]TCE - ANEXO III - Preencher'!C54</f>
        <v>UPAE GRANDE RECIFE</v>
      </c>
      <c r="C45" s="10"/>
      <c r="D45" s="11" t="str">
        <f>'[1]TCE - ANEXO III - Preencher'!E54</f>
        <v>RAIZA TRAVASSO GOMES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>
        <f>IF('[1]TCE - ANEXO III - Preencher'!H54="","",'[1]TCE - ANEXO III - Preencher'!H54)</f>
        <v>44266</v>
      </c>
      <c r="H45" s="14">
        <f>'[1]TCE - ANEXO III - Preencher'!I54</f>
        <v>0</v>
      </c>
      <c r="I45" s="14">
        <f>'[1]TCE - ANEXO III - Preencher'!J54</f>
        <v>106.05</v>
      </c>
      <c r="J45" s="14">
        <f>'[1]TCE - ANEXO III - Preencher'!K54</f>
        <v>0</v>
      </c>
      <c r="K45" s="15">
        <f>'[1]TCE - ANEXO III - Preencher'!L54</f>
        <v>318.12</v>
      </c>
      <c r="L45" s="15">
        <f>'[1]TCE - ANEXO III - Preencher'!M54</f>
        <v>6.6</v>
      </c>
      <c r="M45" s="15">
        <f t="shared" si="1"/>
        <v>311.52</v>
      </c>
      <c r="N45" s="15">
        <f>'[1]TCE - ANEXO III - Preencher'!O54</f>
        <v>7.1</v>
      </c>
      <c r="O45" s="15">
        <f>'[1]TCE - ANEXO III - Preencher'!P54</f>
        <v>0</v>
      </c>
      <c r="P45" s="16">
        <f t="shared" si="2"/>
        <v>7.1</v>
      </c>
      <c r="Q45" s="15">
        <f>'[1]TCE - ANEXO III - Preencher'!R54</f>
        <v>230.20000000000002</v>
      </c>
      <c r="R45" s="15">
        <f>'[1]TCE - ANEXO III - Preencher'!S54</f>
        <v>66.42</v>
      </c>
      <c r="S45" s="16">
        <f t="shared" si="3"/>
        <v>163.78000000000003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588.45000000000005</v>
      </c>
    </row>
    <row r="46" spans="1:28" x14ac:dyDescent="0.2">
      <c r="A46" s="8">
        <f>IFERROR(VLOOKUP(B46,'[1]DADOS (OCULTAR)'!$P$3:$R$56,3,0),"")</f>
        <v>7267476001023</v>
      </c>
      <c r="B46" s="9" t="str">
        <f>'[1]TCE - ANEXO III - Preencher'!C55</f>
        <v>UPAE GRANDE RECIFE</v>
      </c>
      <c r="C46" s="10"/>
      <c r="D46" s="11" t="str">
        <f>'[1]TCE - ANEXO III - Preencher'!E55</f>
        <v xml:space="preserve">REBECA CANÁRIO FÉLIX E SOUZA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44267</v>
      </c>
      <c r="H46" s="14">
        <f>'[1]TCE - ANEXO III - Preencher'!I55</f>
        <v>0</v>
      </c>
      <c r="I46" s="14">
        <f>'[1]TCE - ANEXO III - Preencher'!J55</f>
        <v>778.37</v>
      </c>
      <c r="J46" s="14">
        <f>'[1]TCE - ANEXO III - Preencher'!K55</f>
        <v>0</v>
      </c>
      <c r="K46" s="15">
        <f>'[1]TCE - ANEXO III - Preencher'!L55</f>
        <v>318.12</v>
      </c>
      <c r="L46" s="15">
        <f>'[1]TCE - ANEXO III - Preencher'!M55</f>
        <v>6.6</v>
      </c>
      <c r="M46" s="15">
        <f t="shared" si="1"/>
        <v>311.52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1500</v>
      </c>
      <c r="U46" s="15">
        <f>'[1]TCE - ANEXO III - Preencher'!V55</f>
        <v>0</v>
      </c>
      <c r="V46" s="16">
        <f t="shared" si="4"/>
        <v>1500</v>
      </c>
      <c r="W46" s="17" t="str">
        <f>IF('[1]TCE - ANEXO III - Preencher'!X55="","",'[1]TCE - ANEXO III - Preencher'!X55)</f>
        <v>AUXÍLIO MORADIA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AUXÍLIO MORADIA</v>
      </c>
      <c r="AB46" s="15">
        <f t="shared" si="0"/>
        <v>2589.89</v>
      </c>
    </row>
    <row r="47" spans="1:28" x14ac:dyDescent="0.2">
      <c r="A47" s="8">
        <f>IFERROR(VLOOKUP(B47,'[1]DADOS (OCULTAR)'!$P$3:$R$56,3,0),"")</f>
        <v>7267476001023</v>
      </c>
      <c r="B47" s="9" t="str">
        <f>'[1]TCE - ANEXO III - Preencher'!C56</f>
        <v>UPAE GRANDE RECIFE</v>
      </c>
      <c r="C47" s="10"/>
      <c r="D47" s="11" t="str">
        <f>'[1]TCE - ANEXO III - Preencher'!E56</f>
        <v>RENATA SILVA DA MOTA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4221-10</v>
      </c>
      <c r="G47" s="13">
        <f>IF('[1]TCE - ANEXO III - Preencher'!H56="","",'[1]TCE - ANEXO III - Preencher'!H56)</f>
        <v>44268</v>
      </c>
      <c r="H47" s="14">
        <f>'[1]TCE - ANEXO III - Preencher'!I56</f>
        <v>0</v>
      </c>
      <c r="I47" s="14">
        <f>'[1]TCE - ANEXO III - Preencher'!J56</f>
        <v>106.15</v>
      </c>
      <c r="J47" s="14">
        <f>'[1]TCE - ANEXO III - Preencher'!K56</f>
        <v>0</v>
      </c>
      <c r="K47" s="15">
        <f>'[1]TCE - ANEXO III - Preencher'!L56</f>
        <v>318.12</v>
      </c>
      <c r="L47" s="15">
        <f>'[1]TCE - ANEXO III - Preencher'!M56</f>
        <v>6.6</v>
      </c>
      <c r="M47" s="15">
        <f t="shared" si="1"/>
        <v>311.52</v>
      </c>
      <c r="N47" s="15">
        <f>'[1]TCE - ANEXO III - Preencher'!O56</f>
        <v>7.1</v>
      </c>
      <c r="O47" s="15">
        <f>'[1]TCE - ANEXO III - Preencher'!P56</f>
        <v>0</v>
      </c>
      <c r="P47" s="16">
        <f t="shared" si="2"/>
        <v>7.1</v>
      </c>
      <c r="Q47" s="15">
        <f>'[1]TCE - ANEXO III - Preencher'!R56</f>
        <v>230.21</v>
      </c>
      <c r="R47" s="15">
        <f>'[1]TCE - ANEXO III - Preencher'!S56</f>
        <v>66.42</v>
      </c>
      <c r="S47" s="16">
        <f t="shared" si="3"/>
        <v>163.79000000000002</v>
      </c>
      <c r="T47" s="15">
        <f>'[1]TCE - ANEXO III - Preencher'!U56</f>
        <v>128</v>
      </c>
      <c r="U47" s="15">
        <f>'[1]TCE - ANEXO III - Preencher'!V56</f>
        <v>0</v>
      </c>
      <c r="V47" s="16">
        <f t="shared" si="4"/>
        <v>128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716.56</v>
      </c>
    </row>
    <row r="48" spans="1:28" x14ac:dyDescent="0.2">
      <c r="A48" s="8">
        <f>IFERROR(VLOOKUP(B48,'[1]DADOS (OCULTAR)'!$P$3:$R$56,3,0),"")</f>
        <v>7267476001023</v>
      </c>
      <c r="B48" s="9" t="str">
        <f>'[1]TCE - ANEXO III - Preencher'!C57</f>
        <v>UPAE GRANDE RECIFE</v>
      </c>
      <c r="C48" s="10"/>
      <c r="D48" s="11" t="str">
        <f>'[1]TCE - ANEXO III - Preencher'!E57</f>
        <v>RENILDO JOSÉ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>
        <f>IF('[1]TCE - ANEXO III - Preencher'!H57="","",'[1]TCE - ANEXO III - Preencher'!H57)</f>
        <v>44269</v>
      </c>
      <c r="H48" s="14">
        <f>'[1]TCE - ANEXO III - Preencher'!I57</f>
        <v>0</v>
      </c>
      <c r="I48" s="14">
        <f>'[1]TCE - ANEXO III - Preencher'!J57</f>
        <v>106.15</v>
      </c>
      <c r="J48" s="14">
        <f>'[1]TCE - ANEXO III - Preencher'!K57</f>
        <v>0</v>
      </c>
      <c r="K48" s="15">
        <f>'[1]TCE - ANEXO III - Preencher'!L57</f>
        <v>231.36</v>
      </c>
      <c r="L48" s="15">
        <f>'[1]TCE - ANEXO III - Preencher'!M57</f>
        <v>6.6</v>
      </c>
      <c r="M48" s="15">
        <f t="shared" si="1"/>
        <v>224.76000000000002</v>
      </c>
      <c r="N48" s="15">
        <f>'[1]TCE - ANEXO III - Preencher'!O57</f>
        <v>7.1</v>
      </c>
      <c r="O48" s="15">
        <f>'[1]TCE - ANEXO III - Preencher'!P57</f>
        <v>0</v>
      </c>
      <c r="P48" s="16">
        <f t="shared" si="2"/>
        <v>7.1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64</v>
      </c>
      <c r="U48" s="15">
        <f>'[1]TCE - ANEXO III - Preencher'!V57</f>
        <v>0</v>
      </c>
      <c r="V48" s="16">
        <f t="shared" si="4"/>
        <v>64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402.01000000000005</v>
      </c>
    </row>
    <row r="49" spans="1:28" x14ac:dyDescent="0.2">
      <c r="A49" s="8">
        <f>IFERROR(VLOOKUP(B49,'[1]DADOS (OCULTAR)'!$P$3:$R$56,3,0),"")</f>
        <v>7267476001023</v>
      </c>
      <c r="B49" s="9" t="str">
        <f>'[1]TCE - ANEXO III - Preencher'!C58</f>
        <v>UPAE GRANDE RECIFE</v>
      </c>
      <c r="C49" s="10"/>
      <c r="D49" s="11" t="str">
        <f>'[1]TCE - ANEXO III - Preencher'!E58</f>
        <v>ROSIMERE CRISTINA OLIVEIRA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44270</v>
      </c>
      <c r="H49" s="14">
        <f>'[1]TCE - ANEXO III - Preencher'!I58</f>
        <v>0</v>
      </c>
      <c r="I49" s="14">
        <f>'[1]TCE - ANEXO III - Preencher'!J58</f>
        <v>134.62</v>
      </c>
      <c r="J49" s="14">
        <f>'[1]TCE - ANEXO III - Preencher'!K58</f>
        <v>0</v>
      </c>
      <c r="K49" s="15">
        <f>'[1]TCE - ANEXO III - Preencher'!L58</f>
        <v>318.12</v>
      </c>
      <c r="L49" s="15">
        <f>'[1]TCE - ANEXO III - Preencher'!M58</f>
        <v>6.6</v>
      </c>
      <c r="M49" s="15">
        <f t="shared" si="1"/>
        <v>311.52</v>
      </c>
      <c r="N49" s="15">
        <f>'[1]TCE - ANEXO III - Preencher'!O58</f>
        <v>7.1</v>
      </c>
      <c r="O49" s="15">
        <f>'[1]TCE - ANEXO III - Preencher'!P58</f>
        <v>0</v>
      </c>
      <c r="P49" s="16">
        <f t="shared" si="2"/>
        <v>7.1</v>
      </c>
      <c r="Q49" s="15">
        <f>'[1]TCE - ANEXO III - Preencher'!R58</f>
        <v>230.21</v>
      </c>
      <c r="R49" s="15">
        <f>'[1]TCE - ANEXO III - Preencher'!S58</f>
        <v>83.18</v>
      </c>
      <c r="S49" s="16">
        <f t="shared" si="3"/>
        <v>147.03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600.27</v>
      </c>
    </row>
    <row r="50" spans="1:28" x14ac:dyDescent="0.2">
      <c r="A50" s="8">
        <f>IFERROR(VLOOKUP(B50,'[1]DADOS (OCULTAR)'!$P$3:$R$56,3,0),"")</f>
        <v>7267476001023</v>
      </c>
      <c r="B50" s="9" t="str">
        <f>'[1]TCE - ANEXO III - Preencher'!C59</f>
        <v>UPAE GRANDE RECIFE</v>
      </c>
      <c r="C50" s="10"/>
      <c r="D50" s="11" t="str">
        <f>'[1]TCE - ANEXO III - Preencher'!E59</f>
        <v>RUDIMAR LUIZ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>
        <f>IF('[1]TCE - ANEXO III - Preencher'!H59="","",'[1]TCE - ANEXO III - Preencher'!H59)</f>
        <v>44271</v>
      </c>
      <c r="H50" s="14">
        <f>'[1]TCE - ANEXO III - Preencher'!I59</f>
        <v>0</v>
      </c>
      <c r="I50" s="14">
        <f>'[1]TCE - ANEXO III - Preencher'!J59</f>
        <v>106.16</v>
      </c>
      <c r="J50" s="14">
        <f>'[1]TCE - ANEXO III - Preencher'!K59</f>
        <v>0</v>
      </c>
      <c r="K50" s="15">
        <f>'[1]TCE - ANEXO III - Preencher'!L59</f>
        <v>216.9</v>
      </c>
      <c r="L50" s="15">
        <f>'[1]TCE - ANEXO III - Preencher'!M59</f>
        <v>6.6</v>
      </c>
      <c r="M50" s="15">
        <f t="shared" si="1"/>
        <v>210.3</v>
      </c>
      <c r="N50" s="15">
        <f>'[1]TCE - ANEXO III - Preencher'!O59</f>
        <v>7.1</v>
      </c>
      <c r="O50" s="15">
        <f>'[1]TCE - ANEXO III - Preencher'!P59</f>
        <v>0</v>
      </c>
      <c r="P50" s="16">
        <f t="shared" si="2"/>
        <v>7.1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323.56000000000006</v>
      </c>
    </row>
    <row r="51" spans="1:28" x14ac:dyDescent="0.2">
      <c r="A51" s="8">
        <f>IFERROR(VLOOKUP(B51,'[1]DADOS (OCULTAR)'!$P$3:$R$56,3,0),"")</f>
        <v>7267476001023</v>
      </c>
      <c r="B51" s="9" t="str">
        <f>'[1]TCE - ANEXO III - Preencher'!C60</f>
        <v>UPAE GRANDE RECIFE</v>
      </c>
      <c r="C51" s="10"/>
      <c r="D51" s="11" t="str">
        <f>'[1]TCE - ANEXO III - Preencher'!E60</f>
        <v>SANDRA MICHELE DOS SANTOS QUEIROZ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>
        <f>IF('[1]TCE - ANEXO III - Preencher'!H60="","",'[1]TCE - ANEXO III - Preencher'!H60)</f>
        <v>44272</v>
      </c>
      <c r="H51" s="14">
        <f>'[1]TCE - ANEXO III - Preencher'!I60</f>
        <v>0</v>
      </c>
      <c r="I51" s="14">
        <f>'[1]TCE - ANEXO III - Preencher'!J60</f>
        <v>135.53</v>
      </c>
      <c r="J51" s="14">
        <f>'[1]TCE - ANEXO III - Preencher'!K60</f>
        <v>0</v>
      </c>
      <c r="K51" s="15">
        <f>'[1]TCE - ANEXO III - Preencher'!L60</f>
        <v>318.12</v>
      </c>
      <c r="L51" s="15">
        <f>'[1]TCE - ANEXO III - Preencher'!M60</f>
        <v>6.6</v>
      </c>
      <c r="M51" s="15">
        <f t="shared" si="1"/>
        <v>311.52</v>
      </c>
      <c r="N51" s="15">
        <f>'[1]TCE - ANEXO III - Preencher'!O60</f>
        <v>7.1</v>
      </c>
      <c r="O51" s="15">
        <f>'[1]TCE - ANEXO III - Preencher'!P60</f>
        <v>0</v>
      </c>
      <c r="P51" s="16">
        <f t="shared" si="2"/>
        <v>7.1</v>
      </c>
      <c r="Q51" s="15">
        <f>'[1]TCE - ANEXO III - Preencher'!R60</f>
        <v>230.21</v>
      </c>
      <c r="R51" s="15">
        <f>'[1]TCE - ANEXO III - Preencher'!S60</f>
        <v>0</v>
      </c>
      <c r="S51" s="16">
        <f t="shared" si="3"/>
        <v>230.21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684.36</v>
      </c>
    </row>
    <row r="52" spans="1:28" x14ac:dyDescent="0.2">
      <c r="A52" s="8">
        <f>IFERROR(VLOOKUP(B52,'[1]DADOS (OCULTAR)'!$P$3:$R$56,3,0),"")</f>
        <v>7267476001023</v>
      </c>
      <c r="B52" s="9" t="str">
        <f>'[1]TCE - ANEXO III - Preencher'!C61</f>
        <v>UPAE GRANDE RECIFE</v>
      </c>
      <c r="C52" s="10"/>
      <c r="D52" s="11" t="str">
        <f>'[1]TCE - ANEXO III - Preencher'!E61</f>
        <v>SANDRO DE SOUZA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>
        <f>IF('[1]TCE - ANEXO III - Preencher'!H61="","",'[1]TCE - ANEXO III - Preencher'!H61)</f>
        <v>44273</v>
      </c>
      <c r="H52" s="14">
        <f>'[1]TCE - ANEXO III - Preencher'!I61</f>
        <v>0</v>
      </c>
      <c r="I52" s="14">
        <f>'[1]TCE - ANEXO III - Preencher'!J61</f>
        <v>119.74</v>
      </c>
      <c r="J52" s="14">
        <f>'[1]TCE - ANEXO III - Preencher'!K61</f>
        <v>0</v>
      </c>
      <c r="K52" s="15">
        <f>'[1]TCE - ANEXO III - Preencher'!L61</f>
        <v>173.52</v>
      </c>
      <c r="L52" s="15">
        <f>'[1]TCE - ANEXO III - Preencher'!M61</f>
        <v>6.6</v>
      </c>
      <c r="M52" s="15">
        <f t="shared" si="1"/>
        <v>166.92000000000002</v>
      </c>
      <c r="N52" s="15">
        <f>'[1]TCE - ANEXO III - Preencher'!O61</f>
        <v>7.1</v>
      </c>
      <c r="O52" s="15">
        <f>'[1]TCE - ANEXO III - Preencher'!P61</f>
        <v>0</v>
      </c>
      <c r="P52" s="16">
        <f t="shared" si="2"/>
        <v>7.1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293.76000000000005</v>
      </c>
    </row>
    <row r="53" spans="1:28" x14ac:dyDescent="0.2">
      <c r="A53" s="8">
        <f>IFERROR(VLOOKUP(B53,'[1]DADOS (OCULTAR)'!$P$3:$R$56,3,0),"")</f>
        <v>7267476001023</v>
      </c>
      <c r="B53" s="9" t="str">
        <f>'[1]TCE - ANEXO III - Preencher'!C62</f>
        <v>UPAE GRANDE RECIFE</v>
      </c>
      <c r="C53" s="10"/>
      <c r="D53" s="11" t="str">
        <f>'[1]TCE - ANEXO III - Preencher'!E62</f>
        <v>SÉRGIO BARROSO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>
        <f>IF('[1]TCE - ANEXO III - Preencher'!H62="","",'[1]TCE - ANEXO III - Preencher'!H62)</f>
        <v>44274</v>
      </c>
      <c r="H53" s="14">
        <f>'[1]TCE - ANEXO III - Preencher'!I62</f>
        <v>0</v>
      </c>
      <c r="I53" s="14">
        <f>'[1]TCE - ANEXO III - Preencher'!J62</f>
        <v>172.46</v>
      </c>
      <c r="J53" s="14">
        <f>'[1]TCE - ANEXO III - Preencher'!K62</f>
        <v>0</v>
      </c>
      <c r="K53" s="15">
        <f>'[1]TCE - ANEXO III - Preencher'!L62</f>
        <v>202.44</v>
      </c>
      <c r="L53" s="15">
        <f>'[1]TCE - ANEXO III - Preencher'!M62</f>
        <v>6.6</v>
      </c>
      <c r="M53" s="15">
        <f t="shared" si="1"/>
        <v>195.84</v>
      </c>
      <c r="N53" s="15">
        <f>'[1]TCE - ANEXO III - Preencher'!O62</f>
        <v>7.1</v>
      </c>
      <c r="O53" s="15">
        <f>'[1]TCE - ANEXO III - Preencher'!P62</f>
        <v>0</v>
      </c>
      <c r="P53" s="16">
        <f t="shared" si="2"/>
        <v>7.1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375.40000000000003</v>
      </c>
    </row>
    <row r="54" spans="1:28" x14ac:dyDescent="0.2">
      <c r="A54" s="8">
        <f>IFERROR(VLOOKUP(B54,'[1]DADOS (OCULTAR)'!$P$3:$R$56,3,0),"")</f>
        <v>7267476001023</v>
      </c>
      <c r="B54" s="9" t="str">
        <f>'[1]TCE - ANEXO III - Preencher'!C63</f>
        <v>UPAE GRANDE RECIFE</v>
      </c>
      <c r="C54" s="10"/>
      <c r="D54" s="11" t="str">
        <f>'[1]TCE - ANEXO III - Preencher'!E63</f>
        <v>VALDIR RODRIGUES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4221-10</v>
      </c>
      <c r="G54" s="13">
        <f>IF('[1]TCE - ANEXO III - Preencher'!H63="","",'[1]TCE - ANEXO III - Preencher'!H63)</f>
        <v>44275</v>
      </c>
      <c r="H54" s="14">
        <f>'[1]TCE - ANEXO III - Preencher'!I63</f>
        <v>0</v>
      </c>
      <c r="I54" s="14">
        <f>'[1]TCE - ANEXO III - Preencher'!J63</f>
        <v>106.16</v>
      </c>
      <c r="J54" s="14">
        <f>'[1]TCE - ANEXO III - Preencher'!K63</f>
        <v>0</v>
      </c>
      <c r="K54" s="15">
        <f>'[1]TCE - ANEXO III - Preencher'!L63</f>
        <v>318.12</v>
      </c>
      <c r="L54" s="15">
        <f>'[1]TCE - ANEXO III - Preencher'!M63</f>
        <v>6.6</v>
      </c>
      <c r="M54" s="15">
        <f t="shared" si="1"/>
        <v>311.52</v>
      </c>
      <c r="N54" s="15">
        <f>'[1]TCE - ANEXO III - Preencher'!O63</f>
        <v>7.1</v>
      </c>
      <c r="O54" s="15">
        <f>'[1]TCE - ANEXO III - Preencher'!P63</f>
        <v>0</v>
      </c>
      <c r="P54" s="16">
        <f t="shared" si="2"/>
        <v>7.1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424.78</v>
      </c>
    </row>
    <row r="55" spans="1:28" x14ac:dyDescent="0.2">
      <c r="A55" s="8">
        <f>IFERROR(VLOOKUP(B55,'[1]DADOS (OCULTAR)'!$P$3:$R$56,3,0),"")</f>
        <v>7267476001023</v>
      </c>
      <c r="B55" s="9" t="str">
        <f>'[1]TCE - ANEXO III - Preencher'!C64</f>
        <v>UPAE GRANDE RECIFE</v>
      </c>
      <c r="C55" s="10"/>
      <c r="D55" s="11" t="str">
        <f>'[1]TCE - ANEXO III - Preencher'!E64</f>
        <v xml:space="preserve"> WILDIANE PEREIRA DA COSTA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44276</v>
      </c>
      <c r="H55" s="14">
        <f>'[1]TCE - ANEXO III - Preencher'!I64</f>
        <v>0</v>
      </c>
      <c r="I55" s="14">
        <f>'[1]TCE - ANEXO III - Preencher'!J64</f>
        <v>135.61000000000001</v>
      </c>
      <c r="J55" s="14">
        <f>'[1]TCE - ANEXO III - Preencher'!K64</f>
        <v>0</v>
      </c>
      <c r="K55" s="15">
        <f>'[1]TCE - ANEXO III - Preencher'!L64</f>
        <v>318.12</v>
      </c>
      <c r="L55" s="15">
        <f>'[1]TCE - ANEXO III - Preencher'!M64</f>
        <v>6.6</v>
      </c>
      <c r="M55" s="15">
        <f t="shared" si="1"/>
        <v>311.52</v>
      </c>
      <c r="N55" s="15">
        <f>'[1]TCE - ANEXO III - Preencher'!O64</f>
        <v>7.1</v>
      </c>
      <c r="O55" s="15">
        <f>'[1]TCE - ANEXO III - Preencher'!P64</f>
        <v>0</v>
      </c>
      <c r="P55" s="16">
        <f t="shared" si="2"/>
        <v>7.1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454.23</v>
      </c>
    </row>
    <row r="56" spans="1:28" x14ac:dyDescent="0.2">
      <c r="A56" s="8" t="str">
        <f>IFERROR(VLOOKUP(B56,'[1]DADOS (OCULTAR)'!$P$3:$R$56,3,0),"")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(OCULTAR)'!$P$3:$R$56,3,0),"")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(OCULTAR)'!$P$3:$R$56,3,0),"")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(OCULTAR)'!$P$3:$R$56,3,0),"")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(OCULTAR)'!$P$3:$R$56,3,0),"")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(OCULTAR)'!$P$3:$R$56,3,0),"")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(OCULTAR)'!$P$3:$R$56,3,0),"")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(OCULTAR)'!$P$3:$R$56,3,0),"")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(OCULTAR)'!$P$3:$R$56,3,0),"")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(OCULTAR)'!$P$3:$R$56,3,0),"")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(OCULTAR)'!$P$3:$R$56,3,0),"")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(OCULTAR)'!$P$3:$R$56,3,0),"")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(OCULTAR)'!$P$3:$R$56,3,0),"")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(OCULTAR)'!$P$3:$R$56,3,0),"")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(OCULTAR)'!$P$3:$R$56,3,0),"")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(OCULTAR)'!$P$3:$R$56,3,0),"")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(OCULTAR)'!$P$3:$R$56,3,0),"")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(OCULTAR)'!$P$3:$R$56,3,0),"")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(OCULTAR)'!$P$3:$R$56,3,0),"")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(OCULTAR)'!$P$3:$R$56,3,0),"")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(OCULTAR)'!$P$3:$R$56,3,0),"")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(OCULTAR)'!$P$3:$R$56,3,0),"")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(OCULTAR)'!$P$3:$R$56,3,0),"")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(OCULTAR)'!$P$3:$R$56,3,0),"")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(OCULTAR)'!$P$3:$R$56,3,0),"")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(OCULTAR)'!$P$3:$R$56,3,0),"")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(OCULTAR)'!$P$3:$R$56,3,0),"")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(OCULTAR)'!$P$3:$R$56,3,0),"")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(OCULTAR)'!$P$3:$R$56,3,0),"")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(OCULTAR)'!$P$3:$R$56,3,0),"")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(OCULTAR)'!$P$3:$R$56,3,0),"")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(OCULTAR)'!$P$3:$R$56,3,0),"")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(OCULTAR)'!$P$3:$R$56,3,0),"")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(OCULTAR)'!$P$3:$R$56,3,0),"")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(OCULTAR)'!$P$3:$R$56,3,0),"")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(OCULTAR)'!$P$3:$R$56,3,0),"")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(OCULTAR)'!$P$3:$R$56,3,0),"")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(OCULTAR)'!$P$3:$R$56,3,0),"")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(OCULTAR)'!$P$3:$R$56,3,0),"")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(OCULTAR)'!$P$3:$R$56,3,0),"")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(OCULTAR)'!$P$3:$R$56,3,0),"")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(OCULTAR)'!$P$3:$R$56,3,0),"")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(OCULTAR)'!$P$3:$R$56,3,0),"")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(OCULTAR)'!$P$3:$R$56,3,0),"")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(OCULTAR)'!$P$3:$R$56,3,0),"")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(OCULTAR)'!$P$3:$R$56,3,0),"")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(OCULTAR)'!$P$3:$R$56,3,0),"")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(OCULTAR)'!$P$3:$R$56,3,0),"")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(OCULTAR)'!$P$3:$R$56,3,0),"")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(OCULTAR)'!$P$3:$R$56,3,0),"")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(OCULTAR)'!$P$3:$R$56,3,0),"")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(OCULTAR)'!$P$3:$R$56,3,0),"")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(OCULTAR)'!$P$3:$R$56,3,0),"")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(OCULTAR)'!$P$3:$R$56,3,0),"")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(OCULTAR)'!$P$3:$R$56,3,0),"")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(OCULTAR)'!$P$3:$R$56,3,0),"")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(OCULTAR)'!$P$3:$R$56,3,0),"")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(OCULTAR)'!$P$3:$R$56,3,0),"")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(OCULTAR)'!$P$3:$R$56,3,0),"")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(OCULTAR)'!$P$3:$R$56,3,0),"")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(OCULTAR)'!$P$3:$R$56,3,0),"")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(OCULTAR)'!$P$3:$R$56,3,0),"")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(OCULTAR)'!$P$3:$R$56,3,0),"")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(OCULTAR)'!$P$3:$R$56,3,0),"")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(OCULTAR)'!$P$3:$R$56,3,0),"")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(OCULTAR)'!$P$3:$R$56,3,0),"")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(OCULTAR)'!$P$3:$R$56,3,0),"")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(OCULTAR)'!$P$3:$R$56,3,0),"")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(OCULTAR)'!$P$3:$R$56,3,0),"")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(OCULTAR)'!$P$3:$R$56,3,0),"")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(OCULTAR)'!$P$3:$R$56,3,0),"")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(OCULTAR)'!$P$3:$R$56,3,0),"")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(OCULTAR)'!$P$3:$R$56,3,0),"")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(OCULTAR)'!$P$3:$R$56,3,0),"")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(OCULTAR)'!$P$3:$R$56,3,0),"")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(OCULTAR)'!$P$3:$R$56,3,0),"")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(OCULTAR)'!$P$3:$R$56,3,0),"")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(OCULTAR)'!$P$3:$R$56,3,0),"")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IBDAH 2018</dc:creator>
  <cp:lastModifiedBy>IBDAH 2018</cp:lastModifiedBy>
  <dcterms:created xsi:type="dcterms:W3CDTF">2021-05-04T19:34:11Z</dcterms:created>
  <dcterms:modified xsi:type="dcterms:W3CDTF">2021-05-04T19:34:34Z</dcterms:modified>
</cp:coreProperties>
</file>