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AB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B2352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AB2225" i="1" s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AB2145" i="1" s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AB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AB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AB861" i="1" s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AB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AB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AB16" i="1" s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8" i="1" l="1"/>
  <c r="AB28" i="1"/>
  <c r="AB48" i="1"/>
  <c r="AB66" i="1"/>
  <c r="AB73" i="1"/>
  <c r="AB77" i="1"/>
  <c r="AB109" i="1"/>
  <c r="AB4" i="1"/>
  <c r="AB6" i="1"/>
  <c r="AB8" i="1"/>
  <c r="AB10" i="1"/>
  <c r="AB12" i="1"/>
  <c r="AB14" i="1"/>
  <c r="AB25" i="1"/>
  <c r="AB30" i="1"/>
  <c r="AB34" i="1"/>
  <c r="AB44" i="1"/>
  <c r="AB50" i="1"/>
  <c r="AB60" i="1"/>
  <c r="AB80" i="1"/>
  <c r="AB96" i="1"/>
  <c r="AB3" i="1"/>
  <c r="AB22" i="1"/>
  <c r="AB41" i="1"/>
  <c r="AB62" i="1"/>
  <c r="AB76" i="1"/>
  <c r="AB82" i="1"/>
  <c r="AB102" i="1"/>
  <c r="Z17" i="1"/>
  <c r="AB19" i="1"/>
  <c r="M20" i="1"/>
  <c r="AB20" i="1" s="1"/>
  <c r="P27" i="1"/>
  <c r="V29" i="1"/>
  <c r="AB29" i="1" s="1"/>
  <c r="Z33" i="1"/>
  <c r="AB35" i="1"/>
  <c r="M36" i="1"/>
  <c r="AB36" i="1" s="1"/>
  <c r="P43" i="1"/>
  <c r="AB43" i="1" s="1"/>
  <c r="AB51" i="1"/>
  <c r="M52" i="1"/>
  <c r="AB52" i="1" s="1"/>
  <c r="AB67" i="1"/>
  <c r="AB83" i="1"/>
  <c r="M84" i="1"/>
  <c r="AB84" i="1" s="1"/>
  <c r="P91" i="1"/>
  <c r="V93" i="1"/>
  <c r="AB93" i="1" s="1"/>
  <c r="Z97" i="1"/>
  <c r="AB99" i="1"/>
  <c r="M100" i="1"/>
  <c r="AB100" i="1" s="1"/>
  <c r="M105" i="1"/>
  <c r="AB105" i="1" s="1"/>
  <c r="V106" i="1"/>
  <c r="AB106" i="1" s="1"/>
  <c r="S111" i="1"/>
  <c r="AB111" i="1" s="1"/>
  <c r="P116" i="1"/>
  <c r="AB119" i="1"/>
  <c r="AB121" i="1"/>
  <c r="AB128" i="1"/>
  <c r="AB135" i="1"/>
  <c r="AB137" i="1"/>
  <c r="AB144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21" i="1"/>
  <c r="AB724" i="1"/>
  <c r="AB728" i="1"/>
  <c r="AB729" i="1"/>
  <c r="AB735" i="1"/>
  <c r="AB749" i="1"/>
  <c r="AB753" i="1"/>
  <c r="AB756" i="1"/>
  <c r="AB761" i="1"/>
  <c r="AB775" i="1"/>
  <c r="AB820" i="1"/>
  <c r="AB47" i="1"/>
  <c r="V17" i="1"/>
  <c r="AB17" i="1" s="1"/>
  <c r="Z21" i="1"/>
  <c r="AB21" i="1" s="1"/>
  <c r="AB23" i="1"/>
  <c r="M24" i="1"/>
  <c r="AB24" i="1" s="1"/>
  <c r="S26" i="1"/>
  <c r="AB26" i="1" s="1"/>
  <c r="P31" i="1"/>
  <c r="AB31" i="1" s="1"/>
  <c r="V33" i="1"/>
  <c r="AB33" i="1" s="1"/>
  <c r="Z37" i="1"/>
  <c r="AB37" i="1" s="1"/>
  <c r="AB39" i="1"/>
  <c r="M40" i="1"/>
  <c r="AB40" i="1" s="1"/>
  <c r="S42" i="1"/>
  <c r="AB42" i="1" s="1"/>
  <c r="P47" i="1"/>
  <c r="V49" i="1"/>
  <c r="AB49" i="1" s="1"/>
  <c r="Z53" i="1"/>
  <c r="AB53" i="1" s="1"/>
  <c r="AB55" i="1"/>
  <c r="M56" i="1"/>
  <c r="AB56" i="1" s="1"/>
  <c r="S58" i="1"/>
  <c r="AB58" i="1" s="1"/>
  <c r="P63" i="1"/>
  <c r="V65" i="1"/>
  <c r="AB65" i="1" s="1"/>
  <c r="Z69" i="1"/>
  <c r="AB69" i="1" s="1"/>
  <c r="AB71" i="1"/>
  <c r="M72" i="1"/>
  <c r="AB72" i="1" s="1"/>
  <c r="S74" i="1"/>
  <c r="AB74" i="1" s="1"/>
  <c r="P79" i="1"/>
  <c r="V81" i="1"/>
  <c r="AB81" i="1" s="1"/>
  <c r="Z85" i="1"/>
  <c r="AB85" i="1" s="1"/>
  <c r="AB87" i="1"/>
  <c r="M88" i="1"/>
  <c r="AB88" i="1" s="1"/>
  <c r="S90" i="1"/>
  <c r="AB90" i="1" s="1"/>
  <c r="P95" i="1"/>
  <c r="AB95" i="1" s="1"/>
  <c r="V97" i="1"/>
  <c r="AB97" i="1" s="1"/>
  <c r="Z101" i="1"/>
  <c r="AB103" i="1"/>
  <c r="S107" i="1"/>
  <c r="AB107" i="1" s="1"/>
  <c r="AB108" i="1"/>
  <c r="P112" i="1"/>
  <c r="AB112" i="1" s="1"/>
  <c r="Z114" i="1"/>
  <c r="AB114" i="1" s="1"/>
  <c r="M117" i="1"/>
  <c r="AB117" i="1" s="1"/>
  <c r="AB123" i="1"/>
  <c r="AB125" i="1"/>
  <c r="AB132" i="1"/>
  <c r="AB139" i="1"/>
  <c r="AB141" i="1"/>
  <c r="AB148" i="1"/>
  <c r="AB743" i="1"/>
  <c r="AB760" i="1"/>
  <c r="AB772" i="1"/>
  <c r="AB791" i="1"/>
  <c r="AB27" i="1"/>
  <c r="AB59" i="1"/>
  <c r="AB75" i="1"/>
  <c r="AB91" i="1"/>
  <c r="V101" i="1"/>
  <c r="AB101" i="1" s="1"/>
  <c r="AB104" i="1"/>
  <c r="AB12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76" i="1"/>
  <c r="AB280" i="1"/>
  <c r="AB308" i="1"/>
  <c r="AB769" i="1"/>
  <c r="AB788" i="1"/>
  <c r="AB793" i="1"/>
  <c r="AB797" i="1"/>
  <c r="AB807" i="1"/>
  <c r="AB63" i="1"/>
  <c r="AB79" i="1"/>
  <c r="AB115" i="1"/>
  <c r="AB116" i="1"/>
  <c r="AB124" i="1"/>
  <c r="AB131" i="1"/>
  <c r="AB133" i="1"/>
  <c r="AB140" i="1"/>
  <c r="AB147" i="1"/>
  <c r="AB149" i="1"/>
  <c r="AB727" i="1"/>
  <c r="AB747" i="1"/>
  <c r="AB759" i="1"/>
  <c r="AB804" i="1"/>
  <c r="AB809" i="1"/>
  <c r="AB813" i="1"/>
  <c r="AB823" i="1"/>
  <c r="AB726" i="1"/>
  <c r="AB742" i="1"/>
  <c r="AB758" i="1"/>
  <c r="AB839" i="1"/>
  <c r="AB855" i="1"/>
  <c r="AB871" i="1"/>
  <c r="AB1692" i="1"/>
  <c r="AB1724" i="1"/>
  <c r="AB834" i="1"/>
  <c r="AB850" i="1"/>
  <c r="AB866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42" i="1"/>
  <c r="AB1658" i="1"/>
  <c r="AB1674" i="1"/>
  <c r="AB1706" i="1"/>
  <c r="AB734" i="1"/>
  <c r="AB750" i="1"/>
  <c r="M751" i="1"/>
  <c r="AB751" i="1" s="1"/>
  <c r="Z764" i="1"/>
  <c r="AB766" i="1"/>
  <c r="M767" i="1"/>
  <c r="AB767" i="1" s="1"/>
  <c r="P774" i="1"/>
  <c r="AB774" i="1" s="1"/>
  <c r="V776" i="1"/>
  <c r="AB776" i="1" s="1"/>
  <c r="Z780" i="1"/>
  <c r="AB782" i="1"/>
  <c r="M783" i="1"/>
  <c r="AB783" i="1" s="1"/>
  <c r="S785" i="1"/>
  <c r="AB785" i="1" s="1"/>
  <c r="P790" i="1"/>
  <c r="AB790" i="1" s="1"/>
  <c r="V792" i="1"/>
  <c r="AB792" i="1" s="1"/>
  <c r="Z796" i="1"/>
  <c r="AB798" i="1"/>
  <c r="M799" i="1"/>
  <c r="AB799" i="1" s="1"/>
  <c r="S801" i="1"/>
  <c r="AB801" i="1" s="1"/>
  <c r="P806" i="1"/>
  <c r="AB806" i="1" s="1"/>
  <c r="V808" i="1"/>
  <c r="AB808" i="1" s="1"/>
  <c r="Z812" i="1"/>
  <c r="AB814" i="1"/>
  <c r="M815" i="1"/>
  <c r="AB815" i="1" s="1"/>
  <c r="S817" i="1"/>
  <c r="AB817" i="1" s="1"/>
  <c r="P822" i="1"/>
  <c r="AB822" i="1" s="1"/>
  <c r="V824" i="1"/>
  <c r="AB824" i="1" s="1"/>
  <c r="Z828" i="1"/>
  <c r="AB830" i="1"/>
  <c r="M831" i="1"/>
  <c r="AB831" i="1" s="1"/>
  <c r="S833" i="1"/>
  <c r="AB833" i="1" s="1"/>
  <c r="P835" i="1"/>
  <c r="AB835" i="1" s="1"/>
  <c r="Z837" i="1"/>
  <c r="M840" i="1"/>
  <c r="AB840" i="1" s="1"/>
  <c r="V841" i="1"/>
  <c r="AB841" i="1" s="1"/>
  <c r="S846" i="1"/>
  <c r="AB846" i="1" s="1"/>
  <c r="P851" i="1"/>
  <c r="AB851" i="1" s="1"/>
  <c r="Z853" i="1"/>
  <c r="M856" i="1"/>
  <c r="AB856" i="1" s="1"/>
  <c r="V857" i="1"/>
  <c r="AB857" i="1" s="1"/>
  <c r="AB862" i="1"/>
  <c r="S862" i="1"/>
  <c r="P867" i="1"/>
  <c r="AB867" i="1" s="1"/>
  <c r="Z869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716" i="1"/>
  <c r="Z720" i="1"/>
  <c r="AB720" i="1" s="1"/>
  <c r="AB722" i="1"/>
  <c r="M723" i="1"/>
  <c r="AB723" i="1" s="1"/>
  <c r="S725" i="1"/>
  <c r="AB725" i="1" s="1"/>
  <c r="P730" i="1"/>
  <c r="AB730" i="1" s="1"/>
  <c r="V732" i="1"/>
  <c r="AB732" i="1" s="1"/>
  <c r="Z736" i="1"/>
  <c r="AB736" i="1" s="1"/>
  <c r="AB738" i="1"/>
  <c r="M739" i="1"/>
  <c r="AB739" i="1" s="1"/>
  <c r="S741" i="1"/>
  <c r="AB741" i="1" s="1"/>
  <c r="P746" i="1"/>
  <c r="AB746" i="1" s="1"/>
  <c r="V748" i="1"/>
  <c r="AB748" i="1" s="1"/>
  <c r="Z752" i="1"/>
  <c r="AB752" i="1" s="1"/>
  <c r="AB754" i="1"/>
  <c r="M755" i="1"/>
  <c r="AB755" i="1" s="1"/>
  <c r="S757" i="1"/>
  <c r="AB757" i="1" s="1"/>
  <c r="P762" i="1"/>
  <c r="AB762" i="1" s="1"/>
  <c r="V764" i="1"/>
  <c r="AB764" i="1" s="1"/>
  <c r="Z768" i="1"/>
  <c r="AB768" i="1" s="1"/>
  <c r="AB770" i="1"/>
  <c r="M771" i="1"/>
  <c r="AB771" i="1" s="1"/>
  <c r="S773" i="1"/>
  <c r="AB773" i="1" s="1"/>
  <c r="P778" i="1"/>
  <c r="AB778" i="1" s="1"/>
  <c r="V780" i="1"/>
  <c r="AB780" i="1" s="1"/>
  <c r="Z784" i="1"/>
  <c r="AB784" i="1" s="1"/>
  <c r="AB786" i="1"/>
  <c r="M787" i="1"/>
  <c r="AB787" i="1" s="1"/>
  <c r="S789" i="1"/>
  <c r="AB789" i="1" s="1"/>
  <c r="P794" i="1"/>
  <c r="AB794" i="1" s="1"/>
  <c r="V796" i="1"/>
  <c r="AB796" i="1" s="1"/>
  <c r="Z800" i="1"/>
  <c r="AB800" i="1" s="1"/>
  <c r="AB802" i="1"/>
  <c r="M803" i="1"/>
  <c r="AB803" i="1" s="1"/>
  <c r="S805" i="1"/>
  <c r="AB805" i="1" s="1"/>
  <c r="P810" i="1"/>
  <c r="AB810" i="1" s="1"/>
  <c r="V812" i="1"/>
  <c r="AB812" i="1" s="1"/>
  <c r="Z816" i="1"/>
  <c r="AB816" i="1" s="1"/>
  <c r="AB818" i="1"/>
  <c r="M819" i="1"/>
  <c r="AB819" i="1" s="1"/>
  <c r="S821" i="1"/>
  <c r="AB821" i="1" s="1"/>
  <c r="P826" i="1"/>
  <c r="AB826" i="1" s="1"/>
  <c r="V828" i="1"/>
  <c r="AB828" i="1" s="1"/>
  <c r="Z832" i="1"/>
  <c r="AB832" i="1" s="1"/>
  <c r="Z833" i="1"/>
  <c r="M836" i="1"/>
  <c r="AB836" i="1" s="1"/>
  <c r="V837" i="1"/>
  <c r="AB837" i="1" s="1"/>
  <c r="AB842" i="1"/>
  <c r="S842" i="1"/>
  <c r="AB843" i="1"/>
  <c r="P847" i="1"/>
  <c r="AB847" i="1" s="1"/>
  <c r="Z849" i="1"/>
  <c r="AB849" i="1" s="1"/>
  <c r="M852" i="1"/>
  <c r="AB852" i="1" s="1"/>
  <c r="V853" i="1"/>
  <c r="AB853" i="1" s="1"/>
  <c r="S858" i="1"/>
  <c r="AB858" i="1" s="1"/>
  <c r="AB859" i="1"/>
  <c r="P863" i="1"/>
  <c r="AB863" i="1" s="1"/>
  <c r="Z865" i="1"/>
  <c r="AB865" i="1" s="1"/>
  <c r="M868" i="1"/>
  <c r="AB868" i="1" s="1"/>
  <c r="V869" i="1"/>
  <c r="AB869" i="1" s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66" i="1"/>
  <c r="AB1682" i="1"/>
  <c r="AB1698" i="1"/>
  <c r="AB1714" i="1"/>
  <c r="AB1720" i="1"/>
  <c r="AB1641" i="1"/>
  <c r="AB1657" i="1"/>
  <c r="AB1665" i="1"/>
  <c r="AB1673" i="1"/>
  <c r="AB1681" i="1"/>
  <c r="AB1697" i="1"/>
  <c r="AB1705" i="1"/>
  <c r="AB1713" i="1"/>
  <c r="AB1721" i="1"/>
  <c r="AB1729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5" i="1"/>
  <c r="AB1907" i="1"/>
  <c r="AB1914" i="1"/>
  <c r="AB1921" i="1"/>
  <c r="AB1923" i="1"/>
  <c r="AB1930" i="1"/>
  <c r="AB1937" i="1"/>
  <c r="AB1939" i="1"/>
  <c r="AB1946" i="1"/>
  <c r="AB1948" i="1"/>
  <c r="AB1955" i="1"/>
  <c r="AB1962" i="1"/>
  <c r="AB1964" i="1"/>
  <c r="AB1969" i="1"/>
  <c r="AB1971" i="1"/>
  <c r="AB1978" i="1"/>
  <c r="AB1980" i="1"/>
  <c r="AB1985" i="1"/>
  <c r="AB1987" i="1"/>
  <c r="AB1994" i="1"/>
  <c r="AB2001" i="1"/>
  <c r="AB2027" i="1"/>
  <c r="AB2035" i="1"/>
  <c r="AB2037" i="1"/>
  <c r="AB2067" i="1"/>
  <c r="AB2080" i="1"/>
  <c r="AB2096" i="1"/>
  <c r="AB2112" i="1"/>
  <c r="AB2128" i="1"/>
  <c r="AB2144" i="1"/>
  <c r="AB2160" i="1"/>
  <c r="AB2176" i="1"/>
  <c r="AB2192" i="1"/>
  <c r="AB2208" i="1"/>
  <c r="AB2224" i="1"/>
  <c r="AB2240" i="1"/>
  <c r="AB2256" i="1"/>
  <c r="AB2272" i="1"/>
  <c r="AB2288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1" i="1"/>
  <c r="AB1733" i="1"/>
  <c r="AB1735" i="1"/>
  <c r="AB1737" i="1"/>
  <c r="AB1739" i="1"/>
  <c r="AB1741" i="1"/>
  <c r="AB1752" i="1"/>
  <c r="AB1757" i="1"/>
  <c r="AB1759" i="1"/>
  <c r="AB1768" i="1"/>
  <c r="AB1773" i="1"/>
  <c r="AB1775" i="1"/>
  <c r="AB1784" i="1"/>
  <c r="AB1789" i="1"/>
  <c r="AB1791" i="1"/>
  <c r="AB1800" i="1"/>
  <c r="AB1805" i="1"/>
  <c r="AB1807" i="1"/>
  <c r="AB1816" i="1"/>
  <c r="AB1821" i="1"/>
  <c r="AB1823" i="1"/>
  <c r="AB1832" i="1"/>
  <c r="AB1837" i="1"/>
  <c r="AB1839" i="1"/>
  <c r="AB1848" i="1"/>
  <c r="AB1853" i="1"/>
  <c r="AB1855" i="1"/>
  <c r="AB1864" i="1"/>
  <c r="AB1869" i="1"/>
  <c r="AB1871" i="1"/>
  <c r="AB1880" i="1"/>
  <c r="AB1885" i="1"/>
  <c r="AB1887" i="1"/>
  <c r="AB1896" i="1"/>
  <c r="AB1901" i="1"/>
  <c r="AB1903" i="1"/>
  <c r="AB1912" i="1"/>
  <c r="AB1917" i="1"/>
  <c r="AB1919" i="1"/>
  <c r="AB1928" i="1"/>
  <c r="AB1933" i="1"/>
  <c r="AB1935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13" i="1"/>
  <c r="AB2028" i="1"/>
  <c r="AB2043" i="1"/>
  <c r="AB2047" i="1"/>
  <c r="AB2048" i="1"/>
  <c r="AB2049" i="1"/>
  <c r="AB2055" i="1"/>
  <c r="AB2069" i="1"/>
  <c r="AB2071" i="1"/>
  <c r="AB2073" i="1"/>
  <c r="AB2308" i="1"/>
  <c r="AB2340" i="1"/>
  <c r="V1633" i="1"/>
  <c r="AB1633" i="1" s="1"/>
  <c r="S1634" i="1"/>
  <c r="AB1634" i="1" s="1"/>
  <c r="AB1635" i="1"/>
  <c r="P1639" i="1"/>
  <c r="AB1639" i="1" s="1"/>
  <c r="M1640" i="1"/>
  <c r="AB1640" i="1" s="1"/>
  <c r="AB1643" i="1"/>
  <c r="P1647" i="1"/>
  <c r="AB1647" i="1" s="1"/>
  <c r="Z1647" i="1"/>
  <c r="M1648" i="1"/>
  <c r="AB1648" i="1" s="1"/>
  <c r="V1649" i="1"/>
  <c r="AB1649" i="1" s="1"/>
  <c r="S1650" i="1"/>
  <c r="AB1650" i="1" s="1"/>
  <c r="AB1651" i="1"/>
  <c r="P1655" i="1"/>
  <c r="AB1655" i="1" s="1"/>
  <c r="M1656" i="1"/>
  <c r="AB1656" i="1" s="1"/>
  <c r="AB1659" i="1"/>
  <c r="P1663" i="1"/>
  <c r="AB1663" i="1" s="1"/>
  <c r="M1664" i="1"/>
  <c r="AB1664" i="1" s="1"/>
  <c r="AB1667" i="1"/>
  <c r="P1671" i="1"/>
  <c r="AB1671" i="1" s="1"/>
  <c r="Z1671" i="1"/>
  <c r="M1672" i="1"/>
  <c r="AB1672" i="1" s="1"/>
  <c r="AB1675" i="1"/>
  <c r="P1679" i="1"/>
  <c r="AB1679" i="1" s="1"/>
  <c r="M1680" i="1"/>
  <c r="AB1680" i="1" s="1"/>
  <c r="AB1683" i="1"/>
  <c r="P1687" i="1"/>
  <c r="AB1687" i="1" s="1"/>
  <c r="M1688" i="1"/>
  <c r="AB1688" i="1" s="1"/>
  <c r="V1689" i="1"/>
  <c r="AB1689" i="1" s="1"/>
  <c r="S1690" i="1"/>
  <c r="AB1690" i="1" s="1"/>
  <c r="AB1691" i="1"/>
  <c r="P1695" i="1"/>
  <c r="AB1695" i="1" s="1"/>
  <c r="M1696" i="1"/>
  <c r="AB1696" i="1" s="1"/>
  <c r="AB1699" i="1"/>
  <c r="P1703" i="1"/>
  <c r="AB1703" i="1" s="1"/>
  <c r="M1704" i="1"/>
  <c r="AB1704" i="1" s="1"/>
  <c r="AB1707" i="1"/>
  <c r="P1711" i="1"/>
  <c r="AB1711" i="1" s="1"/>
  <c r="Z1711" i="1"/>
  <c r="M1712" i="1"/>
  <c r="AB1712" i="1" s="1"/>
  <c r="AB1715" i="1"/>
  <c r="P1719" i="1"/>
  <c r="AB1719" i="1" s="1"/>
  <c r="Z1719" i="1"/>
  <c r="AB1723" i="1"/>
  <c r="Z1727" i="1"/>
  <c r="AB1727" i="1" s="1"/>
  <c r="AB1730" i="1"/>
  <c r="P1743" i="1"/>
  <c r="AB1743" i="1" s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3" i="1"/>
  <c r="AB2015" i="1"/>
  <c r="AB2029" i="1"/>
  <c r="AB2045" i="1"/>
  <c r="AB2063" i="1"/>
  <c r="P2006" i="1"/>
  <c r="V2008" i="1"/>
  <c r="AB2008" i="1" s="1"/>
  <c r="Z2012" i="1"/>
  <c r="AB2012" i="1" s="1"/>
  <c r="M2015" i="1"/>
  <c r="S2017" i="1"/>
  <c r="AB2017" i="1" s="1"/>
  <c r="P2022" i="1"/>
  <c r="V2024" i="1"/>
  <c r="AB2024" i="1" s="1"/>
  <c r="Z2028" i="1"/>
  <c r="M2031" i="1"/>
  <c r="AB2031" i="1" s="1"/>
  <c r="S2033" i="1"/>
  <c r="AB2033" i="1" s="1"/>
  <c r="P2038" i="1"/>
  <c r="V2040" i="1"/>
  <c r="AB2040" i="1" s="1"/>
  <c r="AB2062" i="1"/>
  <c r="AB2075" i="1"/>
  <c r="AB2091" i="1"/>
  <c r="AB2107" i="1"/>
  <c r="AB2123" i="1"/>
  <c r="AB2139" i="1"/>
  <c r="AB2155" i="1"/>
  <c r="AB2171" i="1"/>
  <c r="AB2187" i="1"/>
  <c r="AB2203" i="1"/>
  <c r="AB2219" i="1"/>
  <c r="AB2235" i="1"/>
  <c r="AB2251" i="1"/>
  <c r="AB2267" i="1"/>
  <c r="AB2283" i="1"/>
  <c r="AB2299" i="1"/>
  <c r="M2308" i="1"/>
  <c r="V2309" i="1"/>
  <c r="AB2309" i="1" s="1"/>
  <c r="S2310" i="1"/>
  <c r="AB2310" i="1" s="1"/>
  <c r="P2311" i="1"/>
  <c r="Z2313" i="1"/>
  <c r="AB2315" i="1"/>
  <c r="M2324" i="1"/>
  <c r="AB2324" i="1" s="1"/>
  <c r="V2325" i="1"/>
  <c r="AB2325" i="1" s="1"/>
  <c r="S2326" i="1"/>
  <c r="AB2326" i="1" s="1"/>
  <c r="P2327" i="1"/>
  <c r="Z2329" i="1"/>
  <c r="AB2331" i="1"/>
  <c r="M2340" i="1"/>
  <c r="V2341" i="1"/>
  <c r="AB2341" i="1" s="1"/>
  <c r="S2342" i="1"/>
  <c r="AB2342" i="1" s="1"/>
  <c r="P2343" i="1"/>
  <c r="Z2345" i="1"/>
  <c r="AB2347" i="1"/>
  <c r="M2356" i="1"/>
  <c r="AB2356" i="1" s="1"/>
  <c r="V2357" i="1"/>
  <c r="AB2357" i="1" s="1"/>
  <c r="S2358" i="1"/>
  <c r="AB2358" i="1" s="1"/>
  <c r="P2359" i="1"/>
  <c r="Z2361" i="1"/>
  <c r="AB2363" i="1"/>
  <c r="M2372" i="1"/>
  <c r="AB2372" i="1" s="1"/>
  <c r="V2373" i="1"/>
  <c r="AB2373" i="1" s="1"/>
  <c r="S2374" i="1"/>
  <c r="AB2374" i="1" s="1"/>
  <c r="P2375" i="1"/>
  <c r="Z2377" i="1"/>
  <c r="AB2379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002" i="1"/>
  <c r="AB2018" i="1"/>
  <c r="AB2034" i="1"/>
  <c r="AB2086" i="1"/>
  <c r="AB2102" i="1"/>
  <c r="AB2118" i="1"/>
  <c r="AB2134" i="1"/>
  <c r="AB2150" i="1"/>
  <c r="AB2166" i="1"/>
  <c r="AB2182" i="1"/>
  <c r="AB2198" i="1"/>
  <c r="AB2214" i="1"/>
  <c r="AB2230" i="1"/>
  <c r="AB2246" i="1"/>
  <c r="AB2262" i="1"/>
  <c r="AB2278" i="1"/>
  <c r="AB2294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Z2004" i="1"/>
  <c r="AB2004" i="1" s="1"/>
  <c r="AB2006" i="1"/>
  <c r="M2007" i="1"/>
  <c r="AB2007" i="1" s="1"/>
  <c r="S2009" i="1"/>
  <c r="AB2009" i="1" s="1"/>
  <c r="P2014" i="1"/>
  <c r="AB2014" i="1" s="1"/>
  <c r="V2016" i="1"/>
  <c r="AB2016" i="1" s="1"/>
  <c r="Z2020" i="1"/>
  <c r="AB2020" i="1" s="1"/>
  <c r="AB2022" i="1"/>
  <c r="M2023" i="1"/>
  <c r="AB2023" i="1" s="1"/>
  <c r="S2025" i="1"/>
  <c r="AB2025" i="1" s="1"/>
  <c r="P2030" i="1"/>
  <c r="AB2030" i="1" s="1"/>
  <c r="V2032" i="1"/>
  <c r="AB2032" i="1" s="1"/>
  <c r="Z2036" i="1"/>
  <c r="AB2036" i="1" s="1"/>
  <c r="AB2038" i="1"/>
  <c r="M2039" i="1"/>
  <c r="AB2039" i="1" s="1"/>
  <c r="S2041" i="1"/>
  <c r="AB2041" i="1" s="1"/>
  <c r="P2046" i="1"/>
  <c r="AB2046" i="1" s="1"/>
  <c r="AB2054" i="1"/>
  <c r="AB2070" i="1"/>
  <c r="M2076" i="1"/>
  <c r="AB2076" i="1" s="1"/>
  <c r="V2077" i="1"/>
  <c r="AB2077" i="1" s="1"/>
  <c r="AB2082" i="1"/>
  <c r="S2082" i="1"/>
  <c r="AB2083" i="1"/>
  <c r="P2087" i="1"/>
  <c r="AB2087" i="1" s="1"/>
  <c r="Z2089" i="1"/>
  <c r="M2092" i="1"/>
  <c r="AB2092" i="1" s="1"/>
  <c r="V2093" i="1"/>
  <c r="AB2093" i="1" s="1"/>
  <c r="S2098" i="1"/>
  <c r="AB2098" i="1" s="1"/>
  <c r="P2103" i="1"/>
  <c r="AB2103" i="1" s="1"/>
  <c r="Z2105" i="1"/>
  <c r="M2108" i="1"/>
  <c r="AB2108" i="1" s="1"/>
  <c r="V2109" i="1"/>
  <c r="AB2109" i="1" s="1"/>
  <c r="AB2114" i="1"/>
  <c r="S2114" i="1"/>
  <c r="AB2115" i="1"/>
  <c r="P2119" i="1"/>
  <c r="AB2119" i="1" s="1"/>
  <c r="Z2121" i="1"/>
  <c r="M2124" i="1"/>
  <c r="AB2124" i="1" s="1"/>
  <c r="V2125" i="1"/>
  <c r="AB2125" i="1" s="1"/>
  <c r="S2130" i="1"/>
  <c r="AB2130" i="1" s="1"/>
  <c r="P2135" i="1"/>
  <c r="AB2135" i="1" s="1"/>
  <c r="Z2137" i="1"/>
  <c r="M2140" i="1"/>
  <c r="AB2140" i="1" s="1"/>
  <c r="V2141" i="1"/>
  <c r="AB2141" i="1" s="1"/>
  <c r="AB2146" i="1"/>
  <c r="S2146" i="1"/>
  <c r="AB2147" i="1"/>
  <c r="P2151" i="1"/>
  <c r="AB2151" i="1" s="1"/>
  <c r="Z2153" i="1"/>
  <c r="M2156" i="1"/>
  <c r="AB2156" i="1" s="1"/>
  <c r="V2157" i="1"/>
  <c r="AB2157" i="1" s="1"/>
  <c r="S2162" i="1"/>
  <c r="AB2162" i="1" s="1"/>
  <c r="P2167" i="1"/>
  <c r="AB2167" i="1" s="1"/>
  <c r="Z2169" i="1"/>
  <c r="M2172" i="1"/>
  <c r="AB2172" i="1" s="1"/>
  <c r="V2173" i="1"/>
  <c r="AB2173" i="1" s="1"/>
  <c r="AB2178" i="1"/>
  <c r="S2178" i="1"/>
  <c r="AB2179" i="1"/>
  <c r="P2183" i="1"/>
  <c r="AB2183" i="1" s="1"/>
  <c r="Z2185" i="1"/>
  <c r="M2188" i="1"/>
  <c r="AB2188" i="1" s="1"/>
  <c r="V2189" i="1"/>
  <c r="AB2189" i="1" s="1"/>
  <c r="S2194" i="1"/>
  <c r="AB2194" i="1" s="1"/>
  <c r="P2199" i="1"/>
  <c r="AB2199" i="1" s="1"/>
  <c r="Z2201" i="1"/>
  <c r="M2204" i="1"/>
  <c r="AB2204" i="1" s="1"/>
  <c r="V2205" i="1"/>
  <c r="AB2205" i="1" s="1"/>
  <c r="AB2210" i="1"/>
  <c r="S2210" i="1"/>
  <c r="AB2211" i="1"/>
  <c r="P2215" i="1"/>
  <c r="AB2215" i="1" s="1"/>
  <c r="Z2217" i="1"/>
  <c r="M2220" i="1"/>
  <c r="AB2220" i="1" s="1"/>
  <c r="V2221" i="1"/>
  <c r="AB2221" i="1" s="1"/>
  <c r="S2226" i="1"/>
  <c r="AB2226" i="1" s="1"/>
  <c r="P2231" i="1"/>
  <c r="AB2231" i="1" s="1"/>
  <c r="Z2233" i="1"/>
  <c r="M2236" i="1"/>
  <c r="AB2236" i="1" s="1"/>
  <c r="V2237" i="1"/>
  <c r="AB2237" i="1" s="1"/>
  <c r="AB2242" i="1"/>
  <c r="S2242" i="1"/>
  <c r="AB2243" i="1"/>
  <c r="P2247" i="1"/>
  <c r="AB2247" i="1" s="1"/>
  <c r="Z2249" i="1"/>
  <c r="M2252" i="1"/>
  <c r="AB2252" i="1" s="1"/>
  <c r="V2253" i="1"/>
  <c r="AB2253" i="1" s="1"/>
  <c r="S2258" i="1"/>
  <c r="AB2258" i="1" s="1"/>
  <c r="P2263" i="1"/>
  <c r="AB2263" i="1" s="1"/>
  <c r="Z2265" i="1"/>
  <c r="M2268" i="1"/>
  <c r="AB2268" i="1" s="1"/>
  <c r="V2269" i="1"/>
  <c r="AB2269" i="1" s="1"/>
  <c r="AB2274" i="1"/>
  <c r="S2274" i="1"/>
  <c r="AB2275" i="1"/>
  <c r="P2279" i="1"/>
  <c r="AB2279" i="1" s="1"/>
  <c r="Z2281" i="1"/>
  <c r="M2284" i="1"/>
  <c r="AB2284" i="1" s="1"/>
  <c r="V2285" i="1"/>
  <c r="AB2285" i="1" s="1"/>
  <c r="S2290" i="1"/>
  <c r="AB2290" i="1" s="1"/>
  <c r="P2295" i="1"/>
  <c r="AB2295" i="1" s="1"/>
  <c r="Z2297" i="1"/>
  <c r="M2300" i="1"/>
  <c r="AB2300" i="1" s="1"/>
  <c r="V2301" i="1"/>
  <c r="AB2302" i="1"/>
  <c r="S2302" i="1"/>
  <c r="P2303" i="1"/>
  <c r="AB2303" i="1" s="1"/>
  <c r="Z2305" i="1"/>
  <c r="AB2307" i="1"/>
  <c r="AB2313" i="1"/>
  <c r="M2316" i="1"/>
  <c r="AB2316" i="1" s="1"/>
  <c r="V2317" i="1"/>
  <c r="AB2318" i="1"/>
  <c r="S2318" i="1"/>
  <c r="P2319" i="1"/>
  <c r="AB2319" i="1" s="1"/>
  <c r="Z2321" i="1"/>
  <c r="AB2323" i="1"/>
  <c r="AB2329" i="1"/>
  <c r="M2332" i="1"/>
  <c r="AB2332" i="1" s="1"/>
  <c r="V2333" i="1"/>
  <c r="AB2334" i="1"/>
  <c r="S2334" i="1"/>
  <c r="P2335" i="1"/>
  <c r="AB2335" i="1" s="1"/>
  <c r="Z2337" i="1"/>
  <c r="AB2339" i="1"/>
  <c r="AB2345" i="1"/>
  <c r="M2348" i="1"/>
  <c r="AB2348" i="1" s="1"/>
  <c r="V2349" i="1"/>
  <c r="AB2350" i="1"/>
  <c r="S2350" i="1"/>
  <c r="P2351" i="1"/>
  <c r="AB2351" i="1" s="1"/>
  <c r="Z2353" i="1"/>
  <c r="AB2353" i="1" s="1"/>
  <c r="AB2355" i="1"/>
  <c r="AB2361" i="1"/>
  <c r="M2364" i="1"/>
  <c r="AB2364" i="1" s="1"/>
  <c r="V2365" i="1"/>
  <c r="AB2366" i="1"/>
  <c r="S2366" i="1"/>
  <c r="P2367" i="1"/>
  <c r="AB2367" i="1" s="1"/>
  <c r="Z2369" i="1"/>
  <c r="AB2369" i="1" s="1"/>
  <c r="AB2371" i="1"/>
  <c r="AB2377" i="1"/>
  <c r="M2380" i="1"/>
  <c r="AB2380" i="1" s="1"/>
  <c r="V2381" i="1"/>
  <c r="AB2382" i="1"/>
  <c r="S2382" i="1"/>
  <c r="P2383" i="1"/>
  <c r="AB2383" i="1" s="1"/>
  <c r="Z2385" i="1"/>
  <c r="AB2385" i="1" s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010" i="1"/>
  <c r="AB2026" i="1"/>
  <c r="AB2042" i="1"/>
  <c r="P2050" i="1"/>
  <c r="AB2050" i="1" s="1"/>
  <c r="V2052" i="1"/>
  <c r="AB2052" i="1" s="1"/>
  <c r="Z2056" i="1"/>
  <c r="AB2056" i="1" s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AB2078" i="1"/>
  <c r="S2078" i="1"/>
  <c r="AB2079" i="1"/>
  <c r="P2083" i="1"/>
  <c r="Z2085" i="1"/>
  <c r="AB2085" i="1" s="1"/>
  <c r="M2088" i="1"/>
  <c r="AB2088" i="1" s="1"/>
  <c r="V2089" i="1"/>
  <c r="AB2089" i="1" s="1"/>
  <c r="S2094" i="1"/>
  <c r="AB2094" i="1" s="1"/>
  <c r="AB2095" i="1"/>
  <c r="P2099" i="1"/>
  <c r="AB2099" i="1" s="1"/>
  <c r="Z2101" i="1"/>
  <c r="AB2101" i="1" s="1"/>
  <c r="M2104" i="1"/>
  <c r="AB2104" i="1" s="1"/>
  <c r="V2105" i="1"/>
  <c r="AB2105" i="1" s="1"/>
  <c r="AB2110" i="1"/>
  <c r="S2110" i="1"/>
  <c r="AB2111" i="1"/>
  <c r="P2115" i="1"/>
  <c r="Z2117" i="1"/>
  <c r="AB2117" i="1" s="1"/>
  <c r="M2120" i="1"/>
  <c r="AB2120" i="1" s="1"/>
  <c r="V2121" i="1"/>
  <c r="AB2121" i="1" s="1"/>
  <c r="S2126" i="1"/>
  <c r="AB2126" i="1" s="1"/>
  <c r="AB2127" i="1"/>
  <c r="P2131" i="1"/>
  <c r="AB2131" i="1" s="1"/>
  <c r="Z2133" i="1"/>
  <c r="AB2133" i="1" s="1"/>
  <c r="M2136" i="1"/>
  <c r="AB2136" i="1" s="1"/>
  <c r="V2137" i="1"/>
  <c r="AB2137" i="1" s="1"/>
  <c r="AB2142" i="1"/>
  <c r="S2142" i="1"/>
  <c r="AB2143" i="1"/>
  <c r="P2147" i="1"/>
  <c r="Z2149" i="1"/>
  <c r="AB2149" i="1" s="1"/>
  <c r="M2152" i="1"/>
  <c r="AB2152" i="1" s="1"/>
  <c r="V2153" i="1"/>
  <c r="AB2153" i="1" s="1"/>
  <c r="S2158" i="1"/>
  <c r="AB2158" i="1" s="1"/>
  <c r="AB2159" i="1"/>
  <c r="P2163" i="1"/>
  <c r="AB2163" i="1" s="1"/>
  <c r="Z2165" i="1"/>
  <c r="AB2165" i="1" s="1"/>
  <c r="M2168" i="1"/>
  <c r="AB2168" i="1" s="1"/>
  <c r="V2169" i="1"/>
  <c r="AB2169" i="1" s="1"/>
  <c r="AB2174" i="1"/>
  <c r="S2174" i="1"/>
  <c r="AB2175" i="1"/>
  <c r="P2179" i="1"/>
  <c r="Z2181" i="1"/>
  <c r="AB2181" i="1" s="1"/>
  <c r="M2184" i="1"/>
  <c r="AB2184" i="1" s="1"/>
  <c r="V2185" i="1"/>
  <c r="AB2185" i="1" s="1"/>
  <c r="S2190" i="1"/>
  <c r="AB2190" i="1" s="1"/>
  <c r="AB2191" i="1"/>
  <c r="P2195" i="1"/>
  <c r="AB2195" i="1" s="1"/>
  <c r="Z2197" i="1"/>
  <c r="AB2197" i="1" s="1"/>
  <c r="M2200" i="1"/>
  <c r="AB2200" i="1" s="1"/>
  <c r="V2201" i="1"/>
  <c r="AB2201" i="1" s="1"/>
  <c r="AB2206" i="1"/>
  <c r="S2206" i="1"/>
  <c r="AB2207" i="1"/>
  <c r="P2211" i="1"/>
  <c r="Z2213" i="1"/>
  <c r="AB2213" i="1" s="1"/>
  <c r="M2216" i="1"/>
  <c r="AB2216" i="1" s="1"/>
  <c r="V2217" i="1"/>
  <c r="AB2217" i="1" s="1"/>
  <c r="S2222" i="1"/>
  <c r="AB2222" i="1" s="1"/>
  <c r="AB2223" i="1"/>
  <c r="P2227" i="1"/>
  <c r="AB2227" i="1" s="1"/>
  <c r="Z2229" i="1"/>
  <c r="AB2229" i="1" s="1"/>
  <c r="M2232" i="1"/>
  <c r="AB2232" i="1" s="1"/>
  <c r="V2233" i="1"/>
  <c r="AB2233" i="1" s="1"/>
  <c r="AB2238" i="1"/>
  <c r="S2238" i="1"/>
  <c r="AB2239" i="1"/>
  <c r="P2243" i="1"/>
  <c r="Z2245" i="1"/>
  <c r="AB2245" i="1" s="1"/>
  <c r="M2248" i="1"/>
  <c r="AB2248" i="1" s="1"/>
  <c r="V2249" i="1"/>
  <c r="AB2249" i="1" s="1"/>
  <c r="S2254" i="1"/>
  <c r="AB2254" i="1" s="1"/>
  <c r="AB2255" i="1"/>
  <c r="P2259" i="1"/>
  <c r="AB2259" i="1" s="1"/>
  <c r="Z2261" i="1"/>
  <c r="AB2261" i="1" s="1"/>
  <c r="M2264" i="1"/>
  <c r="AB2264" i="1" s="1"/>
  <c r="V2265" i="1"/>
  <c r="AB2265" i="1" s="1"/>
  <c r="AB2270" i="1"/>
  <c r="S2270" i="1"/>
  <c r="AB2271" i="1"/>
  <c r="P2275" i="1"/>
  <c r="Z2277" i="1"/>
  <c r="AB2277" i="1" s="1"/>
  <c r="M2280" i="1"/>
  <c r="AB2280" i="1" s="1"/>
  <c r="V2281" i="1"/>
  <c r="AB2281" i="1" s="1"/>
  <c r="S2286" i="1"/>
  <c r="AB2286" i="1" s="1"/>
  <c r="AB2287" i="1"/>
  <c r="P2291" i="1"/>
  <c r="AB2291" i="1" s="1"/>
  <c r="Z2293" i="1"/>
  <c r="AB2293" i="1" s="1"/>
  <c r="M2296" i="1"/>
  <c r="AB2296" i="1" s="1"/>
  <c r="V2297" i="1"/>
  <c r="AB2297" i="1" s="1"/>
  <c r="AB2301" i="1"/>
  <c r="M2304" i="1"/>
  <c r="AB2304" i="1" s="1"/>
  <c r="V2305" i="1"/>
  <c r="AB2305" i="1" s="1"/>
  <c r="S2306" i="1"/>
  <c r="AB2306" i="1" s="1"/>
  <c r="P2307" i="1"/>
  <c r="Z2309" i="1"/>
  <c r="AB2311" i="1"/>
  <c r="AB2317" i="1"/>
  <c r="M2320" i="1"/>
  <c r="AB2320" i="1" s="1"/>
  <c r="V2321" i="1"/>
  <c r="AB2321" i="1" s="1"/>
  <c r="S2322" i="1"/>
  <c r="AB2322" i="1" s="1"/>
  <c r="P2323" i="1"/>
  <c r="Z2325" i="1"/>
  <c r="AB2327" i="1"/>
  <c r="AB2333" i="1"/>
  <c r="M2336" i="1"/>
  <c r="AB2336" i="1" s="1"/>
  <c r="V2337" i="1"/>
  <c r="AB2337" i="1" s="1"/>
  <c r="S2338" i="1"/>
  <c r="AB2338" i="1" s="1"/>
  <c r="P2339" i="1"/>
  <c r="AB2343" i="1"/>
  <c r="AB2349" i="1"/>
  <c r="AB2354" i="1"/>
  <c r="AB2359" i="1"/>
  <c r="AB2365" i="1"/>
  <c r="AB2370" i="1"/>
  <c r="AB2375" i="1"/>
  <c r="AB2381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P2691" i="1"/>
  <c r="V2693" i="1"/>
  <c r="AB2693" i="1" s="1"/>
  <c r="V2697" i="1"/>
  <c r="AB2697" i="1" s="1"/>
  <c r="P2703" i="1"/>
  <c r="V2705" i="1"/>
  <c r="AB2705" i="1" s="1"/>
  <c r="P2711" i="1"/>
  <c r="V2713" i="1"/>
  <c r="AB2713" i="1" s="1"/>
  <c r="P2719" i="1"/>
  <c r="V2721" i="1"/>
  <c r="AB2721" i="1" s="1"/>
  <c r="P2727" i="1"/>
  <c r="V2729" i="1"/>
  <c r="AB2729" i="1" s="1"/>
  <c r="P2735" i="1"/>
  <c r="AB2824" i="1"/>
  <c r="AB2829" i="1"/>
  <c r="AB2831" i="1"/>
  <c r="AB2840" i="1"/>
  <c r="AB2845" i="1"/>
  <c r="AB2847" i="1"/>
  <c r="AB2856" i="1"/>
  <c r="AB2861" i="1"/>
  <c r="AB2863" i="1"/>
  <c r="AB2872" i="1"/>
  <c r="AB2877" i="1"/>
  <c r="AB2879" i="1"/>
  <c r="AB2888" i="1"/>
  <c r="AB2893" i="1"/>
  <c r="AB2895" i="1"/>
  <c r="AB2904" i="1"/>
  <c r="AB2909" i="1"/>
  <c r="AB2911" i="1"/>
  <c r="AB2920" i="1"/>
  <c r="AB2925" i="1"/>
  <c r="AB2927" i="1"/>
  <c r="AB2936" i="1"/>
  <c r="AB2941" i="1"/>
  <c r="AB2943" i="1"/>
  <c r="AB2952" i="1"/>
  <c r="AB2957" i="1"/>
  <c r="AB2959" i="1"/>
  <c r="AB2968" i="1"/>
  <c r="AB2973" i="1"/>
  <c r="AB2975" i="1"/>
  <c r="AB2984" i="1"/>
  <c r="AB2989" i="1"/>
  <c r="AB2991" i="1"/>
  <c r="AB3000" i="1"/>
  <c r="AB3004" i="1"/>
  <c r="AB3008" i="1"/>
  <c r="AB3012" i="1"/>
  <c r="AB3016" i="1"/>
  <c r="AB3020" i="1"/>
  <c r="AB2707" i="1"/>
  <c r="AB2723" i="1"/>
  <c r="AB2731" i="1"/>
  <c r="AB3138" i="1"/>
  <c r="AB3145" i="1"/>
  <c r="AB2691" i="1"/>
  <c r="M2692" i="1"/>
  <c r="AB2692" i="1" s="1"/>
  <c r="P2699" i="1"/>
  <c r="AB2699" i="1" s="1"/>
  <c r="P2715" i="1"/>
  <c r="AB2715" i="1" s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41" i="1"/>
  <c r="AB3144" i="1"/>
  <c r="V2689" i="1"/>
  <c r="AB2689" i="1" s="1"/>
  <c r="Z2693" i="1"/>
  <c r="AB2695" i="1"/>
  <c r="M2696" i="1"/>
  <c r="AB2696" i="1" s="1"/>
  <c r="Z2697" i="1"/>
  <c r="M2700" i="1"/>
  <c r="AB2700" i="1" s="1"/>
  <c r="AB2702" i="1"/>
  <c r="S2702" i="1"/>
  <c r="AB2703" i="1"/>
  <c r="Z2705" i="1"/>
  <c r="M2708" i="1"/>
  <c r="AB2708" i="1" s="1"/>
  <c r="S2710" i="1"/>
  <c r="AB2710" i="1" s="1"/>
  <c r="AB2711" i="1"/>
  <c r="Z2713" i="1"/>
  <c r="M2716" i="1"/>
  <c r="AB2716" i="1" s="1"/>
  <c r="AB2718" i="1"/>
  <c r="S2718" i="1"/>
  <c r="AB2719" i="1"/>
  <c r="Z2721" i="1"/>
  <c r="M2724" i="1"/>
  <c r="AB2724" i="1" s="1"/>
  <c r="S2726" i="1"/>
  <c r="AB2726" i="1" s="1"/>
  <c r="AB2727" i="1"/>
  <c r="Z2729" i="1"/>
  <c r="M2732" i="1"/>
  <c r="AB2732" i="1" s="1"/>
  <c r="AB2734" i="1"/>
  <c r="S2734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0" i="1"/>
  <c r="AB3143" i="1"/>
  <c r="AB3146" i="1"/>
  <c r="M3148" i="1"/>
  <c r="AB3148" i="1" s="1"/>
  <c r="S3150" i="1"/>
  <c r="AB3150" i="1" s="1"/>
  <c r="V3153" i="1"/>
  <c r="AB3153" i="1" s="1"/>
  <c r="P3159" i="1"/>
  <c r="V3161" i="1"/>
  <c r="AB3161" i="1" s="1"/>
  <c r="P3167" i="1"/>
  <c r="V3169" i="1"/>
  <c r="AB3169" i="1" s="1"/>
  <c r="P3175" i="1"/>
  <c r="V3177" i="1"/>
  <c r="AB3177" i="1" s="1"/>
  <c r="P3183" i="1"/>
  <c r="V3185" i="1"/>
  <c r="AB3185" i="1" s="1"/>
  <c r="AB3236" i="1"/>
  <c r="AB3241" i="1"/>
  <c r="AB3243" i="1"/>
  <c r="AB3252" i="1"/>
  <c r="AB3257" i="1"/>
  <c r="AB3259" i="1"/>
  <c r="AB3268" i="1"/>
  <c r="AB3273" i="1"/>
  <c r="AB3275" i="1"/>
  <c r="AB3284" i="1"/>
  <c r="AB3289" i="1"/>
  <c r="AB3291" i="1"/>
  <c r="AB3300" i="1"/>
  <c r="AB3305" i="1"/>
  <c r="AB3307" i="1"/>
  <c r="AB3316" i="1"/>
  <c r="AB3321" i="1"/>
  <c r="AB3323" i="1"/>
  <c r="AB3332" i="1"/>
  <c r="AB3337" i="1"/>
  <c r="AB3339" i="1"/>
  <c r="AB3348" i="1"/>
  <c r="AB3353" i="1"/>
  <c r="AB3355" i="1"/>
  <c r="AB3364" i="1"/>
  <c r="AB3369" i="1"/>
  <c r="AB3371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7" i="1"/>
  <c r="AB3460" i="1"/>
  <c r="AB3466" i="1"/>
  <c r="AB3473" i="1"/>
  <c r="AB3493" i="1"/>
  <c r="AB3155" i="1"/>
  <c r="AB3163" i="1"/>
  <c r="AB3171" i="1"/>
  <c r="AB3179" i="1"/>
  <c r="AB3449" i="1"/>
  <c r="AB3453" i="1"/>
  <c r="AB3459" i="1"/>
  <c r="AB3462" i="1"/>
  <c r="AB3469" i="1"/>
  <c r="V3149" i="1"/>
  <c r="AB3149" i="1" s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5" i="1"/>
  <c r="AB3458" i="1"/>
  <c r="AB3465" i="1"/>
  <c r="AB3468" i="1"/>
  <c r="AB3471" i="1"/>
  <c r="AB3147" i="1"/>
  <c r="P3151" i="1"/>
  <c r="AB3151" i="1" s="1"/>
  <c r="Z3153" i="1"/>
  <c r="M3156" i="1"/>
  <c r="AB3156" i="1" s="1"/>
  <c r="S3158" i="1"/>
  <c r="AB3158" i="1" s="1"/>
  <c r="AB3159" i="1"/>
  <c r="Z3161" i="1"/>
  <c r="M3164" i="1"/>
  <c r="AB3164" i="1" s="1"/>
  <c r="AB3166" i="1"/>
  <c r="S3166" i="1"/>
  <c r="AB3167" i="1"/>
  <c r="Z3169" i="1"/>
  <c r="M3172" i="1"/>
  <c r="AB3172" i="1" s="1"/>
  <c r="S3174" i="1"/>
  <c r="AB3174" i="1" s="1"/>
  <c r="AB3175" i="1"/>
  <c r="Z3177" i="1"/>
  <c r="M3180" i="1"/>
  <c r="AB3180" i="1" s="1"/>
  <c r="AB3182" i="1"/>
  <c r="S3182" i="1"/>
  <c r="AB3183" i="1"/>
  <c r="Z3185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91" i="1"/>
  <c r="P3476" i="1"/>
  <c r="AB3476" i="1" s="1"/>
  <c r="Z3476" i="1"/>
  <c r="M3477" i="1"/>
  <c r="AB3477" i="1" s="1"/>
  <c r="P3484" i="1"/>
  <c r="Z3484" i="1"/>
  <c r="M3485" i="1"/>
  <c r="AB3485" i="1" s="1"/>
  <c r="P3492" i="1"/>
  <c r="M3493" i="1"/>
  <c r="V3494" i="1"/>
  <c r="P3500" i="1"/>
  <c r="AB3500" i="1" s="1"/>
  <c r="M3501" i="1"/>
  <c r="AB3501" i="1" s="1"/>
  <c r="P3508" i="1"/>
  <c r="M3509" i="1"/>
  <c r="AB3509" i="1" s="1"/>
  <c r="P3516" i="1"/>
  <c r="Z3516" i="1"/>
  <c r="M3517" i="1"/>
  <c r="AB3517" i="1" s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478" i="1"/>
  <c r="AB3510" i="1"/>
  <c r="AB3548" i="1"/>
  <c r="AB3556" i="1"/>
  <c r="AB3562" i="1"/>
  <c r="AB3674" i="1"/>
  <c r="AB3676" i="1"/>
  <c r="AB3690" i="1"/>
  <c r="AB3692" i="1"/>
  <c r="AB3706" i="1"/>
  <c r="AB3708" i="1"/>
  <c r="AB3722" i="1"/>
  <c r="AB3724" i="1"/>
  <c r="AB3733" i="1"/>
  <c r="AB3738" i="1"/>
  <c r="AB3740" i="1"/>
  <c r="AB3749" i="1"/>
  <c r="AB3754" i="1"/>
  <c r="AB3756" i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4" i="1"/>
  <c r="AB3811" i="1"/>
  <c r="AB3813" i="1"/>
  <c r="AB3818" i="1"/>
  <c r="AB3820" i="1"/>
  <c r="AB3839" i="1"/>
  <c r="P3480" i="1"/>
  <c r="AB3480" i="1" s="1"/>
  <c r="M3481" i="1"/>
  <c r="AB3481" i="1" s="1"/>
  <c r="AB3484" i="1"/>
  <c r="P3488" i="1"/>
  <c r="AB3488" i="1" s="1"/>
  <c r="Z3488" i="1"/>
  <c r="M3489" i="1"/>
  <c r="AB3489" i="1" s="1"/>
  <c r="V3490" i="1"/>
  <c r="AB3490" i="1" s="1"/>
  <c r="S3491" i="1"/>
  <c r="AB3492" i="1"/>
  <c r="P3496" i="1"/>
  <c r="AB3496" i="1" s="1"/>
  <c r="M3497" i="1"/>
  <c r="AB3497" i="1" s="1"/>
  <c r="P3504" i="1"/>
  <c r="AB3504" i="1" s="1"/>
  <c r="M3505" i="1"/>
  <c r="AB3505" i="1" s="1"/>
  <c r="AB3508" i="1"/>
  <c r="P3512" i="1"/>
  <c r="AB3512" i="1" s="1"/>
  <c r="M3513" i="1"/>
  <c r="AB3513" i="1" s="1"/>
  <c r="V3514" i="1"/>
  <c r="AB3516" i="1"/>
  <c r="P3520" i="1"/>
  <c r="AB3520" i="1" s="1"/>
  <c r="Z3520" i="1"/>
  <c r="M3521" i="1"/>
  <c r="AB3521" i="1" s="1"/>
  <c r="Z3522" i="1"/>
  <c r="AB3522" i="1" s="1"/>
  <c r="S3523" i="1"/>
  <c r="P3524" i="1"/>
  <c r="AB3524" i="1" s="1"/>
  <c r="M3525" i="1"/>
  <c r="AB3525" i="1" s="1"/>
  <c r="P3528" i="1"/>
  <c r="AB3528" i="1" s="1"/>
  <c r="M3529" i="1"/>
  <c r="AB3529" i="1" s="1"/>
  <c r="P3536" i="1"/>
  <c r="AB3536" i="1" s="1"/>
  <c r="M3537" i="1"/>
  <c r="AB3537" i="1" s="1"/>
  <c r="P3540" i="1"/>
  <c r="AB3540" i="1" s="1"/>
  <c r="M3541" i="1"/>
  <c r="AB3541" i="1" s="1"/>
  <c r="P3544" i="1"/>
  <c r="AB3544" i="1" s="1"/>
  <c r="M3545" i="1"/>
  <c r="AB3545" i="1" s="1"/>
  <c r="S3547" i="1"/>
  <c r="P3548" i="1"/>
  <c r="M3549" i="1"/>
  <c r="AB3549" i="1" s="1"/>
  <c r="P3552" i="1"/>
  <c r="AB3552" i="1" s="1"/>
  <c r="M3553" i="1"/>
  <c r="AB3553" i="1" s="1"/>
  <c r="P3556" i="1"/>
  <c r="M3557" i="1"/>
  <c r="AB3557" i="1" s="1"/>
  <c r="P3560" i="1"/>
  <c r="AB3560" i="1" s="1"/>
  <c r="M3561" i="1"/>
  <c r="AB3561" i="1" s="1"/>
  <c r="Z3562" i="1"/>
  <c r="P3564" i="1"/>
  <c r="AB3564" i="1" s="1"/>
  <c r="M3565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31" i="1"/>
  <c r="AB3633" i="1"/>
  <c r="AB3638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8" i="1"/>
  <c r="AB3800" i="1"/>
  <c r="AB3816" i="1"/>
  <c r="AB3843" i="1"/>
  <c r="AB3474" i="1"/>
  <c r="P3478" i="1"/>
  <c r="M3479" i="1"/>
  <c r="AB3479" i="1" s="1"/>
  <c r="S3481" i="1"/>
  <c r="AB3482" i="1"/>
  <c r="P3486" i="1"/>
  <c r="AB3486" i="1" s="1"/>
  <c r="M3487" i="1"/>
  <c r="AB3487" i="1" s="1"/>
  <c r="V3488" i="1"/>
  <c r="S3489" i="1"/>
  <c r="P3494" i="1"/>
  <c r="AB3494" i="1" s="1"/>
  <c r="Z3494" i="1"/>
  <c r="M3495" i="1"/>
  <c r="AB3495" i="1" s="1"/>
  <c r="AB3498" i="1"/>
  <c r="P3502" i="1"/>
  <c r="AB3502" i="1" s="1"/>
  <c r="M3503" i="1"/>
  <c r="AB3503" i="1" s="1"/>
  <c r="AB3506" i="1"/>
  <c r="P3510" i="1"/>
  <c r="M3511" i="1"/>
  <c r="AB3511" i="1" s="1"/>
  <c r="AB3514" i="1"/>
  <c r="P3518" i="1"/>
  <c r="AB3518" i="1" s="1"/>
  <c r="M3519" i="1"/>
  <c r="AB3519" i="1" s="1"/>
  <c r="V3520" i="1"/>
  <c r="V3522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5" i="1"/>
  <c r="AB3570" i="1"/>
  <c r="AB3572" i="1"/>
  <c r="AB3581" i="1"/>
  <c r="AB3586" i="1"/>
  <c r="AB3588" i="1"/>
  <c r="AB3597" i="1"/>
  <c r="AB3602" i="1"/>
  <c r="AB3604" i="1"/>
  <c r="AB3613" i="1"/>
  <c r="AB3618" i="1"/>
  <c r="AB3620" i="1"/>
  <c r="AB3629" i="1"/>
  <c r="AB3634" i="1"/>
  <c r="AB3636" i="1"/>
  <c r="AB3645" i="1"/>
  <c r="AB3650" i="1"/>
  <c r="AB3652" i="1"/>
  <c r="AB3661" i="1"/>
  <c r="AB3666" i="1"/>
  <c r="AB3668" i="1"/>
  <c r="AB3682" i="1"/>
  <c r="AB3684" i="1"/>
  <c r="AB3698" i="1"/>
  <c r="AB3700" i="1"/>
  <c r="AB3714" i="1"/>
  <c r="AB3716" i="1"/>
  <c r="AB3730" i="1"/>
  <c r="AB3841" i="1"/>
  <c r="M3827" i="1"/>
  <c r="AB3827" i="1" s="1"/>
  <c r="Z3828" i="1"/>
  <c r="AB3832" i="1"/>
  <c r="Z3836" i="1"/>
  <c r="Z3844" i="1"/>
  <c r="AB3850" i="1"/>
  <c r="AB3854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AB3957" i="1"/>
  <c r="AB3959" i="1"/>
  <c r="AB3964" i="1"/>
  <c r="AB3966" i="1"/>
  <c r="AB3973" i="1"/>
  <c r="AB3975" i="1"/>
  <c r="AB3980" i="1"/>
  <c r="AB3994" i="1"/>
  <c r="AB3830" i="1"/>
  <c r="AB3838" i="1"/>
  <c r="AB3846" i="1"/>
  <c r="AB3928" i="1"/>
  <c r="AB3944" i="1"/>
  <c r="AB3946" i="1"/>
  <c r="AB3960" i="1"/>
  <c r="AB3962" i="1"/>
  <c r="AB3971" i="1"/>
  <c r="AB3976" i="1"/>
  <c r="AB3978" i="1"/>
  <c r="P3826" i="1"/>
  <c r="AB3826" i="1" s="1"/>
  <c r="AB3828" i="1"/>
  <c r="Z3832" i="1"/>
  <c r="AB3836" i="1"/>
  <c r="P3840" i="1"/>
  <c r="Z3840" i="1"/>
  <c r="AB3840" i="1" s="1"/>
  <c r="AB3844" i="1"/>
  <c r="V3848" i="1"/>
  <c r="AB3848" i="1" s="1"/>
  <c r="AB3849" i="1"/>
  <c r="V3852" i="1"/>
  <c r="AB3852" i="1" s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74" i="1"/>
  <c r="AB3988" i="1"/>
  <c r="AB4004" i="1"/>
  <c r="AB3834" i="1"/>
  <c r="AB3842" i="1"/>
  <c r="AB3856" i="1"/>
  <c r="AB3858" i="1"/>
  <c r="AB3867" i="1"/>
  <c r="AB3872" i="1"/>
  <c r="AB3874" i="1"/>
  <c r="AB3883" i="1"/>
  <c r="AB3888" i="1"/>
  <c r="AB3890" i="1"/>
  <c r="AB3899" i="1"/>
  <c r="AB3904" i="1"/>
  <c r="AB3906" i="1"/>
  <c r="AB3915" i="1"/>
  <c r="AB3920" i="1"/>
  <c r="AB3922" i="1"/>
  <c r="AB3936" i="1"/>
  <c r="AB3938" i="1"/>
  <c r="AB3952" i="1"/>
  <c r="AB3954" i="1"/>
  <c r="V3981" i="1"/>
  <c r="S3990" i="1"/>
  <c r="AB3991" i="1"/>
  <c r="AB3999" i="1"/>
  <c r="AB4152" i="1"/>
  <c r="AB4168" i="1"/>
  <c r="P3985" i="1"/>
  <c r="AB3985" i="1" s="1"/>
  <c r="Z3985" i="1"/>
  <c r="M3986" i="1"/>
  <c r="AB3986" i="1" s="1"/>
  <c r="P3993" i="1"/>
  <c r="M3994" i="1"/>
  <c r="V3995" i="1"/>
  <c r="AB3995" i="1" s="1"/>
  <c r="S3996" i="1"/>
  <c r="AB3996" i="1" s="1"/>
  <c r="AB3997" i="1"/>
  <c r="P4001" i="1"/>
  <c r="M4002" i="1"/>
  <c r="AB4002" i="1" s="1"/>
  <c r="AB4006" i="1"/>
  <c r="AB4010" i="1"/>
  <c r="V4013" i="1"/>
  <c r="AB4014" i="1"/>
  <c r="V4017" i="1"/>
  <c r="AB4018" i="1"/>
  <c r="V4021" i="1"/>
  <c r="AB4022" i="1"/>
  <c r="V4025" i="1"/>
  <c r="AB4026" i="1"/>
  <c r="AB4030" i="1"/>
  <c r="AB4034" i="1"/>
  <c r="AB4036" i="1"/>
  <c r="AB4043" i="1"/>
  <c r="AB4050" i="1"/>
  <c r="AB4052" i="1"/>
  <c r="AB4057" i="1"/>
  <c r="AB4059" i="1"/>
  <c r="AB4066" i="1"/>
  <c r="AB4068" i="1"/>
  <c r="AB4073" i="1"/>
  <c r="AB4075" i="1"/>
  <c r="AB4082" i="1"/>
  <c r="AB4084" i="1"/>
  <c r="AB4089" i="1"/>
  <c r="AB4091" i="1"/>
  <c r="AB4098" i="1"/>
  <c r="AB4105" i="1"/>
  <c r="AB4107" i="1"/>
  <c r="AB4114" i="1"/>
  <c r="AB4116" i="1"/>
  <c r="AB4121" i="1"/>
  <c r="AB4124" i="1"/>
  <c r="AB3987" i="1"/>
  <c r="AB4003" i="1"/>
  <c r="AB4037" i="1"/>
  <c r="AB4039" i="1"/>
  <c r="AB4046" i="1"/>
  <c r="AB4048" i="1"/>
  <c r="AB4053" i="1"/>
  <c r="AB4055" i="1"/>
  <c r="AB4062" i="1"/>
  <c r="AB4064" i="1"/>
  <c r="AB4069" i="1"/>
  <c r="AB4071" i="1"/>
  <c r="AB4080" i="1"/>
  <c r="AB4085" i="1"/>
  <c r="AB4087" i="1"/>
  <c r="AB4096" i="1"/>
  <c r="AB4101" i="1"/>
  <c r="AB4103" i="1"/>
  <c r="AB4112" i="1"/>
  <c r="AB4117" i="1"/>
  <c r="AB4119" i="1"/>
  <c r="AB4128" i="1"/>
  <c r="AB4138" i="1"/>
  <c r="AB4154" i="1"/>
  <c r="P3981" i="1"/>
  <c r="AB3981" i="1" s="1"/>
  <c r="Z3981" i="1"/>
  <c r="M3982" i="1"/>
  <c r="AB3982" i="1" s="1"/>
  <c r="V3983" i="1"/>
  <c r="AB3983" i="1" s="1"/>
  <c r="P3989" i="1"/>
  <c r="AB3989" i="1" s="1"/>
  <c r="M3990" i="1"/>
  <c r="AB3990" i="1" s="1"/>
  <c r="AB3993" i="1"/>
  <c r="P3997" i="1"/>
  <c r="M3998" i="1"/>
  <c r="AB3998" i="1" s="1"/>
  <c r="V3999" i="1"/>
  <c r="S4000" i="1"/>
  <c r="AB4000" i="1" s="1"/>
  <c r="AB4001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42" i="1"/>
  <c r="AB4044" i="1"/>
  <c r="AB4049" i="1"/>
  <c r="AB4051" i="1"/>
  <c r="AB4058" i="1"/>
  <c r="AB4060" i="1"/>
  <c r="AB4065" i="1"/>
  <c r="AB4067" i="1"/>
  <c r="AB4074" i="1"/>
  <c r="AB4076" i="1"/>
  <c r="AB4081" i="1"/>
  <c r="AB4083" i="1"/>
  <c r="AB4090" i="1"/>
  <c r="AB4092" i="1"/>
  <c r="AB4097" i="1"/>
  <c r="AB4099" i="1"/>
  <c r="AB4106" i="1"/>
  <c r="AB4108" i="1"/>
  <c r="AB4113" i="1"/>
  <c r="AB4115" i="1"/>
  <c r="P4127" i="1"/>
  <c r="Z4127" i="1"/>
  <c r="M4128" i="1"/>
  <c r="AB4131" i="1"/>
  <c r="P4135" i="1"/>
  <c r="M4136" i="1"/>
  <c r="AB4136" i="1" s="1"/>
  <c r="P4143" i="1"/>
  <c r="Z4143" i="1"/>
  <c r="P4151" i="1"/>
  <c r="Z4151" i="1"/>
  <c r="M4152" i="1"/>
  <c r="P4159" i="1"/>
  <c r="M4160" i="1"/>
  <c r="AB4160" i="1" s="1"/>
  <c r="V4161" i="1"/>
  <c r="S4162" i="1"/>
  <c r="AB4162" i="1" s="1"/>
  <c r="P4167" i="1"/>
  <c r="M4168" i="1"/>
  <c r="AB4172" i="1"/>
  <c r="V4175" i="1"/>
  <c r="AB4176" i="1"/>
  <c r="AB4180" i="1"/>
  <c r="V4183" i="1"/>
  <c r="AB4184" i="1"/>
  <c r="AB4186" i="1"/>
  <c r="AB4191" i="1"/>
  <c r="AB4193" i="1"/>
  <c r="AB4200" i="1"/>
  <c r="AB4202" i="1"/>
  <c r="AB4207" i="1"/>
  <c r="AB4209" i="1"/>
  <c r="AB4216" i="1"/>
  <c r="AB4218" i="1"/>
  <c r="AB4223" i="1"/>
  <c r="AB4225" i="1"/>
  <c r="AB4232" i="1"/>
  <c r="AB4234" i="1"/>
  <c r="AB4239" i="1"/>
  <c r="AB4241" i="1"/>
  <c r="AB4248" i="1"/>
  <c r="AB4250" i="1"/>
  <c r="AB4255" i="1"/>
  <c r="AB4257" i="1"/>
  <c r="AB4264" i="1"/>
  <c r="AB4266" i="1"/>
  <c r="AB4269" i="1"/>
  <c r="AB4271" i="1"/>
  <c r="AB4278" i="1"/>
  <c r="AB4282" i="1"/>
  <c r="AB4129" i="1"/>
  <c r="AB4137" i="1"/>
  <c r="AB4145" i="1"/>
  <c r="AB4153" i="1"/>
  <c r="AB4161" i="1"/>
  <c r="AB4169" i="1"/>
  <c r="M4122" i="1"/>
  <c r="AB4122" i="1" s="1"/>
  <c r="Z4123" i="1"/>
  <c r="AB4123" i="1" s="1"/>
  <c r="AB4127" i="1"/>
  <c r="P4131" i="1"/>
  <c r="M4132" i="1"/>
  <c r="AB4132" i="1" s="1"/>
  <c r="AB4135" i="1"/>
  <c r="P4139" i="1"/>
  <c r="AB4139" i="1" s="1"/>
  <c r="Z4139" i="1"/>
  <c r="M4140" i="1"/>
  <c r="AB4140" i="1" s="1"/>
  <c r="AB4143" i="1"/>
  <c r="P4147" i="1"/>
  <c r="AB4147" i="1" s="1"/>
  <c r="Z4147" i="1"/>
  <c r="M4148" i="1"/>
  <c r="AB4148" i="1" s="1"/>
  <c r="AB4151" i="1"/>
  <c r="P4155" i="1"/>
  <c r="AB4155" i="1" s="1"/>
  <c r="M4156" i="1"/>
  <c r="AB4156" i="1" s="1"/>
  <c r="V4157" i="1"/>
  <c r="AB4157" i="1" s="1"/>
  <c r="S4158" i="1"/>
  <c r="AB4158" i="1" s="1"/>
  <c r="AB4159" i="1"/>
  <c r="P4163" i="1"/>
  <c r="AB4163" i="1" s="1"/>
  <c r="M4164" i="1"/>
  <c r="AB4164" i="1" s="1"/>
  <c r="AB4167" i="1"/>
  <c r="AB4171" i="1"/>
  <c r="AB4173" i="1"/>
  <c r="AB4175" i="1"/>
  <c r="AB4177" i="1"/>
  <c r="AB4179" i="1"/>
  <c r="AB4181" i="1"/>
  <c r="AB4183" i="1"/>
  <c r="AB4185" i="1"/>
  <c r="AB4192" i="1"/>
  <c r="AB4194" i="1"/>
  <c r="AB4199" i="1"/>
  <c r="AB4201" i="1"/>
  <c r="AB4208" i="1"/>
  <c r="AB4210" i="1"/>
  <c r="AB4215" i="1"/>
  <c r="AB4217" i="1"/>
  <c r="AB4224" i="1"/>
  <c r="AB4226" i="1"/>
  <c r="AB4231" i="1"/>
  <c r="AB4233" i="1"/>
  <c r="AB4240" i="1"/>
  <c r="AB4242" i="1"/>
  <c r="AB4247" i="1"/>
  <c r="AB4249" i="1"/>
  <c r="AB4256" i="1"/>
  <c r="AB4258" i="1"/>
  <c r="AB4263" i="1"/>
  <c r="AB4265" i="1"/>
  <c r="AB4270" i="1"/>
  <c r="AB4272" i="1"/>
  <c r="AB4277" i="1"/>
  <c r="AB4284" i="1"/>
  <c r="AB4125" i="1"/>
  <c r="AB4133" i="1"/>
  <c r="AB4141" i="1"/>
  <c r="AB4149" i="1"/>
  <c r="AB4165" i="1"/>
  <c r="AB4190" i="1"/>
  <c r="AB4195" i="1"/>
  <c r="AB4197" i="1"/>
  <c r="AB4206" i="1"/>
  <c r="AB4211" i="1"/>
  <c r="AB4213" i="1"/>
  <c r="AB4222" i="1"/>
  <c r="AB4227" i="1"/>
  <c r="AB4229" i="1"/>
  <c r="AB4238" i="1"/>
  <c r="AB4243" i="1"/>
  <c r="AB4245" i="1"/>
  <c r="AB4254" i="1"/>
  <c r="AB4259" i="1"/>
  <c r="AB4261" i="1"/>
  <c r="AB4268" i="1"/>
  <c r="AB4273" i="1"/>
  <c r="AB4275" i="1"/>
  <c r="AB4288" i="1"/>
  <c r="AB4279" i="1"/>
  <c r="M4280" i="1"/>
  <c r="AB4280" i="1" s="1"/>
  <c r="S4282" i="1"/>
  <c r="M4284" i="1"/>
  <c r="V4285" i="1"/>
  <c r="AB4285" i="1" s="1"/>
  <c r="S4286" i="1"/>
  <c r="AB4286" i="1" s="1"/>
  <c r="AB4291" i="1"/>
  <c r="AB4293" i="1"/>
  <c r="AB4295" i="1"/>
  <c r="AB4299" i="1"/>
  <c r="AB4301" i="1"/>
  <c r="AB4303" i="1"/>
  <c r="AB4307" i="1"/>
  <c r="AB4309" i="1"/>
  <c r="AB4311" i="1"/>
  <c r="AB4318" i="1"/>
  <c r="AB4320" i="1"/>
  <c r="AB4325" i="1"/>
  <c r="AB4327" i="1"/>
  <c r="AB4334" i="1"/>
  <c r="AB4336" i="1"/>
  <c r="AB4341" i="1"/>
  <c r="AB4343" i="1"/>
  <c r="AB4350" i="1"/>
  <c r="AB4352" i="1"/>
  <c r="AB4357" i="1"/>
  <c r="AB4359" i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430" i="1"/>
  <c r="AB4432" i="1"/>
  <c r="AB4447" i="1"/>
  <c r="AB4283" i="1"/>
  <c r="AB4435" i="1"/>
  <c r="AB4449" i="1"/>
  <c r="P4279" i="1"/>
  <c r="V4281" i="1"/>
  <c r="AB4281" i="1" s="1"/>
  <c r="P4287" i="1"/>
  <c r="AB4287" i="1" s="1"/>
  <c r="M4288" i="1"/>
  <c r="V4289" i="1"/>
  <c r="AB4289" i="1" s="1"/>
  <c r="AB4290" i="1"/>
  <c r="V4293" i="1"/>
  <c r="AB4294" i="1"/>
  <c r="V4297" i="1"/>
  <c r="AB4297" i="1" s="1"/>
  <c r="AB4298" i="1"/>
  <c r="V4301" i="1"/>
  <c r="AB4302" i="1"/>
  <c r="V4305" i="1"/>
  <c r="AB4305" i="1" s="1"/>
  <c r="AB4306" i="1"/>
  <c r="AB4310" i="1"/>
  <c r="AB4312" i="1"/>
  <c r="AB4317" i="1"/>
  <c r="AB4319" i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374" i="1"/>
  <c r="AB4376" i="1"/>
  <c r="AB4381" i="1"/>
  <c r="AB4383" i="1"/>
  <c r="AB4390" i="1"/>
  <c r="AB4392" i="1"/>
  <c r="AB4397" i="1"/>
  <c r="AB4399" i="1"/>
  <c r="AB4406" i="1"/>
  <c r="AB4408" i="1"/>
  <c r="AB4413" i="1"/>
  <c r="AB4415" i="1"/>
  <c r="AB4422" i="1"/>
  <c r="AB4424" i="1"/>
  <c r="AB4429" i="1"/>
  <c r="AB4431" i="1"/>
  <c r="AB4439" i="1"/>
  <c r="AB4463" i="1"/>
  <c r="AB4313" i="1"/>
  <c r="AB4315" i="1"/>
  <c r="AB4324" i="1"/>
  <c r="AB4329" i="1"/>
  <c r="AB4331" i="1"/>
  <c r="AB4340" i="1"/>
  <c r="AB4345" i="1"/>
  <c r="AB4347" i="1"/>
  <c r="AB4356" i="1"/>
  <c r="AB4361" i="1"/>
  <c r="AB4363" i="1"/>
  <c r="AB4372" i="1"/>
  <c r="AB4377" i="1"/>
  <c r="AB4379" i="1"/>
  <c r="AB4388" i="1"/>
  <c r="AB4393" i="1"/>
  <c r="AB4395" i="1"/>
  <c r="AB4404" i="1"/>
  <c r="AB4409" i="1"/>
  <c r="AB4420" i="1"/>
  <c r="AB4425" i="1"/>
  <c r="AB4427" i="1"/>
  <c r="AB4437" i="1"/>
  <c r="AB4453" i="1"/>
  <c r="AB4440" i="1"/>
  <c r="AB4456" i="1"/>
  <c r="AB4464" i="1"/>
  <c r="AB4492" i="1"/>
  <c r="AB4494" i="1"/>
  <c r="AB4501" i="1"/>
  <c r="AB4503" i="1"/>
  <c r="AB4508" i="1"/>
  <c r="AB4510" i="1"/>
  <c r="AB4517" i="1"/>
  <c r="AB4519" i="1"/>
  <c r="AB4524" i="1"/>
  <c r="AB4526" i="1"/>
  <c r="AB4533" i="1"/>
  <c r="AB4535" i="1"/>
  <c r="AB4540" i="1"/>
  <c r="AB4542" i="1"/>
  <c r="AB4549" i="1"/>
  <c r="AB4551" i="1"/>
  <c r="AB4556" i="1"/>
  <c r="AB4558" i="1"/>
  <c r="AB4565" i="1"/>
  <c r="P4434" i="1"/>
  <c r="M4435" i="1"/>
  <c r="P4442" i="1"/>
  <c r="Z4442" i="1"/>
  <c r="AB4442" i="1" s="1"/>
  <c r="M4443" i="1"/>
  <c r="AB4443" i="1" s="1"/>
  <c r="P4450" i="1"/>
  <c r="M4451" i="1"/>
  <c r="AB4451" i="1" s="1"/>
  <c r="P4458" i="1"/>
  <c r="Z4458" i="1"/>
  <c r="AB4458" i="1" s="1"/>
  <c r="M4459" i="1"/>
  <c r="AB4459" i="1" s="1"/>
  <c r="P4466" i="1"/>
  <c r="Z4466" i="1"/>
  <c r="AB4466" i="1" s="1"/>
  <c r="M4467" i="1"/>
  <c r="AB4467" i="1" s="1"/>
  <c r="S4469" i="1"/>
  <c r="AB4469" i="1" s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7" i="1"/>
  <c r="AB4499" i="1"/>
  <c r="AB4504" i="1"/>
  <c r="AB4506" i="1"/>
  <c r="AB4513" i="1"/>
  <c r="AB4515" i="1"/>
  <c r="AB4520" i="1"/>
  <c r="AB4522" i="1"/>
  <c r="AB4529" i="1"/>
  <c r="AB4531" i="1"/>
  <c r="AB4536" i="1"/>
  <c r="AB4538" i="1"/>
  <c r="AB4545" i="1"/>
  <c r="AB4547" i="1"/>
  <c r="AB4552" i="1"/>
  <c r="AB4554" i="1"/>
  <c r="AB4561" i="1"/>
  <c r="AB4563" i="1"/>
  <c r="AB4572" i="1"/>
  <c r="AB4580" i="1"/>
  <c r="AB4436" i="1"/>
  <c r="AB4444" i="1"/>
  <c r="AB4452" i="1"/>
  <c r="AB4460" i="1"/>
  <c r="AB4468" i="1"/>
  <c r="AB4534" i="1"/>
  <c r="AB4550" i="1"/>
  <c r="AB4557" i="1"/>
  <c r="AB4566" i="1"/>
  <c r="AB4596" i="1"/>
  <c r="AB4434" i="1"/>
  <c r="P4438" i="1"/>
  <c r="AB4438" i="1" s="1"/>
  <c r="M4439" i="1"/>
  <c r="P4446" i="1"/>
  <c r="AB4446" i="1" s="1"/>
  <c r="V4448" i="1"/>
  <c r="AB4448" i="1" s="1"/>
  <c r="S4449" i="1"/>
  <c r="AB4450" i="1"/>
  <c r="P4454" i="1"/>
  <c r="AB4454" i="1" s="1"/>
  <c r="M4455" i="1"/>
  <c r="AB4455" i="1" s="1"/>
  <c r="P4462" i="1"/>
  <c r="AB4462" i="1" s="1"/>
  <c r="Z4462" i="1"/>
  <c r="M4463" i="1"/>
  <c r="AB4473" i="1"/>
  <c r="AB4477" i="1"/>
  <c r="AB4481" i="1"/>
  <c r="AB4485" i="1"/>
  <c r="AB4489" i="1"/>
  <c r="AB4491" i="1"/>
  <c r="AB4498" i="1"/>
  <c r="AB4505" i="1"/>
  <c r="AB4507" i="1"/>
  <c r="AB4514" i="1"/>
  <c r="AB4521" i="1"/>
  <c r="AB4523" i="1"/>
  <c r="AB4528" i="1"/>
  <c r="AB4530" i="1"/>
  <c r="M4567" i="1"/>
  <c r="AB4567" i="1" s="1"/>
  <c r="S4569" i="1"/>
  <c r="AB4569" i="1" s="1"/>
  <c r="M4572" i="1"/>
  <c r="V4573" i="1"/>
  <c r="AB4573" i="1" s="1"/>
  <c r="S4578" i="1"/>
  <c r="AB4578" i="1" s="1"/>
  <c r="AB4579" i="1"/>
  <c r="P4583" i="1"/>
  <c r="Z4585" i="1"/>
  <c r="AB4585" i="1" s="1"/>
  <c r="AB4587" i="1"/>
  <c r="M4596" i="1"/>
  <c r="V4597" i="1"/>
  <c r="AB4598" i="1"/>
  <c r="S4598" i="1"/>
  <c r="P4599" i="1"/>
  <c r="AB4602" i="1"/>
  <c r="AB4606" i="1"/>
  <c r="AB4610" i="1"/>
  <c r="AB4614" i="1"/>
  <c r="AB4618" i="1"/>
  <c r="AB4622" i="1"/>
  <c r="AB4626" i="1"/>
  <c r="AB4633" i="1"/>
  <c r="AB4640" i="1"/>
  <c r="AB4661" i="1"/>
  <c r="AB4570" i="1"/>
  <c r="AB4575" i="1"/>
  <c r="AB4597" i="1"/>
  <c r="AB4657" i="1"/>
  <c r="V4568" i="1"/>
  <c r="AB4568" i="1" s="1"/>
  <c r="AB4571" i="1"/>
  <c r="AB4600" i="1"/>
  <c r="AB4604" i="1"/>
  <c r="AB4608" i="1"/>
  <c r="AB4612" i="1"/>
  <c r="AB4616" i="1"/>
  <c r="AB4620" i="1"/>
  <c r="AB4624" i="1"/>
  <c r="AB4628" i="1"/>
  <c r="AB4632" i="1"/>
  <c r="AB4635" i="1"/>
  <c r="AB4638" i="1"/>
  <c r="AB4582" i="1"/>
  <c r="AB4583" i="1"/>
  <c r="AB4589" i="1"/>
  <c r="V4593" i="1"/>
  <c r="AB4593" i="1" s="1"/>
  <c r="AB4594" i="1"/>
  <c r="S4594" i="1"/>
  <c r="P4595" i="1"/>
  <c r="AB4595" i="1" s="1"/>
  <c r="Z4597" i="1"/>
  <c r="AB4599" i="1"/>
  <c r="AB4603" i="1"/>
  <c r="AB4607" i="1"/>
  <c r="AB4611" i="1"/>
  <c r="AB4615" i="1"/>
  <c r="AB4634" i="1"/>
  <c r="AB4637" i="1"/>
  <c r="AB4641" i="1"/>
  <c r="AB4671" i="1"/>
  <c r="V4641" i="1"/>
  <c r="P4647" i="1"/>
  <c r="AB4647" i="1" s="1"/>
  <c r="V4649" i="1"/>
  <c r="AB4649" i="1" s="1"/>
  <c r="P4655" i="1"/>
  <c r="AB4655" i="1" s="1"/>
  <c r="V4657" i="1"/>
  <c r="P4663" i="1"/>
  <c r="AB4663" i="1" s="1"/>
  <c r="V4665" i="1"/>
  <c r="AB4665" i="1" s="1"/>
  <c r="P4671" i="1"/>
  <c r="AB4675" i="1"/>
  <c r="AB4682" i="1"/>
  <c r="AB4684" i="1"/>
  <c r="AB4689" i="1"/>
  <c r="AB4691" i="1"/>
  <c r="AB4698" i="1"/>
  <c r="AB4700" i="1"/>
  <c r="AB4705" i="1"/>
  <c r="AB4707" i="1"/>
  <c r="AB4721" i="1"/>
  <c r="AB4733" i="1"/>
  <c r="AB4642" i="1"/>
  <c r="S4642" i="1"/>
  <c r="AB4643" i="1"/>
  <c r="Z4645" i="1"/>
  <c r="M4648" i="1"/>
  <c r="AB4648" i="1" s="1"/>
  <c r="S4650" i="1"/>
  <c r="AB4650" i="1" s="1"/>
  <c r="AB4651" i="1"/>
  <c r="Z4653" i="1"/>
  <c r="M4656" i="1"/>
  <c r="AB4656" i="1" s="1"/>
  <c r="S4658" i="1"/>
  <c r="AB4658" i="1" s="1"/>
  <c r="Z4661" i="1"/>
  <c r="M4664" i="1"/>
  <c r="AB4664" i="1" s="1"/>
  <c r="AB4666" i="1"/>
  <c r="S4666" i="1"/>
  <c r="Z4669" i="1"/>
  <c r="M4672" i="1"/>
  <c r="AB4672" i="1" s="1"/>
  <c r="AB4678" i="1"/>
  <c r="AB4680" i="1"/>
  <c r="AB4685" i="1"/>
  <c r="AB4687" i="1"/>
  <c r="AB4694" i="1"/>
  <c r="AB4696" i="1"/>
  <c r="AB4701" i="1"/>
  <c r="AB4703" i="1"/>
  <c r="AB4710" i="1"/>
  <c r="AB4712" i="1"/>
  <c r="AB4716" i="1"/>
  <c r="AB4724" i="1"/>
  <c r="P4643" i="1"/>
  <c r="V4645" i="1"/>
  <c r="AB4645" i="1" s="1"/>
  <c r="P4651" i="1"/>
  <c r="V4653" i="1"/>
  <c r="AB4653" i="1" s="1"/>
  <c r="P4659" i="1"/>
  <c r="AB4659" i="1" s="1"/>
  <c r="V4661" i="1"/>
  <c r="P4667" i="1"/>
  <c r="AB4667" i="1" s="1"/>
  <c r="V4669" i="1"/>
  <c r="AB4669" i="1" s="1"/>
  <c r="AB4674" i="1"/>
  <c r="AB4676" i="1"/>
  <c r="AB4681" i="1"/>
  <c r="AB4683" i="1"/>
  <c r="AB4692" i="1"/>
  <c r="AB4697" i="1"/>
  <c r="AB4699" i="1"/>
  <c r="AB4708" i="1"/>
  <c r="P4719" i="1"/>
  <c r="AB4719" i="1" s="1"/>
  <c r="Z4721" i="1"/>
  <c r="M4724" i="1"/>
  <c r="V4725" i="1"/>
  <c r="AB4725" i="1" s="1"/>
  <c r="P4731" i="1"/>
  <c r="AB4731" i="1" s="1"/>
  <c r="V4733" i="1"/>
  <c r="AB4735" i="1"/>
  <c r="AB4739" i="1"/>
  <c r="AB4743" i="1"/>
  <c r="AB4750" i="1"/>
  <c r="AB4752" i="1"/>
  <c r="AB4757" i="1"/>
  <c r="AB4759" i="1"/>
  <c r="AB4766" i="1"/>
  <c r="AB4768" i="1"/>
  <c r="AB4773" i="1"/>
  <c r="AB4775" i="1"/>
  <c r="AB4727" i="1"/>
  <c r="M4732" i="1"/>
  <c r="AB4732" i="1" s="1"/>
  <c r="AB4771" i="1"/>
  <c r="AB4812" i="1"/>
  <c r="AB4722" i="1"/>
  <c r="AB4723" i="1"/>
  <c r="AB4738" i="1"/>
  <c r="AB4740" i="1"/>
  <c r="AB4742" i="1"/>
  <c r="AB4744" i="1"/>
  <c r="AB4751" i="1"/>
  <c r="AB4758" i="1"/>
  <c r="AB4760" i="1"/>
  <c r="AB4767" i="1"/>
  <c r="AB4774" i="1"/>
  <c r="AB4714" i="1"/>
  <c r="M4715" i="1"/>
  <c r="AB4715" i="1" s="1"/>
  <c r="AB4718" i="1"/>
  <c r="M4728" i="1"/>
  <c r="AB4728" i="1" s="1"/>
  <c r="AB4730" i="1"/>
  <c r="AB4745" i="1"/>
  <c r="AB4747" i="1"/>
  <c r="AB4754" i="1"/>
  <c r="AB4756" i="1"/>
  <c r="AB4761" i="1"/>
  <c r="AB4763" i="1"/>
  <c r="AB4770" i="1"/>
  <c r="AB4772" i="1"/>
  <c r="AB4793" i="1"/>
  <c r="Z4777" i="1"/>
  <c r="M4780" i="1"/>
  <c r="AB4780" i="1" s="1"/>
  <c r="S4782" i="1"/>
  <c r="AB4782" i="1" s="1"/>
  <c r="AB4783" i="1"/>
  <c r="Z4785" i="1"/>
  <c r="M4788" i="1"/>
  <c r="AB4788" i="1" s="1"/>
  <c r="S4790" i="1"/>
  <c r="AB4790" i="1" s="1"/>
  <c r="Z4793" i="1"/>
  <c r="M4796" i="1"/>
  <c r="AB4796" i="1" s="1"/>
  <c r="AB4798" i="1"/>
  <c r="S4798" i="1"/>
  <c r="Z4801" i="1"/>
  <c r="M4804" i="1"/>
  <c r="AB4804" i="1" s="1"/>
  <c r="AB4806" i="1"/>
  <c r="S4806" i="1"/>
  <c r="P4811" i="1"/>
  <c r="AB4811" i="1" s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V4777" i="1"/>
  <c r="AB4777" i="1" s="1"/>
  <c r="P4783" i="1"/>
  <c r="V4785" i="1"/>
  <c r="AB4785" i="1" s="1"/>
  <c r="P4791" i="1"/>
  <c r="AB4791" i="1" s="1"/>
  <c r="V4793" i="1"/>
  <c r="P4799" i="1"/>
  <c r="AB4799" i="1" s="1"/>
  <c r="V4801" i="1"/>
  <c r="AB4801" i="1" s="1"/>
  <c r="P4807" i="1"/>
  <c r="AB4807" i="1" s="1"/>
  <c r="Z4809" i="1"/>
  <c r="AB4809" i="1" s="1"/>
  <c r="M4812" i="1"/>
  <c r="AB4814" i="1"/>
  <c r="AB4816" i="1"/>
  <c r="AB4779" i="1"/>
  <c r="AB4787" i="1"/>
  <c r="AB4795" i="1"/>
  <c r="AB4803" i="1"/>
  <c r="AB4810" i="1"/>
  <c r="AB4815" i="1"/>
  <c r="AB4862" i="1"/>
  <c r="AB4863" i="1"/>
  <c r="AB4870" i="1"/>
  <c r="M4876" i="1"/>
  <c r="AB4876" i="1" s="1"/>
  <c r="AB4878" i="1"/>
  <c r="S4878" i="1"/>
  <c r="AB4886" i="1"/>
  <c r="AB4888" i="1"/>
  <c r="AB4890" i="1"/>
  <c r="AB4892" i="1"/>
  <c r="AB4894" i="1"/>
  <c r="AB4896" i="1"/>
  <c r="AB4898" i="1"/>
  <c r="AB4900" i="1"/>
  <c r="AB4905" i="1"/>
  <c r="AB4907" i="1"/>
  <c r="AB4914" i="1"/>
  <c r="AB4916" i="1"/>
  <c r="AB4921" i="1"/>
  <c r="AB4923" i="1"/>
  <c r="AB4858" i="1"/>
  <c r="S4858" i="1"/>
  <c r="AB4859" i="1"/>
  <c r="P4863" i="1"/>
  <c r="V4865" i="1"/>
  <c r="AB4865" i="1" s="1"/>
  <c r="P4871" i="1"/>
  <c r="AB4871" i="1" s="1"/>
  <c r="V4873" i="1"/>
  <c r="AB4873" i="1" s="1"/>
  <c r="P4879" i="1"/>
  <c r="AB4879" i="1" s="1"/>
  <c r="Z4881" i="1"/>
  <c r="AB4881" i="1" s="1"/>
  <c r="AB4883" i="1"/>
  <c r="AB4901" i="1"/>
  <c r="AB4903" i="1"/>
  <c r="AB4910" i="1"/>
  <c r="AB4912" i="1"/>
  <c r="AB4917" i="1"/>
  <c r="AB4919" i="1"/>
  <c r="AB4931" i="1"/>
  <c r="AB4867" i="1"/>
  <c r="AB4875" i="1"/>
  <c r="AB4936" i="1"/>
  <c r="AB4882" i="1"/>
  <c r="AB4884" i="1"/>
  <c r="AB4902" i="1"/>
  <c r="AB4904" i="1"/>
  <c r="AB4911" i="1"/>
  <c r="AB4918" i="1"/>
  <c r="AB4932" i="1"/>
  <c r="AB4944" i="1"/>
  <c r="AB4925" i="1"/>
  <c r="M4935" i="1"/>
  <c r="AB4935" i="1" s="1"/>
  <c r="V4936" i="1"/>
  <c r="P4942" i="1"/>
  <c r="V4944" i="1"/>
  <c r="P4950" i="1"/>
  <c r="AB4950" i="1" s="1"/>
  <c r="V4952" i="1"/>
  <c r="AB4953" i="1"/>
  <c r="P4926" i="1"/>
  <c r="AB4926" i="1" s="1"/>
  <c r="Z4928" i="1"/>
  <c r="AB4928" i="1" s="1"/>
  <c r="M4931" i="1"/>
  <c r="V4932" i="1"/>
  <c r="S4937" i="1"/>
  <c r="AB4937" i="1" s="1"/>
  <c r="AB4938" i="1"/>
  <c r="Z4940" i="1"/>
  <c r="AB4940" i="1" s="1"/>
  <c r="M4943" i="1"/>
  <c r="AB4943" i="1" s="1"/>
  <c r="AB4945" i="1"/>
  <c r="S4945" i="1"/>
  <c r="AB4946" i="1"/>
  <c r="Z4948" i="1"/>
  <c r="AB4948" i="1" s="1"/>
  <c r="M4951" i="1"/>
  <c r="AB4951" i="1" s="1"/>
  <c r="AB4952" i="1"/>
  <c r="AB4967" i="1"/>
  <c r="AB4934" i="1"/>
  <c r="AB4929" i="1"/>
  <c r="AB4930" i="1"/>
  <c r="AB4941" i="1"/>
  <c r="AB4942" i="1"/>
  <c r="AB4949" i="1"/>
  <c r="AB4962" i="1"/>
  <c r="Z4954" i="1"/>
  <c r="AB4954" i="1" s="1"/>
  <c r="M4957" i="1"/>
  <c r="AB4957" i="1" s="1"/>
  <c r="S4959" i="1"/>
  <c r="AB4959" i="1" s="1"/>
  <c r="AB4964" i="1"/>
  <c r="S4964" i="1"/>
  <c r="P4969" i="1"/>
  <c r="AB4969" i="1" s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Z4958" i="1"/>
  <c r="AB4958" i="1" s="1"/>
  <c r="AB4960" i="1"/>
  <c r="S4960" i="1"/>
  <c r="AB4961" i="1"/>
  <c r="P4965" i="1"/>
  <c r="AB4965" i="1" s="1"/>
  <c r="Z4967" i="1"/>
  <c r="M4970" i="1"/>
  <c r="P4956" i="1"/>
  <c r="AB4956" i="1" s="1"/>
  <c r="M4966" i="1"/>
  <c r="AB4966" i="1" s="1"/>
  <c r="V4967" i="1"/>
  <c r="AB4970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<sst xmlns="http://schemas.openxmlformats.org/spreadsheetml/2006/main" count="33" uniqueCount="20">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</sst>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635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635">
    <cellStyle name="20% - Ênfase1 10" xfId="2"/>
    <cellStyle name="20% - Ênfase1 10 2" xfId="3"/>
    <cellStyle name="20% - Ênfase1 10 2 2" xfId="4"/>
    <cellStyle name="20% - Ênfase1 10 2 3" xfId="5"/>
    <cellStyle name="20% - Ênfase1 10 3" xfId="6"/>
    <cellStyle name="20% - Ênfase1 10 4" xfId="7"/>
    <cellStyle name="20% - Ênfase1 100" xfId="8"/>
    <cellStyle name="20% - Ênfase1 100 2" xfId="9"/>
    <cellStyle name="20% - Ênfase1 100 3" xfId="10"/>
    <cellStyle name="20% - Ênfase1 101" xfId="11"/>
    <cellStyle name="20% - Ênfase1 101 2" xfId="12"/>
    <cellStyle name="20% - Ênfase1 101 3" xfId="13"/>
    <cellStyle name="20% - Ênfase1 102" xfId="14"/>
    <cellStyle name="20% - Ênfase1 102 2" xfId="15"/>
    <cellStyle name="20% - Ênfase1 102 3" xfId="16"/>
    <cellStyle name="20% - Ênfase1 103" xfId="17"/>
    <cellStyle name="20% - Ênfase1 103 2" xfId="18"/>
    <cellStyle name="20% - Ênfase1 103 3" xfId="19"/>
    <cellStyle name="20% - Ênfase1 104" xfId="20"/>
    <cellStyle name="20% - Ênfase1 104 2" xfId="21"/>
    <cellStyle name="20% - Ênfase1 104 3" xfId="22"/>
    <cellStyle name="20% - Ênfase1 105" xfId="23"/>
    <cellStyle name="20% - Ênfase1 105 2" xfId="24"/>
    <cellStyle name="20% - Ênfase1 105 3" xfId="25"/>
    <cellStyle name="20% - Ênfase1 106" xfId="26"/>
    <cellStyle name="20% - Ênfase1 106 2" xfId="27"/>
    <cellStyle name="20% - Ênfase1 106 3" xfId="28"/>
    <cellStyle name="20% - Ênfase1 107" xfId="29"/>
    <cellStyle name="20% - Ênfase1 107 2" xfId="30"/>
    <cellStyle name="20% - Ênfase1 107 3" xfId="31"/>
    <cellStyle name="20% - Ênfase1 108" xfId="32"/>
    <cellStyle name="20% - Ênfase1 108 2" xfId="33"/>
    <cellStyle name="20% - Ênfase1 108 3" xfId="34"/>
    <cellStyle name="20% - Ênfase1 109" xfId="35"/>
    <cellStyle name="20% - Ênfase1 109 2" xfId="36"/>
    <cellStyle name="20% - Ênfase1 109 3" xfId="37"/>
    <cellStyle name="20% - Ênfase1 11" xfId="38"/>
    <cellStyle name="20% - Ênfase1 11 2" xfId="39"/>
    <cellStyle name="20% - Ênfase1 11 3" xfId="40"/>
    <cellStyle name="20% - Ênfase1 110" xfId="41"/>
    <cellStyle name="20% - Ênfase1 110 2" xfId="42"/>
    <cellStyle name="20% - Ênfase1 110 3" xfId="43"/>
    <cellStyle name="20% - Ênfase1 111" xfId="44"/>
    <cellStyle name="20% - Ênfase1 111 2" xfId="45"/>
    <cellStyle name="20% - Ênfase1 111 3" xfId="46"/>
    <cellStyle name="20% - Ênfase1 112" xfId="47"/>
    <cellStyle name="20% - Ênfase1 112 2" xfId="48"/>
    <cellStyle name="20% - Ênfase1 112 3" xfId="49"/>
    <cellStyle name="20% - Ênfase1 113" xfId="50"/>
    <cellStyle name="20% - Ênfase1 113 2" xfId="51"/>
    <cellStyle name="20% - Ênfase1 113 3" xfId="52"/>
    <cellStyle name="20% - Ênfase1 114" xfId="53"/>
    <cellStyle name="20% - Ênfase1 114 2" xfId="54"/>
    <cellStyle name="20% - Ênfase1 114 3" xfId="55"/>
    <cellStyle name="20% - Ênfase1 115" xfId="56"/>
    <cellStyle name="20% - Ênfase1 115 2" xfId="57"/>
    <cellStyle name="20% - Ênfase1 115 3" xfId="58"/>
    <cellStyle name="20% - Ênfase1 116" xfId="59"/>
    <cellStyle name="20% - Ênfase1 116 2" xfId="60"/>
    <cellStyle name="20% - Ênfase1 116 3" xfId="61"/>
    <cellStyle name="20% - Ênfase1 117" xfId="62"/>
    <cellStyle name="20% - Ênfase1 117 2" xfId="63"/>
    <cellStyle name="20% - Ênfase1 117 3" xfId="64"/>
    <cellStyle name="20% - Ênfase1 118" xfId="65"/>
    <cellStyle name="20% - Ênfase1 118 2" xfId="66"/>
    <cellStyle name="20% - Ênfase1 118 3" xfId="67"/>
    <cellStyle name="20% - Ênfase1 119" xfId="68"/>
    <cellStyle name="20% - Ênfase1 119 2" xfId="69"/>
    <cellStyle name="20% - Ênfase1 119 3" xfId="70"/>
    <cellStyle name="20% - Ênfase1 12" xfId="71"/>
    <cellStyle name="20% - Ênfase1 12 2" xfId="72"/>
    <cellStyle name="20% - Ênfase1 12 3" xfId="73"/>
    <cellStyle name="20% - Ênfase1 120" xfId="74"/>
    <cellStyle name="20% - Ênfase1 120 2" xfId="75"/>
    <cellStyle name="20% - Ênfase1 120 3" xfId="76"/>
    <cellStyle name="20% - Ênfase1 121" xfId="77"/>
    <cellStyle name="20% - Ênfase1 121 2" xfId="78"/>
    <cellStyle name="20% - Ênfase1 121 3" xfId="79"/>
    <cellStyle name="20% - Ênfase1 122" xfId="80"/>
    <cellStyle name="20% - Ênfase1 122 2" xfId="81"/>
    <cellStyle name="20% - Ênfase1 122 3" xfId="82"/>
    <cellStyle name="20% - Ênfase1 123" xfId="83"/>
    <cellStyle name="20% - Ênfase1 123 2" xfId="84"/>
    <cellStyle name="20% - Ênfase1 123 3" xfId="85"/>
    <cellStyle name="20% - Ênfase1 124" xfId="86"/>
    <cellStyle name="20% - Ênfase1 124 2" xfId="87"/>
    <cellStyle name="20% - Ênfase1 124 3" xfId="88"/>
    <cellStyle name="20% - Ênfase1 125" xfId="89"/>
    <cellStyle name="20% - Ênfase1 125 2" xfId="90"/>
    <cellStyle name="20% - Ênfase1 125 3" xfId="91"/>
    <cellStyle name="20% - Ênfase1 126" xfId="92"/>
    <cellStyle name="20% - Ênfase1 126 2" xfId="93"/>
    <cellStyle name="20% - Ênfase1 126 3" xfId="94"/>
    <cellStyle name="20% - Ênfase1 127" xfId="95"/>
    <cellStyle name="20% - Ênfase1 127 2" xfId="96"/>
    <cellStyle name="20% - Ênfase1 127 3" xfId="97"/>
    <cellStyle name="20% - Ênfase1 128" xfId="98"/>
    <cellStyle name="20% - Ênfase1 128 2" xfId="99"/>
    <cellStyle name="20% - Ênfase1 128 3" xfId="100"/>
    <cellStyle name="20% - Ênfase1 129" xfId="101"/>
    <cellStyle name="20% - Ênfase1 129 2" xfId="102"/>
    <cellStyle name="20% - Ênfase1 129 3" xfId="103"/>
    <cellStyle name="20% - Ênfase1 13" xfId="104"/>
    <cellStyle name="20% - Ênfase1 13 2" xfId="105"/>
    <cellStyle name="20% - Ênfase1 13 3" xfId="106"/>
    <cellStyle name="20% - Ênfase1 130" xfId="107"/>
    <cellStyle name="20% - Ênfase1 130 2" xfId="108"/>
    <cellStyle name="20% - Ênfase1 130 3" xfId="109"/>
    <cellStyle name="20% - Ênfase1 131" xfId="110"/>
    <cellStyle name="20% - Ênfase1 131 2" xfId="111"/>
    <cellStyle name="20% - Ênfase1 131 3" xfId="112"/>
    <cellStyle name="20% - Ênfase1 132" xfId="113"/>
    <cellStyle name="20% - Ênfase1 132 2" xfId="114"/>
    <cellStyle name="20% - Ênfase1 132 3" xfId="115"/>
    <cellStyle name="20% - Ênfase1 133" xfId="116"/>
    <cellStyle name="20% - Ênfase1 133 2" xfId="117"/>
    <cellStyle name="20% - Ênfase1 133 3" xfId="118"/>
    <cellStyle name="20% - Ênfase1 134" xfId="119"/>
    <cellStyle name="20% - Ênfase1 134 2" xfId="120"/>
    <cellStyle name="20% - Ênfase1 134 3" xfId="121"/>
    <cellStyle name="20% - Ênfase1 135" xfId="122"/>
    <cellStyle name="20% - Ênfase1 135 2" xfId="123"/>
    <cellStyle name="20% - Ênfase1 135 3" xfId="124"/>
    <cellStyle name="20% - Ênfase1 136" xfId="125"/>
    <cellStyle name="20% - Ênfase1 136 2" xfId="126"/>
    <cellStyle name="20% - Ênfase1 136 3" xfId="127"/>
    <cellStyle name="20% - Ênfase1 137" xfId="128"/>
    <cellStyle name="20% - Ênfase1 137 2" xfId="129"/>
    <cellStyle name="20% - Ênfase1 137 3" xfId="130"/>
    <cellStyle name="20% - Ênfase1 138" xfId="131"/>
    <cellStyle name="20% - Ênfase1 138 2" xfId="132"/>
    <cellStyle name="20% - Ênfase1 138 3" xfId="133"/>
    <cellStyle name="20% - Ênfase1 139" xfId="134"/>
    <cellStyle name="20% - Ênfase1 139 2" xfId="135"/>
    <cellStyle name="20% - Ênfase1 139 3" xfId="136"/>
    <cellStyle name="20% - Ênfase1 14" xfId="137"/>
    <cellStyle name="20% - Ênfase1 14 2" xfId="138"/>
    <cellStyle name="20% - Ênfase1 14 3" xfId="139"/>
    <cellStyle name="20% - Ênfase1 140" xfId="140"/>
    <cellStyle name="20% - Ênfase1 140 2" xfId="141"/>
    <cellStyle name="20% - Ênfase1 140 3" xfId="142"/>
    <cellStyle name="20% - Ênfase1 141" xfId="143"/>
    <cellStyle name="20% - Ênfase1 141 2" xfId="144"/>
    <cellStyle name="20% - Ênfase1 141 3" xfId="145"/>
    <cellStyle name="20% - Ênfase1 142" xfId="146"/>
    <cellStyle name="20% - Ênfase1 142 2" xfId="147"/>
    <cellStyle name="20% - Ênfase1 142 3" xfId="148"/>
    <cellStyle name="20% - Ênfase1 143" xfId="149"/>
    <cellStyle name="20% - Ênfase1 143 2" xfId="150"/>
    <cellStyle name="20% - Ênfase1 143 3" xfId="151"/>
    <cellStyle name="20% - Ênfase1 144" xfId="152"/>
    <cellStyle name="20% - Ênfase1 144 2" xfId="153"/>
    <cellStyle name="20% - Ênfase1 144 3" xfId="154"/>
    <cellStyle name="20% - Ênfase1 145" xfId="155"/>
    <cellStyle name="20% - Ênfase1 145 2" xfId="156"/>
    <cellStyle name="20% - Ênfase1 145 3" xfId="157"/>
    <cellStyle name="20% - Ênfase1 146" xfId="158"/>
    <cellStyle name="20% - Ênfase1 146 2" xfId="159"/>
    <cellStyle name="20% - Ênfase1 146 3" xfId="160"/>
    <cellStyle name="20% - Ênfase1 147" xfId="161"/>
    <cellStyle name="20% - Ênfase1 147 2" xfId="162"/>
    <cellStyle name="20% - Ênfase1 147 3" xfId="163"/>
    <cellStyle name="20% - Ênfase1 148" xfId="164"/>
    <cellStyle name="20% - Ênfase1 148 2" xfId="165"/>
    <cellStyle name="20% - Ênfase1 148 3" xfId="166"/>
    <cellStyle name="20% - Ênfase1 149" xfId="167"/>
    <cellStyle name="20% - Ênfase1 149 2" xfId="168"/>
    <cellStyle name="20% - Ênfase1 149 3" xfId="169"/>
    <cellStyle name="20% - Ênfase1 15" xfId="170"/>
    <cellStyle name="20% - Ênfase1 15 2" xfId="171"/>
    <cellStyle name="20% - Ênfase1 15 3" xfId="172"/>
    <cellStyle name="20% - Ênfase1 150" xfId="173"/>
    <cellStyle name="20% - Ênfase1 150 2" xfId="174"/>
    <cellStyle name="20% - Ênfase1 150 3" xfId="175"/>
    <cellStyle name="20% - Ênfase1 151" xfId="176"/>
    <cellStyle name="20% - Ênfase1 151 2" xfId="177"/>
    <cellStyle name="20% - Ênfase1 151 3" xfId="178"/>
    <cellStyle name="20% - Ênfase1 152" xfId="179"/>
    <cellStyle name="20% - Ênfase1 152 2" xfId="180"/>
    <cellStyle name="20% - Ênfase1 152 3" xfId="181"/>
    <cellStyle name="20% - Ênfase1 153" xfId="182"/>
    <cellStyle name="20% - Ênfase1 153 2" xfId="183"/>
    <cellStyle name="20% - Ênfase1 153 3" xfId="184"/>
    <cellStyle name="20% - Ênfase1 154" xfId="185"/>
    <cellStyle name="20% - Ênfase1 155" xfId="186"/>
    <cellStyle name="20% - Ênfase1 156" xfId="187"/>
    <cellStyle name="20% - Ênfase1 157" xfId="188"/>
    <cellStyle name="20% - Ênfase1 158" xfId="189"/>
    <cellStyle name="20% - Ênfase1 159" xfId="190"/>
    <cellStyle name="20% - Ênfase1 16" xfId="191"/>
    <cellStyle name="20% - Ênfase1 16 2" xfId="192"/>
    <cellStyle name="20% - Ênfase1 16 3" xfId="193"/>
    <cellStyle name="20% - Ênfase1 160" xfId="194"/>
    <cellStyle name="20% - Ênfase1 161" xfId="195"/>
    <cellStyle name="20% - Ênfase1 162" xfId="196"/>
    <cellStyle name="20% - Ênfase1 163" xfId="197"/>
    <cellStyle name="20% - Ênfase1 164" xfId="198"/>
    <cellStyle name="20% - Ênfase1 165" xfId="199"/>
    <cellStyle name="20% - Ênfase1 166" xfId="200"/>
    <cellStyle name="20% - Ênfase1 167" xfId="201"/>
    <cellStyle name="20% - Ênfase1 168" xfId="202"/>
    <cellStyle name="20% - Ênfase1 169" xfId="203"/>
    <cellStyle name="20% - Ênfase1 17" xfId="204"/>
    <cellStyle name="20% - Ênfase1 17 2" xfId="205"/>
    <cellStyle name="20% - Ênfase1 17 3" xfId="206"/>
    <cellStyle name="20% - Ênfase1 170" xfId="207"/>
    <cellStyle name="20% - Ênfase1 171" xfId="208"/>
    <cellStyle name="20% - Ênfase1 172" xfId="209"/>
    <cellStyle name="20% - Ênfase1 173" xfId="210"/>
    <cellStyle name="20% - Ênfase1 174" xfId="211"/>
    <cellStyle name="20% - Ênfase1 175" xfId="212"/>
    <cellStyle name="20% - Ênfase1 176" xfId="213"/>
    <cellStyle name="20% - Ênfase1 177" xfId="214"/>
    <cellStyle name="20% - Ênfase1 178" xfId="215"/>
    <cellStyle name="20% - Ênfase1 179" xfId="216"/>
    <cellStyle name="20% - Ênfase1 18" xfId="217"/>
    <cellStyle name="20% - Ênfase1 18 2" xfId="218"/>
    <cellStyle name="20% - Ênfase1 18 3" xfId="219"/>
    <cellStyle name="20% - Ênfase1 180" xfId="220"/>
    <cellStyle name="20% - Ênfase1 181" xfId="221"/>
    <cellStyle name="20% - Ênfase1 182" xfId="222"/>
    <cellStyle name="20% - Ênfase1 183" xfId="223"/>
    <cellStyle name="20% - Ênfase1 184" xfId="224"/>
    <cellStyle name="20% - Ênfase1 185" xfId="225"/>
    <cellStyle name="20% - Ênfase1 186" xfId="226"/>
    <cellStyle name="20% - Ênfase1 187" xfId="227"/>
    <cellStyle name="20% - Ênfase1 188" xfId="228"/>
    <cellStyle name="20% - Ênfase1 189" xfId="229"/>
    <cellStyle name="20% - Ênfase1 19" xfId="230"/>
    <cellStyle name="20% - Ênfase1 19 2" xfId="231"/>
    <cellStyle name="20% - Ênfase1 19 3" xfId="232"/>
    <cellStyle name="20% - Ênfase1 190" xfId="233"/>
    <cellStyle name="20% - Ênfase1 191" xfId="234"/>
    <cellStyle name="20% - Ênfase1 192" xfId="235"/>
    <cellStyle name="20% - Ênfase1 2" xfId="236"/>
    <cellStyle name="20% - Ênfase1 2 2" xfId="237"/>
    <cellStyle name="20% - Ênfase1 2 2 2" xfId="238"/>
    <cellStyle name="20% - Ênfase1 2 2 3" xfId="239"/>
    <cellStyle name="20% - Ênfase1 2 3" xfId="240"/>
    <cellStyle name="20% - Ênfase1 2 4" xfId="241"/>
    <cellStyle name="20% - Ênfase1 20" xfId="242"/>
    <cellStyle name="20% - Ênfase1 20 2" xfId="243"/>
    <cellStyle name="20% - Ênfase1 20 3" xfId="244"/>
    <cellStyle name="20% - Ênfase1 21" xfId="245"/>
    <cellStyle name="20% - Ênfase1 21 2" xfId="246"/>
    <cellStyle name="20% - Ênfase1 21 3" xfId="247"/>
    <cellStyle name="20% - Ênfase1 22" xfId="248"/>
    <cellStyle name="20% - Ênfase1 22 2" xfId="249"/>
    <cellStyle name="20% - Ênfase1 22 3" xfId="250"/>
    <cellStyle name="20% - Ênfase1 23" xfId="251"/>
    <cellStyle name="20% - Ênfase1 23 2" xfId="252"/>
    <cellStyle name="20% - Ênfase1 23 3" xfId="253"/>
    <cellStyle name="20% - Ênfase1 24" xfId="254"/>
    <cellStyle name="20% - Ênfase1 24 2" xfId="255"/>
    <cellStyle name="20% - Ênfase1 24 3" xfId="256"/>
    <cellStyle name="20% - Ênfase1 25" xfId="257"/>
    <cellStyle name="20% - Ênfase1 25 2" xfId="258"/>
    <cellStyle name="20% - Ênfase1 25 3" xfId="259"/>
    <cellStyle name="20% - Ênfase1 26" xfId="260"/>
    <cellStyle name="20% - Ênfase1 26 2" xfId="261"/>
    <cellStyle name="20% - Ênfase1 26 3" xfId="262"/>
    <cellStyle name="20% - Ênfase1 27" xfId="263"/>
    <cellStyle name="20% - Ênfase1 27 2" xfId="264"/>
    <cellStyle name="20% - Ênfase1 27 3" xfId="265"/>
    <cellStyle name="20% - Ênfase1 28" xfId="266"/>
    <cellStyle name="20% - Ênfase1 28 2" xfId="267"/>
    <cellStyle name="20% - Ênfase1 28 3" xfId="268"/>
    <cellStyle name="20% - Ênfase1 29" xfId="269"/>
    <cellStyle name="20% - Ênfase1 29 2" xfId="270"/>
    <cellStyle name="20% - Ênfase1 29 3" xfId="271"/>
    <cellStyle name="20% - Ênfase1 3" xfId="272"/>
    <cellStyle name="20% - Ênfase1 3 2" xfId="273"/>
    <cellStyle name="20% - Ênfase1 3 2 2" xfId="274"/>
    <cellStyle name="20% - Ênfase1 3 2 3" xfId="275"/>
    <cellStyle name="20% - Ênfase1 3 3" xfId="276"/>
    <cellStyle name="20% - Ênfase1 3 4" xfId="277"/>
    <cellStyle name="20% - Ênfase1 30" xfId="278"/>
    <cellStyle name="20% - Ênfase1 30 2" xfId="279"/>
    <cellStyle name="20% - Ênfase1 30 3" xfId="280"/>
    <cellStyle name="20% - Ênfase1 31" xfId="281"/>
    <cellStyle name="20% - Ênfase1 31 2" xfId="282"/>
    <cellStyle name="20% - Ênfase1 31 3" xfId="283"/>
    <cellStyle name="20% - Ênfase1 32" xfId="284"/>
    <cellStyle name="20% - Ênfase1 32 2" xfId="285"/>
    <cellStyle name="20% - Ênfase1 32 3" xfId="286"/>
    <cellStyle name="20% - Ênfase1 33" xfId="287"/>
    <cellStyle name="20% - Ênfase1 33 2" xfId="288"/>
    <cellStyle name="20% - Ênfase1 33 3" xfId="289"/>
    <cellStyle name="20% - Ênfase1 34" xfId="290"/>
    <cellStyle name="20% - Ênfase1 34 2" xfId="291"/>
    <cellStyle name="20% - Ênfase1 34 3" xfId="292"/>
    <cellStyle name="20% - Ênfase1 35" xfId="293"/>
    <cellStyle name="20% - Ênfase1 35 2" xfId="294"/>
    <cellStyle name="20% - Ênfase1 35 3" xfId="295"/>
    <cellStyle name="20% - Ênfase1 36" xfId="296"/>
    <cellStyle name="20% - Ênfase1 36 2" xfId="297"/>
    <cellStyle name="20% - Ênfase1 36 3" xfId="298"/>
    <cellStyle name="20% - Ênfase1 37" xfId="299"/>
    <cellStyle name="20% - Ênfase1 37 2" xfId="300"/>
    <cellStyle name="20% - Ênfase1 37 3" xfId="301"/>
    <cellStyle name="20% - Ênfase1 38" xfId="302"/>
    <cellStyle name="20% - Ênfase1 38 2" xfId="303"/>
    <cellStyle name="20% - Ênfase1 38 3" xfId="304"/>
    <cellStyle name="20% - Ênfase1 39" xfId="305"/>
    <cellStyle name="20% - Ênfase1 39 2" xfId="306"/>
    <cellStyle name="20% - Ênfase1 39 3" xfId="307"/>
    <cellStyle name="20% - Ênfase1 4" xfId="308"/>
    <cellStyle name="20% - Ênfase1 4 2" xfId="309"/>
    <cellStyle name="20% - Ênfase1 4 2 2" xfId="310"/>
    <cellStyle name="20% - Ênfase1 4 2 3" xfId="311"/>
    <cellStyle name="20% - Ênfase1 4 3" xfId="312"/>
    <cellStyle name="20% - Ênfase1 4 4" xfId="313"/>
    <cellStyle name="20% - Ênfase1 40" xfId="314"/>
    <cellStyle name="20% - Ênfase1 40 2" xfId="315"/>
    <cellStyle name="20% - Ênfase1 40 3" xfId="316"/>
    <cellStyle name="20% - Ênfase1 41" xfId="317"/>
    <cellStyle name="20% - Ênfase1 41 2" xfId="318"/>
    <cellStyle name="20% - Ênfase1 41 3" xfId="319"/>
    <cellStyle name="20% - Ênfase1 42" xfId="320"/>
    <cellStyle name="20% - Ênfase1 42 2" xfId="321"/>
    <cellStyle name="20% - Ênfase1 42 3" xfId="322"/>
    <cellStyle name="20% - Ênfase1 43" xfId="323"/>
    <cellStyle name="20% - Ênfase1 43 2" xfId="324"/>
    <cellStyle name="20% - Ênfase1 43 3" xfId="325"/>
    <cellStyle name="20% - Ênfase1 44" xfId="326"/>
    <cellStyle name="20% - Ênfase1 44 2" xfId="327"/>
    <cellStyle name="20% - Ênfase1 44 3" xfId="328"/>
    <cellStyle name="20% - Ênfase1 45" xfId="329"/>
    <cellStyle name="20% - Ênfase1 45 2" xfId="330"/>
    <cellStyle name="20% - Ênfase1 45 3" xfId="331"/>
    <cellStyle name="20% - Ênfase1 46" xfId="332"/>
    <cellStyle name="20% - Ênfase1 46 2" xfId="333"/>
    <cellStyle name="20% - Ênfase1 46 3" xfId="334"/>
    <cellStyle name="20% - Ênfase1 47" xfId="335"/>
    <cellStyle name="20% - Ênfase1 47 2" xfId="336"/>
    <cellStyle name="20% - Ênfase1 47 3" xfId="337"/>
    <cellStyle name="20% - Ênfase1 48" xfId="338"/>
    <cellStyle name="20% - Ênfase1 48 2" xfId="339"/>
    <cellStyle name="20% - Ênfase1 48 3" xfId="340"/>
    <cellStyle name="20% - Ênfase1 49" xfId="341"/>
    <cellStyle name="20% - Ênfase1 49 2" xfId="342"/>
    <cellStyle name="20% - Ênfase1 49 3" xfId="343"/>
    <cellStyle name="20% - Ênfase1 5" xfId="344"/>
    <cellStyle name="20% - Ênfase1 5 2" xfId="345"/>
    <cellStyle name="20% - Ênfase1 5 2 2" xfId="346"/>
    <cellStyle name="20% - Ênfase1 5 2 3" xfId="347"/>
    <cellStyle name="20% - Ênfase1 5 3" xfId="348"/>
    <cellStyle name="20% - Ênfase1 5 4" xfId="349"/>
    <cellStyle name="20% - Ênfase1 50" xfId="350"/>
    <cellStyle name="20% - Ênfase1 50 2" xfId="351"/>
    <cellStyle name="20% - Ênfase1 50 3" xfId="352"/>
    <cellStyle name="20% - Ênfase1 51" xfId="353"/>
    <cellStyle name="20% - Ênfase1 51 2" xfId="354"/>
    <cellStyle name="20% - Ênfase1 51 3" xfId="355"/>
    <cellStyle name="20% - Ênfase1 52" xfId="356"/>
    <cellStyle name="20% - Ênfase1 52 2" xfId="357"/>
    <cellStyle name="20% - Ênfase1 52 3" xfId="358"/>
    <cellStyle name="20% - Ênfase1 53" xfId="359"/>
    <cellStyle name="20% - Ênfase1 53 2" xfId="360"/>
    <cellStyle name="20% - Ênfase1 53 3" xfId="361"/>
    <cellStyle name="20% - Ênfase1 54" xfId="362"/>
    <cellStyle name="20% - Ênfase1 54 2" xfId="363"/>
    <cellStyle name="20% - Ênfase1 54 3" xfId="364"/>
    <cellStyle name="20% - Ênfase1 55" xfId="365"/>
    <cellStyle name="20% - Ênfase1 55 2" xfId="366"/>
    <cellStyle name="20% - Ênfase1 55 3" xfId="367"/>
    <cellStyle name="20% - Ênfase1 56" xfId="368"/>
    <cellStyle name="20% - Ênfase1 56 2" xfId="369"/>
    <cellStyle name="20% - Ênfase1 56 3" xfId="370"/>
    <cellStyle name="20% - Ênfase1 57" xfId="371"/>
    <cellStyle name="20% - Ênfase1 57 2" xfId="372"/>
    <cellStyle name="20% - Ênfase1 57 3" xfId="373"/>
    <cellStyle name="20% - Ênfase1 58" xfId="374"/>
    <cellStyle name="20% - Ênfase1 58 2" xfId="375"/>
    <cellStyle name="20% - Ênfase1 58 3" xfId="376"/>
    <cellStyle name="20% - Ênfase1 59" xfId="377"/>
    <cellStyle name="20% - Ênfase1 59 2" xfId="378"/>
    <cellStyle name="20% - Ênfase1 59 3" xfId="379"/>
    <cellStyle name="20% - Ênfase1 6" xfId="380"/>
    <cellStyle name="20% - Ênfase1 6 2" xfId="381"/>
    <cellStyle name="20% - Ênfase1 6 2 2" xfId="382"/>
    <cellStyle name="20% - Ênfase1 6 2 3" xfId="383"/>
    <cellStyle name="20% - Ênfase1 6 3" xfId="384"/>
    <cellStyle name="20% - Ênfase1 6 4" xfId="385"/>
    <cellStyle name="20% - Ênfase1 60" xfId="386"/>
    <cellStyle name="20% - Ênfase1 60 2" xfId="387"/>
    <cellStyle name="20% - Ênfase1 60 3" xfId="388"/>
    <cellStyle name="20% - Ênfase1 61" xfId="389"/>
    <cellStyle name="20% - Ênfase1 61 2" xfId="390"/>
    <cellStyle name="20% - Ênfase1 61 3" xfId="391"/>
    <cellStyle name="20% - Ênfase1 62" xfId="392"/>
    <cellStyle name="20% - Ênfase1 62 2" xfId="393"/>
    <cellStyle name="20% - Ênfase1 62 3" xfId="394"/>
    <cellStyle name="20% - Ênfase1 63" xfId="395"/>
    <cellStyle name="20% - Ênfase1 63 2" xfId="396"/>
    <cellStyle name="20% - Ênfase1 63 3" xfId="397"/>
    <cellStyle name="20% - Ênfase1 64" xfId="398"/>
    <cellStyle name="20% - Ênfase1 64 2" xfId="399"/>
    <cellStyle name="20% - Ênfase1 64 3" xfId="400"/>
    <cellStyle name="20% - Ênfase1 65" xfId="401"/>
    <cellStyle name="20% - Ênfase1 65 2" xfId="402"/>
    <cellStyle name="20% - Ênfase1 65 3" xfId="403"/>
    <cellStyle name="20% - Ênfase1 66" xfId="404"/>
    <cellStyle name="20% - Ênfase1 66 2" xfId="405"/>
    <cellStyle name="20% - Ênfase1 66 3" xfId="406"/>
    <cellStyle name="20% - Ênfase1 67" xfId="407"/>
    <cellStyle name="20% - Ênfase1 67 2" xfId="408"/>
    <cellStyle name="20% - Ênfase1 67 3" xfId="409"/>
    <cellStyle name="20% - Ênfase1 68" xfId="410"/>
    <cellStyle name="20% - Ênfase1 68 2" xfId="411"/>
    <cellStyle name="20% - Ênfase1 68 3" xfId="412"/>
    <cellStyle name="20% - Ênfase1 69" xfId="413"/>
    <cellStyle name="20% - Ênfase1 69 2" xfId="414"/>
    <cellStyle name="20% - Ênfase1 69 3" xfId="415"/>
    <cellStyle name="20% - Ênfase1 7" xfId="416"/>
    <cellStyle name="20% - Ênfase1 7 2" xfId="417"/>
    <cellStyle name="20% - Ênfase1 7 2 2" xfId="418"/>
    <cellStyle name="20% - Ênfase1 7 2 3" xfId="419"/>
    <cellStyle name="20% - Ênfase1 7 3" xfId="420"/>
    <cellStyle name="20% - Ênfase1 7 4" xfId="421"/>
    <cellStyle name="20% - Ênfase1 70" xfId="422"/>
    <cellStyle name="20% - Ênfase1 70 2" xfId="423"/>
    <cellStyle name="20% - Ênfase1 70 3" xfId="424"/>
    <cellStyle name="20% - Ênfase1 71" xfId="425"/>
    <cellStyle name="20% - Ênfase1 71 2" xfId="426"/>
    <cellStyle name="20% - Ênfase1 71 3" xfId="427"/>
    <cellStyle name="20% - Ênfase1 72" xfId="428"/>
    <cellStyle name="20% - Ênfase1 72 2" xfId="429"/>
    <cellStyle name="20% - Ênfase1 72 3" xfId="430"/>
    <cellStyle name="20% - Ênfase1 73" xfId="431"/>
    <cellStyle name="20% - Ênfase1 73 2" xfId="432"/>
    <cellStyle name="20% - Ênfase1 73 3" xfId="433"/>
    <cellStyle name="20% - Ênfase1 74" xfId="434"/>
    <cellStyle name="20% - Ênfase1 74 2" xfId="435"/>
    <cellStyle name="20% - Ênfase1 74 3" xfId="436"/>
    <cellStyle name="20% - Ênfase1 75" xfId="437"/>
    <cellStyle name="20% - Ênfase1 75 2" xfId="438"/>
    <cellStyle name="20% - Ênfase1 75 3" xfId="439"/>
    <cellStyle name="20% - Ênfase1 76" xfId="440"/>
    <cellStyle name="20% - Ênfase1 76 2" xfId="441"/>
    <cellStyle name="20% - Ênfase1 76 3" xfId="442"/>
    <cellStyle name="20% - Ênfase1 77" xfId="443"/>
    <cellStyle name="20% - Ênfase1 77 2" xfId="444"/>
    <cellStyle name="20% - Ênfase1 77 3" xfId="445"/>
    <cellStyle name="20% - Ênfase1 78" xfId="446"/>
    <cellStyle name="20% - Ênfase1 78 2" xfId="447"/>
    <cellStyle name="20% - Ênfase1 78 3" xfId="448"/>
    <cellStyle name="20% - Ênfase1 79" xfId="449"/>
    <cellStyle name="20% - Ênfase1 79 2" xfId="450"/>
    <cellStyle name="20% - Ênfase1 79 3" xfId="451"/>
    <cellStyle name="20% - Ênfase1 8" xfId="452"/>
    <cellStyle name="20% - Ênfase1 8 2" xfId="453"/>
    <cellStyle name="20% - Ênfase1 8 2 2" xfId="454"/>
    <cellStyle name="20% - Ênfase1 8 2 3" xfId="455"/>
    <cellStyle name="20% - Ênfase1 8 3" xfId="456"/>
    <cellStyle name="20% - Ênfase1 8 4" xfId="457"/>
    <cellStyle name="20% - Ênfase1 80" xfId="458"/>
    <cellStyle name="20% - Ênfase1 80 2" xfId="459"/>
    <cellStyle name="20% - Ênfase1 80 3" xfId="460"/>
    <cellStyle name="20% - Ênfase1 81" xfId="461"/>
    <cellStyle name="20% - Ênfase1 81 2" xfId="462"/>
    <cellStyle name="20% - Ênfase1 81 3" xfId="463"/>
    <cellStyle name="20% - Ênfase1 82" xfId="464"/>
    <cellStyle name="20% - Ênfase1 82 2" xfId="465"/>
    <cellStyle name="20% - Ênfase1 82 3" xfId="466"/>
    <cellStyle name="20% - Ênfase1 83" xfId="467"/>
    <cellStyle name="20% - Ênfase1 83 2" xfId="468"/>
    <cellStyle name="20% - Ênfase1 83 3" xfId="469"/>
    <cellStyle name="20% - Ênfase1 84" xfId="470"/>
    <cellStyle name="20% - Ênfase1 84 2" xfId="471"/>
    <cellStyle name="20% - Ênfase1 84 3" xfId="472"/>
    <cellStyle name="20% - Ênfase1 85" xfId="473"/>
    <cellStyle name="20% - Ênfase1 85 2" xfId="474"/>
    <cellStyle name="20% - Ênfase1 85 3" xfId="475"/>
    <cellStyle name="20% - Ênfase1 86" xfId="476"/>
    <cellStyle name="20% - Ênfase1 86 2" xfId="477"/>
    <cellStyle name="20% - Ênfase1 86 3" xfId="478"/>
    <cellStyle name="20% - Ênfase1 87" xfId="479"/>
    <cellStyle name="20% - Ênfase1 87 2" xfId="480"/>
    <cellStyle name="20% - Ênfase1 87 3" xfId="481"/>
    <cellStyle name="20% - Ênfase1 88" xfId="482"/>
    <cellStyle name="20% - Ênfase1 88 2" xfId="483"/>
    <cellStyle name="20% - Ênfase1 88 3" xfId="484"/>
    <cellStyle name="20% - Ênfase1 89" xfId="485"/>
    <cellStyle name="20% - Ênfase1 89 2" xfId="486"/>
    <cellStyle name="20% - Ênfase1 89 3" xfId="487"/>
    <cellStyle name="20% - Ênfase1 9" xfId="488"/>
    <cellStyle name="20% - Ênfase1 9 2" xfId="489"/>
    <cellStyle name="20% - Ênfase1 9 2 2" xfId="490"/>
    <cellStyle name="20% - Ênfase1 9 2 3" xfId="491"/>
    <cellStyle name="20% - Ênfase1 9 3" xfId="492"/>
    <cellStyle name="20% - Ênfase1 9 4" xfId="493"/>
    <cellStyle name="20% - Ênfase1 90" xfId="494"/>
    <cellStyle name="20% - Ênfase1 90 2" xfId="495"/>
    <cellStyle name="20% - Ênfase1 90 3" xfId="496"/>
    <cellStyle name="20% - Ênfase1 91" xfId="497"/>
    <cellStyle name="20% - Ênfase1 91 2" xfId="498"/>
    <cellStyle name="20% - Ênfase1 91 3" xfId="499"/>
    <cellStyle name="20% - Ênfase1 92" xfId="500"/>
    <cellStyle name="20% - Ênfase1 92 2" xfId="501"/>
    <cellStyle name="20% - Ênfase1 92 3" xfId="502"/>
    <cellStyle name="20% - Ênfase1 93" xfId="503"/>
    <cellStyle name="20% - Ênfase1 93 2" xfId="504"/>
    <cellStyle name="20% - Ênfase1 93 3" xfId="505"/>
    <cellStyle name="20% - Ênfase1 94" xfId="506"/>
    <cellStyle name="20% - Ênfase1 94 2" xfId="507"/>
    <cellStyle name="20% - Ênfase1 94 3" xfId="508"/>
    <cellStyle name="20% - Ênfase1 95" xfId="509"/>
    <cellStyle name="20% - Ênfase1 95 2" xfId="510"/>
    <cellStyle name="20% - Ênfase1 95 3" xfId="511"/>
    <cellStyle name="20% - Ênfase1 96" xfId="512"/>
    <cellStyle name="20% - Ênfase1 96 2" xfId="513"/>
    <cellStyle name="20% - Ênfase1 96 3" xfId="514"/>
    <cellStyle name="20% - Ênfase1 97" xfId="515"/>
    <cellStyle name="20% - Ênfase1 97 2" xfId="516"/>
    <cellStyle name="20% - Ênfase1 97 3" xfId="517"/>
    <cellStyle name="20% - Ênfase1 98" xfId="518"/>
    <cellStyle name="20% - Ênfase1 98 2" xfId="519"/>
    <cellStyle name="20% - Ênfase1 98 3" xfId="520"/>
    <cellStyle name="20% - Ênfase1 99" xfId="521"/>
    <cellStyle name="20% - Ênfase1 99 2" xfId="522"/>
    <cellStyle name="20% - Ênfase1 99 3" xfId="523"/>
    <cellStyle name="20% - Ênfase2 10" xfId="524"/>
    <cellStyle name="20% - Ênfase2 10 2" xfId="525"/>
    <cellStyle name="20% - Ênfase2 10 2 2" xfId="526"/>
    <cellStyle name="20% - Ênfase2 10 2 3" xfId="527"/>
    <cellStyle name="20% - Ênfase2 10 3" xfId="528"/>
    <cellStyle name="20% - Ênfase2 10 4" xfId="529"/>
    <cellStyle name="20% - Ênfase2 100" xfId="530"/>
    <cellStyle name="20% - Ênfase2 100 2" xfId="531"/>
    <cellStyle name="20% - Ênfase2 100 3" xfId="532"/>
    <cellStyle name="20% - Ênfase2 101" xfId="533"/>
    <cellStyle name="20% - Ênfase2 101 2" xfId="534"/>
    <cellStyle name="20% - Ênfase2 101 3" xfId="535"/>
    <cellStyle name="20% - Ênfase2 102" xfId="536"/>
    <cellStyle name="20% - Ênfase2 102 2" xfId="537"/>
    <cellStyle name="20% - Ênfase2 102 3" xfId="538"/>
    <cellStyle name="20% - Ênfase2 103" xfId="539"/>
    <cellStyle name="20% - Ênfase2 103 2" xfId="540"/>
    <cellStyle name="20% - Ênfase2 103 3" xfId="541"/>
    <cellStyle name="20% - Ênfase2 104" xfId="542"/>
    <cellStyle name="20% - Ênfase2 104 2" xfId="543"/>
    <cellStyle name="20% - Ênfase2 104 3" xfId="544"/>
    <cellStyle name="20% - Ênfase2 105" xfId="545"/>
    <cellStyle name="20% - Ênfase2 105 2" xfId="546"/>
    <cellStyle name="20% - Ênfase2 105 3" xfId="547"/>
    <cellStyle name="20% - Ênfase2 106" xfId="548"/>
    <cellStyle name="20% - Ênfase2 106 2" xfId="549"/>
    <cellStyle name="20% - Ênfase2 106 3" xfId="550"/>
    <cellStyle name="20% - Ênfase2 107" xfId="551"/>
    <cellStyle name="20% - Ênfase2 107 2" xfId="552"/>
    <cellStyle name="20% - Ênfase2 107 3" xfId="553"/>
    <cellStyle name="20% - Ênfase2 108" xfId="554"/>
    <cellStyle name="20% - Ênfase2 108 2" xfId="555"/>
    <cellStyle name="20% - Ênfase2 108 3" xfId="556"/>
    <cellStyle name="20% - Ênfase2 109" xfId="557"/>
    <cellStyle name="20% - Ênfase2 109 2" xfId="558"/>
    <cellStyle name="20% - Ênfase2 109 3" xfId="559"/>
    <cellStyle name="20% - Ênfase2 11" xfId="560"/>
    <cellStyle name="20% - Ênfase2 11 2" xfId="561"/>
    <cellStyle name="20% - Ênfase2 11 3" xfId="562"/>
    <cellStyle name="20% - Ênfase2 110" xfId="563"/>
    <cellStyle name="20% - Ênfase2 110 2" xfId="564"/>
    <cellStyle name="20% - Ênfase2 110 3" xfId="565"/>
    <cellStyle name="20% - Ênfase2 111" xfId="566"/>
    <cellStyle name="20% - Ênfase2 111 2" xfId="567"/>
    <cellStyle name="20% - Ênfase2 111 3" xfId="568"/>
    <cellStyle name="20% - Ênfase2 112" xfId="569"/>
    <cellStyle name="20% - Ênfase2 112 2" xfId="570"/>
    <cellStyle name="20% - Ênfase2 112 3" xfId="571"/>
    <cellStyle name="20% - Ênfase2 113" xfId="572"/>
    <cellStyle name="20% - Ênfase2 113 2" xfId="573"/>
    <cellStyle name="20% - Ênfase2 113 3" xfId="574"/>
    <cellStyle name="20% - Ênfase2 114" xfId="575"/>
    <cellStyle name="20% - Ênfase2 114 2" xfId="576"/>
    <cellStyle name="20% - Ênfase2 114 3" xfId="577"/>
    <cellStyle name="20% - Ênfase2 115" xfId="578"/>
    <cellStyle name="20% - Ênfase2 115 2" xfId="579"/>
    <cellStyle name="20% - Ênfase2 115 3" xfId="580"/>
    <cellStyle name="20% - Ênfase2 116" xfId="581"/>
    <cellStyle name="20% - Ênfase2 116 2" xfId="582"/>
    <cellStyle name="20% - Ênfase2 116 3" xfId="583"/>
    <cellStyle name="20% - Ênfase2 117" xfId="584"/>
    <cellStyle name="20% - Ênfase2 117 2" xfId="585"/>
    <cellStyle name="20% - Ênfase2 117 3" xfId="586"/>
    <cellStyle name="20% - Ênfase2 118" xfId="587"/>
    <cellStyle name="20% - Ênfase2 118 2" xfId="588"/>
    <cellStyle name="20% - Ênfase2 118 3" xfId="589"/>
    <cellStyle name="20% - Ênfase2 119" xfId="590"/>
    <cellStyle name="20% - Ênfase2 119 2" xfId="591"/>
    <cellStyle name="20% - Ênfase2 119 3" xfId="592"/>
    <cellStyle name="20% - Ênfase2 12" xfId="593"/>
    <cellStyle name="20% - Ênfase2 12 2" xfId="594"/>
    <cellStyle name="20% - Ênfase2 12 3" xfId="595"/>
    <cellStyle name="20% - Ênfase2 120" xfId="596"/>
    <cellStyle name="20% - Ênfase2 120 2" xfId="597"/>
    <cellStyle name="20% - Ênfase2 120 3" xfId="598"/>
    <cellStyle name="20% - Ênfase2 121" xfId="599"/>
    <cellStyle name="20% - Ênfase2 121 2" xfId="600"/>
    <cellStyle name="20% - Ênfase2 121 3" xfId="601"/>
    <cellStyle name="20% - Ênfase2 122" xfId="602"/>
    <cellStyle name="20% - Ênfase2 122 2" xfId="603"/>
    <cellStyle name="20% - Ênfase2 122 3" xfId="604"/>
    <cellStyle name="20% - Ênfase2 123" xfId="605"/>
    <cellStyle name="20% - Ênfase2 123 2" xfId="606"/>
    <cellStyle name="20% - Ênfase2 123 3" xfId="607"/>
    <cellStyle name="20% - Ênfase2 124" xfId="608"/>
    <cellStyle name="20% - Ênfase2 124 2" xfId="609"/>
    <cellStyle name="20% - Ênfase2 124 3" xfId="610"/>
    <cellStyle name="20% - Ênfase2 125" xfId="611"/>
    <cellStyle name="20% - Ênfase2 125 2" xfId="612"/>
    <cellStyle name="20% - Ênfase2 125 3" xfId="613"/>
    <cellStyle name="20% - Ênfase2 126" xfId="614"/>
    <cellStyle name="20% - Ênfase2 126 2" xfId="615"/>
    <cellStyle name="20% - Ênfase2 126 3" xfId="616"/>
    <cellStyle name="20% - Ênfase2 127" xfId="617"/>
    <cellStyle name="20% - Ênfase2 127 2" xfId="618"/>
    <cellStyle name="20% - Ênfase2 127 3" xfId="619"/>
    <cellStyle name="20% - Ênfase2 128" xfId="620"/>
    <cellStyle name="20% - Ênfase2 128 2" xfId="621"/>
    <cellStyle name="20% - Ênfase2 128 3" xfId="622"/>
    <cellStyle name="20% - Ênfase2 129" xfId="623"/>
    <cellStyle name="20% - Ênfase2 129 2" xfId="624"/>
    <cellStyle name="20% - Ênfase2 129 3" xfId="625"/>
    <cellStyle name="20% - Ênfase2 13" xfId="626"/>
    <cellStyle name="20% - Ênfase2 13 2" xfId="627"/>
    <cellStyle name="20% - Ênfase2 13 3" xfId="628"/>
    <cellStyle name="20% - Ênfase2 130" xfId="629"/>
    <cellStyle name="20% - Ênfase2 130 2" xfId="630"/>
    <cellStyle name="20% - Ênfase2 130 3" xfId="631"/>
    <cellStyle name="20% - Ênfase2 131" xfId="632"/>
    <cellStyle name="20% - Ênfase2 131 2" xfId="633"/>
    <cellStyle name="20% - Ênfase2 131 3" xfId="634"/>
    <cellStyle name="20% - Ênfase2 132" xfId="635"/>
    <cellStyle name="20% - Ênfase2 132 2" xfId="636"/>
    <cellStyle name="20% - Ênfase2 132 3" xfId="637"/>
    <cellStyle name="20% - Ênfase2 133" xfId="638"/>
    <cellStyle name="20% - Ênfase2 133 2" xfId="639"/>
    <cellStyle name="20% - Ênfase2 133 3" xfId="640"/>
    <cellStyle name="20% - Ênfase2 134" xfId="641"/>
    <cellStyle name="20% - Ênfase2 134 2" xfId="642"/>
    <cellStyle name="20% - Ênfase2 134 3" xfId="643"/>
    <cellStyle name="20% - Ênfase2 135" xfId="644"/>
    <cellStyle name="20% - Ênfase2 135 2" xfId="645"/>
    <cellStyle name="20% - Ênfase2 135 3" xfId="646"/>
    <cellStyle name="20% - Ênfase2 136" xfId="647"/>
    <cellStyle name="20% - Ênfase2 136 2" xfId="648"/>
    <cellStyle name="20% - Ênfase2 136 3" xfId="649"/>
    <cellStyle name="20% - Ênfase2 137" xfId="650"/>
    <cellStyle name="20% - Ênfase2 137 2" xfId="651"/>
    <cellStyle name="20% - Ênfase2 137 3" xfId="652"/>
    <cellStyle name="20% - Ênfase2 138" xfId="653"/>
    <cellStyle name="20% - Ênfase2 138 2" xfId="654"/>
    <cellStyle name="20% - Ênfase2 138 3" xfId="655"/>
    <cellStyle name="20% - Ênfase2 139" xfId="656"/>
    <cellStyle name="20% - Ênfase2 139 2" xfId="657"/>
    <cellStyle name="20% - Ênfase2 139 3" xfId="658"/>
    <cellStyle name="20% - Ênfase2 14" xfId="659"/>
    <cellStyle name="20% - Ênfase2 14 2" xfId="660"/>
    <cellStyle name="20% - Ênfase2 14 3" xfId="661"/>
    <cellStyle name="20% - Ênfase2 140" xfId="662"/>
    <cellStyle name="20% - Ênfase2 140 2" xfId="663"/>
    <cellStyle name="20% - Ênfase2 140 3" xfId="664"/>
    <cellStyle name="20% - Ênfase2 141" xfId="665"/>
    <cellStyle name="20% - Ênfase2 141 2" xfId="666"/>
    <cellStyle name="20% - Ênfase2 141 3" xfId="667"/>
    <cellStyle name="20% - Ênfase2 142" xfId="668"/>
    <cellStyle name="20% - Ênfase2 142 2" xfId="669"/>
    <cellStyle name="20% - Ênfase2 142 3" xfId="670"/>
    <cellStyle name="20% - Ênfase2 143" xfId="671"/>
    <cellStyle name="20% - Ênfase2 143 2" xfId="672"/>
    <cellStyle name="20% - Ênfase2 143 3" xfId="673"/>
    <cellStyle name="20% - Ênfase2 144" xfId="674"/>
    <cellStyle name="20% - Ênfase2 144 2" xfId="675"/>
    <cellStyle name="20% - Ênfase2 144 3" xfId="676"/>
    <cellStyle name="20% - Ênfase2 145" xfId="677"/>
    <cellStyle name="20% - Ênfase2 145 2" xfId="678"/>
    <cellStyle name="20% - Ênfase2 145 3" xfId="679"/>
    <cellStyle name="20% - Ênfase2 146" xfId="680"/>
    <cellStyle name="20% - Ênfase2 146 2" xfId="681"/>
    <cellStyle name="20% - Ênfase2 146 3" xfId="682"/>
    <cellStyle name="20% - Ênfase2 147" xfId="683"/>
    <cellStyle name="20% - Ênfase2 147 2" xfId="684"/>
    <cellStyle name="20% - Ênfase2 147 3" xfId="685"/>
    <cellStyle name="20% - Ênfase2 148" xfId="686"/>
    <cellStyle name="20% - Ênfase2 148 2" xfId="687"/>
    <cellStyle name="20% - Ênfase2 148 3" xfId="688"/>
    <cellStyle name="20% - Ênfase2 149" xfId="689"/>
    <cellStyle name="20% - Ênfase2 149 2" xfId="690"/>
    <cellStyle name="20% - Ênfase2 149 3" xfId="691"/>
    <cellStyle name="20% - Ênfase2 15" xfId="692"/>
    <cellStyle name="20% - Ênfase2 15 2" xfId="693"/>
    <cellStyle name="20% - Ênfase2 15 3" xfId="694"/>
    <cellStyle name="20% - Ênfase2 150" xfId="695"/>
    <cellStyle name="20% - Ênfase2 150 2" xfId="696"/>
    <cellStyle name="20% - Ênfase2 150 3" xfId="697"/>
    <cellStyle name="20% - Ênfase2 151" xfId="698"/>
    <cellStyle name="20% - Ênfase2 151 2" xfId="699"/>
    <cellStyle name="20% - Ênfase2 151 3" xfId="700"/>
    <cellStyle name="20% - Ênfase2 152" xfId="701"/>
    <cellStyle name="20% - Ênfase2 152 2" xfId="702"/>
    <cellStyle name="20% - Ênfase2 152 3" xfId="703"/>
    <cellStyle name="20% - Ênfase2 153" xfId="704"/>
    <cellStyle name="20% - Ênfase2 153 2" xfId="705"/>
    <cellStyle name="20% - Ênfase2 153 3" xfId="706"/>
    <cellStyle name="20% - Ênfase2 154" xfId="707"/>
    <cellStyle name="20% - Ênfase2 155" xfId="708"/>
    <cellStyle name="20% - Ênfase2 156" xfId="709"/>
    <cellStyle name="20% - Ênfase2 157" xfId="710"/>
    <cellStyle name="20% - Ênfase2 158" xfId="711"/>
    <cellStyle name="20% - Ênfase2 159" xfId="712"/>
    <cellStyle name="20% - Ênfase2 16" xfId="713"/>
    <cellStyle name="20% - Ênfase2 16 2" xfId="714"/>
    <cellStyle name="20% - Ênfase2 16 3" xfId="715"/>
    <cellStyle name="20% - Ênfase2 160" xfId="716"/>
    <cellStyle name="20% - Ênfase2 161" xfId="717"/>
    <cellStyle name="20% - Ênfase2 162" xfId="718"/>
    <cellStyle name="20% - Ênfase2 163" xfId="719"/>
    <cellStyle name="20% - Ênfase2 164" xfId="720"/>
    <cellStyle name="20% - Ênfase2 165" xfId="721"/>
    <cellStyle name="20% - Ênfase2 166" xfId="722"/>
    <cellStyle name="20% - Ênfase2 167" xfId="723"/>
    <cellStyle name="20% - Ênfase2 168" xfId="724"/>
    <cellStyle name="20% - Ênfase2 169" xfId="725"/>
    <cellStyle name="20% - Ênfase2 17" xfId="726"/>
    <cellStyle name="20% - Ênfase2 17 2" xfId="727"/>
    <cellStyle name="20% - Ênfase2 17 3" xfId="728"/>
    <cellStyle name="20% - Ênfase2 170" xfId="729"/>
    <cellStyle name="20% - Ênfase2 171" xfId="730"/>
    <cellStyle name="20% - Ênfase2 172" xfId="731"/>
    <cellStyle name="20% - Ênfase2 173" xfId="732"/>
    <cellStyle name="20% - Ênfase2 174" xfId="733"/>
    <cellStyle name="20% - Ênfase2 175" xfId="734"/>
    <cellStyle name="20% - Ênfase2 176" xfId="735"/>
    <cellStyle name="20% - Ênfase2 177" xfId="736"/>
    <cellStyle name="20% - Ênfase2 178" xfId="737"/>
    <cellStyle name="20% - Ênfase2 179" xfId="738"/>
    <cellStyle name="20% - Ênfase2 18" xfId="739"/>
    <cellStyle name="20% - Ênfase2 18 2" xfId="740"/>
    <cellStyle name="20% - Ênfase2 18 3" xfId="741"/>
    <cellStyle name="20% - Ênfase2 180" xfId="742"/>
    <cellStyle name="20% - Ênfase2 181" xfId="743"/>
    <cellStyle name="20% - Ênfase2 182" xfId="744"/>
    <cellStyle name="20% - Ênfase2 183" xfId="745"/>
    <cellStyle name="20% - Ênfase2 184" xfId="746"/>
    <cellStyle name="20% - Ênfase2 185" xfId="747"/>
    <cellStyle name="20% - Ênfase2 186" xfId="748"/>
    <cellStyle name="20% - Ênfase2 187" xfId="749"/>
    <cellStyle name="20% - Ênfase2 188" xfId="750"/>
    <cellStyle name="20% - Ênfase2 189" xfId="751"/>
    <cellStyle name="20% - Ênfase2 19" xfId="752"/>
    <cellStyle name="20% - Ênfase2 19 2" xfId="753"/>
    <cellStyle name="20% - Ênfase2 19 3" xfId="754"/>
    <cellStyle name="20% - Ênfase2 190" xfId="755"/>
    <cellStyle name="20% - Ênfase2 191" xfId="756"/>
    <cellStyle name="20% - Ênfase2 192" xfId="757"/>
    <cellStyle name="20% - Ênfase2 2" xfId="758"/>
    <cellStyle name="20% - Ênfase2 2 2" xfId="759"/>
    <cellStyle name="20% - Ênfase2 2 2 2" xfId="760"/>
    <cellStyle name="20% - Ênfase2 2 2 3" xfId="761"/>
    <cellStyle name="20% - Ênfase2 2 3" xfId="762"/>
    <cellStyle name="20% - Ênfase2 2 4" xfId="763"/>
    <cellStyle name="20% - Ênfase2 20" xfId="764"/>
    <cellStyle name="20% - Ênfase2 20 2" xfId="765"/>
    <cellStyle name="20% - Ênfase2 20 3" xfId="766"/>
    <cellStyle name="20% - Ênfase2 21" xfId="767"/>
    <cellStyle name="20% - Ênfase2 21 2" xfId="768"/>
    <cellStyle name="20% - Ênfase2 21 3" xfId="769"/>
    <cellStyle name="20% - Ênfase2 22" xfId="770"/>
    <cellStyle name="20% - Ênfase2 22 2" xfId="771"/>
    <cellStyle name="20% - Ênfase2 22 3" xfId="772"/>
    <cellStyle name="20% - Ênfase2 23" xfId="773"/>
    <cellStyle name="20% - Ênfase2 23 2" xfId="774"/>
    <cellStyle name="20% - Ênfase2 23 3" xfId="775"/>
    <cellStyle name="20% - Ênfase2 24" xfId="776"/>
    <cellStyle name="20% - Ênfase2 24 2" xfId="777"/>
    <cellStyle name="20% - Ênfase2 24 3" xfId="778"/>
    <cellStyle name="20% - Ênfase2 25" xfId="779"/>
    <cellStyle name="20% - Ênfase2 25 2" xfId="780"/>
    <cellStyle name="20% - Ênfase2 25 3" xfId="781"/>
    <cellStyle name="20% - Ênfase2 26" xfId="782"/>
    <cellStyle name="20% - Ênfase2 26 2" xfId="783"/>
    <cellStyle name="20% - Ênfase2 26 3" xfId="784"/>
    <cellStyle name="20% - Ênfase2 27" xfId="785"/>
    <cellStyle name="20% - Ênfase2 27 2" xfId="786"/>
    <cellStyle name="20% - Ênfase2 27 3" xfId="787"/>
    <cellStyle name="20% - Ênfase2 28" xfId="788"/>
    <cellStyle name="20% - Ênfase2 28 2" xfId="789"/>
    <cellStyle name="20% - Ênfase2 28 3" xfId="790"/>
    <cellStyle name="20% - Ênfase2 29" xfId="791"/>
    <cellStyle name="20% - Ênfase2 29 2" xfId="792"/>
    <cellStyle name="20% - Ênfase2 29 3" xfId="793"/>
    <cellStyle name="20% - Ênfase2 3" xfId="794"/>
    <cellStyle name="20% - Ênfase2 3 2" xfId="795"/>
    <cellStyle name="20% - Ênfase2 3 2 2" xfId="796"/>
    <cellStyle name="20% - Ênfase2 3 2 3" xfId="797"/>
    <cellStyle name="20% - Ênfase2 3 3" xfId="798"/>
    <cellStyle name="20% - Ênfase2 3 4" xfId="799"/>
    <cellStyle name="20% - Ênfase2 30" xfId="800"/>
    <cellStyle name="20% - Ênfase2 30 2" xfId="801"/>
    <cellStyle name="20% - Ênfase2 30 3" xfId="802"/>
    <cellStyle name="20% - Ênfase2 31" xfId="803"/>
    <cellStyle name="20% - Ênfase2 31 2" xfId="804"/>
    <cellStyle name="20% - Ênfase2 31 3" xfId="805"/>
    <cellStyle name="20% - Ênfase2 32" xfId="806"/>
    <cellStyle name="20% - Ênfase2 32 2" xfId="807"/>
    <cellStyle name="20% - Ênfase2 32 3" xfId="808"/>
    <cellStyle name="20% - Ênfase2 33" xfId="809"/>
    <cellStyle name="20% - Ênfase2 33 2" xfId="810"/>
    <cellStyle name="20% - Ênfase2 33 3" xfId="811"/>
    <cellStyle name="20% - Ênfase2 34" xfId="812"/>
    <cellStyle name="20% - Ênfase2 34 2" xfId="813"/>
    <cellStyle name="20% - Ênfase2 34 3" xfId="814"/>
    <cellStyle name="20% - Ênfase2 35" xfId="815"/>
    <cellStyle name="20% - Ênfase2 35 2" xfId="816"/>
    <cellStyle name="20% - Ênfase2 35 3" xfId="817"/>
    <cellStyle name="20% - Ênfase2 36" xfId="818"/>
    <cellStyle name="20% - Ênfase2 36 2" xfId="819"/>
    <cellStyle name="20% - Ênfase2 36 3" xfId="820"/>
    <cellStyle name="20% - Ênfase2 37" xfId="821"/>
    <cellStyle name="20% - Ênfase2 37 2" xfId="822"/>
    <cellStyle name="20% - Ênfase2 37 3" xfId="823"/>
    <cellStyle name="20% - Ênfase2 38" xfId="824"/>
    <cellStyle name="20% - Ênfase2 38 2" xfId="825"/>
    <cellStyle name="20% - Ênfase2 38 3" xfId="826"/>
    <cellStyle name="20% - Ênfase2 39" xfId="827"/>
    <cellStyle name="20% - Ênfase2 39 2" xfId="828"/>
    <cellStyle name="20% - Ênfase2 39 3" xfId="829"/>
    <cellStyle name="20% - Ênfase2 4" xfId="830"/>
    <cellStyle name="20% - Ênfase2 4 2" xfId="831"/>
    <cellStyle name="20% - Ênfase2 4 2 2" xfId="832"/>
    <cellStyle name="20% - Ênfase2 4 2 3" xfId="833"/>
    <cellStyle name="20% - Ênfase2 4 3" xfId="834"/>
    <cellStyle name="20% - Ênfase2 4 4" xfId="835"/>
    <cellStyle name="20% - Ênfase2 40" xfId="836"/>
    <cellStyle name="20% - Ênfase2 40 2" xfId="837"/>
    <cellStyle name="20% - Ênfase2 40 3" xfId="838"/>
    <cellStyle name="20% - Ênfase2 41" xfId="839"/>
    <cellStyle name="20% - Ênfase2 41 2" xfId="840"/>
    <cellStyle name="20% - Ênfase2 41 3" xfId="841"/>
    <cellStyle name="20% - Ênfase2 42" xfId="842"/>
    <cellStyle name="20% - Ênfase2 42 2" xfId="843"/>
    <cellStyle name="20% - Ênfase2 42 3" xfId="844"/>
    <cellStyle name="20% - Ênfase2 43" xfId="845"/>
    <cellStyle name="20% - Ênfase2 43 2" xfId="846"/>
    <cellStyle name="20% - Ênfase2 43 3" xfId="847"/>
    <cellStyle name="20% - Ênfase2 44" xfId="848"/>
    <cellStyle name="20% - Ênfase2 44 2" xfId="849"/>
    <cellStyle name="20% - Ênfase2 44 3" xfId="850"/>
    <cellStyle name="20% - Ênfase2 45" xfId="851"/>
    <cellStyle name="20% - Ênfase2 45 2" xfId="852"/>
    <cellStyle name="20% - Ênfase2 45 3" xfId="853"/>
    <cellStyle name="20% - Ênfase2 46" xfId="854"/>
    <cellStyle name="20% - Ênfase2 46 2" xfId="855"/>
    <cellStyle name="20% - Ênfase2 46 3" xfId="856"/>
    <cellStyle name="20% - Ênfase2 47" xfId="857"/>
    <cellStyle name="20% - Ênfase2 47 2" xfId="858"/>
    <cellStyle name="20% - Ênfase2 47 3" xfId="859"/>
    <cellStyle name="20% - Ênfase2 48" xfId="860"/>
    <cellStyle name="20% - Ênfase2 48 2" xfId="861"/>
    <cellStyle name="20% - Ênfase2 48 3" xfId="862"/>
    <cellStyle name="20% - Ênfase2 49" xfId="863"/>
    <cellStyle name="20% - Ênfase2 49 2" xfId="864"/>
    <cellStyle name="20% - Ênfase2 49 3" xfId="865"/>
    <cellStyle name="20% - Ênfase2 5" xfId="866"/>
    <cellStyle name="20% - Ênfase2 5 2" xfId="867"/>
    <cellStyle name="20% - Ênfase2 5 2 2" xfId="868"/>
    <cellStyle name="20% - Ênfase2 5 2 3" xfId="869"/>
    <cellStyle name="20% - Ênfase2 5 3" xfId="870"/>
    <cellStyle name="20% - Ênfase2 5 4" xfId="871"/>
    <cellStyle name="20% - Ênfase2 50" xfId="872"/>
    <cellStyle name="20% - Ênfase2 50 2" xfId="873"/>
    <cellStyle name="20% - Ênfase2 50 3" xfId="874"/>
    <cellStyle name="20% - Ênfase2 51" xfId="875"/>
    <cellStyle name="20% - Ênfase2 51 2" xfId="876"/>
    <cellStyle name="20% - Ênfase2 51 3" xfId="877"/>
    <cellStyle name="20% - Ênfase2 52" xfId="878"/>
    <cellStyle name="20% - Ênfase2 52 2" xfId="879"/>
    <cellStyle name="20% - Ênfase2 52 3" xfId="880"/>
    <cellStyle name="20% - Ênfase2 53" xfId="881"/>
    <cellStyle name="20% - Ênfase2 53 2" xfId="882"/>
    <cellStyle name="20% - Ênfase2 53 3" xfId="883"/>
    <cellStyle name="20% - Ênfase2 54" xfId="884"/>
    <cellStyle name="20% - Ênfase2 54 2" xfId="885"/>
    <cellStyle name="20% - Ênfase2 54 3" xfId="886"/>
    <cellStyle name="20% - Ênfase2 55" xfId="887"/>
    <cellStyle name="20% - Ênfase2 55 2" xfId="888"/>
    <cellStyle name="20% - Ênfase2 55 3" xfId="889"/>
    <cellStyle name="20% - Ênfase2 56" xfId="890"/>
    <cellStyle name="20% - Ênfase2 56 2" xfId="891"/>
    <cellStyle name="20% - Ênfase2 56 3" xfId="892"/>
    <cellStyle name="20% - Ênfase2 57" xfId="893"/>
    <cellStyle name="20% - Ênfase2 57 2" xfId="894"/>
    <cellStyle name="20% - Ênfase2 57 3" xfId="895"/>
    <cellStyle name="20% - Ênfase2 58" xfId="896"/>
    <cellStyle name="20% - Ênfase2 58 2" xfId="897"/>
    <cellStyle name="20% - Ênfase2 58 3" xfId="898"/>
    <cellStyle name="20% - Ênfase2 59" xfId="899"/>
    <cellStyle name="20% - Ênfase2 59 2" xfId="900"/>
    <cellStyle name="20% - Ênfase2 59 3" xfId="901"/>
    <cellStyle name="20% - Ênfase2 6" xfId="902"/>
    <cellStyle name="20% - Ênfase2 6 2" xfId="903"/>
    <cellStyle name="20% - Ênfase2 6 2 2" xfId="904"/>
    <cellStyle name="20% - Ênfase2 6 2 3" xfId="905"/>
    <cellStyle name="20% - Ênfase2 6 3" xfId="906"/>
    <cellStyle name="20% - Ênfase2 6 4" xfId="907"/>
    <cellStyle name="20% - Ênfase2 60" xfId="908"/>
    <cellStyle name="20% - Ênfase2 60 2" xfId="909"/>
    <cellStyle name="20% - Ênfase2 60 3" xfId="910"/>
    <cellStyle name="20% - Ênfase2 61" xfId="911"/>
    <cellStyle name="20% - Ênfase2 61 2" xfId="912"/>
    <cellStyle name="20% - Ênfase2 61 3" xfId="913"/>
    <cellStyle name="20% - Ênfase2 62" xfId="914"/>
    <cellStyle name="20% - Ênfase2 62 2" xfId="915"/>
    <cellStyle name="20% - Ênfase2 62 3" xfId="916"/>
    <cellStyle name="20% - Ênfase2 63" xfId="917"/>
    <cellStyle name="20% - Ênfase2 63 2" xfId="918"/>
    <cellStyle name="20% - Ênfase2 63 3" xfId="919"/>
    <cellStyle name="20% - Ênfase2 64" xfId="920"/>
    <cellStyle name="20% - Ênfase2 64 2" xfId="921"/>
    <cellStyle name="20% - Ênfase2 64 3" xfId="922"/>
    <cellStyle name="20% - Ênfase2 65" xfId="923"/>
    <cellStyle name="20% - Ênfase2 65 2" xfId="924"/>
    <cellStyle name="20% - Ênfase2 65 3" xfId="925"/>
    <cellStyle name="20% - Ênfase2 66" xfId="926"/>
    <cellStyle name="20% - Ênfase2 66 2" xfId="927"/>
    <cellStyle name="20% - Ênfase2 66 3" xfId="928"/>
    <cellStyle name="20% - Ênfase2 67" xfId="929"/>
    <cellStyle name="20% - Ênfase2 67 2" xfId="930"/>
    <cellStyle name="20% - Ênfase2 67 3" xfId="931"/>
    <cellStyle name="20% - Ênfase2 68" xfId="932"/>
    <cellStyle name="20% - Ênfase2 68 2" xfId="933"/>
    <cellStyle name="20% - Ênfase2 68 3" xfId="934"/>
    <cellStyle name="20% - Ênfase2 69" xfId="935"/>
    <cellStyle name="20% - Ênfase2 69 2" xfId="936"/>
    <cellStyle name="20% - Ênfase2 69 3" xfId="937"/>
    <cellStyle name="20% - Ênfase2 7" xfId="938"/>
    <cellStyle name="20% - Ênfase2 7 2" xfId="939"/>
    <cellStyle name="20% - Ênfase2 7 2 2" xfId="940"/>
    <cellStyle name="20% - Ênfase2 7 2 3" xfId="941"/>
    <cellStyle name="20% - Ênfase2 7 3" xfId="942"/>
    <cellStyle name="20% - Ênfase2 7 4" xfId="943"/>
    <cellStyle name="20% - Ênfase2 70" xfId="944"/>
    <cellStyle name="20% - Ênfase2 70 2" xfId="945"/>
    <cellStyle name="20% - Ênfase2 70 3" xfId="946"/>
    <cellStyle name="20% - Ênfase2 71" xfId="947"/>
    <cellStyle name="20% - Ênfase2 71 2" xfId="948"/>
    <cellStyle name="20% - Ênfase2 71 3" xfId="949"/>
    <cellStyle name="20% - Ênfase2 72" xfId="950"/>
    <cellStyle name="20% - Ênfase2 72 2" xfId="951"/>
    <cellStyle name="20% - Ênfase2 72 3" xfId="952"/>
    <cellStyle name="20% - Ênfase2 73" xfId="953"/>
    <cellStyle name="20% - Ênfase2 73 2" xfId="954"/>
    <cellStyle name="20% - Ênfase2 73 3" xfId="955"/>
    <cellStyle name="20% - Ênfase2 74" xfId="956"/>
    <cellStyle name="20% - Ênfase2 74 2" xfId="957"/>
    <cellStyle name="20% - Ênfase2 74 3" xfId="958"/>
    <cellStyle name="20% - Ênfase2 75" xfId="959"/>
    <cellStyle name="20% - Ênfase2 75 2" xfId="960"/>
    <cellStyle name="20% - Ênfase2 75 3" xfId="961"/>
    <cellStyle name="20% - Ênfase2 76" xfId="962"/>
    <cellStyle name="20% - Ênfase2 76 2" xfId="963"/>
    <cellStyle name="20% - Ênfase2 76 3" xfId="964"/>
    <cellStyle name="20% - Ênfase2 77" xfId="965"/>
    <cellStyle name="20% - Ênfase2 77 2" xfId="966"/>
    <cellStyle name="20% - Ênfase2 77 3" xfId="967"/>
    <cellStyle name="20% - Ênfase2 78" xfId="968"/>
    <cellStyle name="20% - Ênfase2 78 2" xfId="969"/>
    <cellStyle name="20% - Ênfase2 78 3" xfId="970"/>
    <cellStyle name="20% - Ênfase2 79" xfId="971"/>
    <cellStyle name="20% - Ênfase2 79 2" xfId="972"/>
    <cellStyle name="20% - Ênfase2 79 3" xfId="973"/>
    <cellStyle name="20% - Ênfase2 8" xfId="974"/>
    <cellStyle name="20% - Ênfase2 8 2" xfId="975"/>
    <cellStyle name="20% - Ênfase2 8 2 2" xfId="976"/>
    <cellStyle name="20% - Ênfase2 8 2 3" xfId="977"/>
    <cellStyle name="20% - Ênfase2 8 3" xfId="978"/>
    <cellStyle name="20% - Ênfase2 8 4" xfId="979"/>
    <cellStyle name="20% - Ênfase2 80" xfId="980"/>
    <cellStyle name="20% - Ênfase2 80 2" xfId="981"/>
    <cellStyle name="20% - Ênfase2 80 3" xfId="982"/>
    <cellStyle name="20% - Ênfase2 81" xfId="983"/>
    <cellStyle name="20% - Ênfase2 81 2" xfId="984"/>
    <cellStyle name="20% - Ênfase2 81 3" xfId="985"/>
    <cellStyle name="20% - Ênfase2 82" xfId="986"/>
    <cellStyle name="20% - Ênfase2 82 2" xfId="987"/>
    <cellStyle name="20% - Ênfase2 82 3" xfId="988"/>
    <cellStyle name="20% - Ênfase2 83" xfId="989"/>
    <cellStyle name="20% - Ênfase2 83 2" xfId="990"/>
    <cellStyle name="20% - Ênfase2 83 3" xfId="991"/>
    <cellStyle name="20% - Ênfase2 84" xfId="992"/>
    <cellStyle name="20% - Ênfase2 84 2" xfId="993"/>
    <cellStyle name="20% - Ênfase2 84 3" xfId="994"/>
    <cellStyle name="20% - Ênfase2 85" xfId="995"/>
    <cellStyle name="20% - Ênfase2 85 2" xfId="996"/>
    <cellStyle name="20% - Ênfase2 85 3" xfId="997"/>
    <cellStyle name="20% - Ênfase2 86" xfId="998"/>
    <cellStyle name="20% - Ênfase2 86 2" xfId="999"/>
    <cellStyle name="20% - Ênfase2 86 3" xfId="1000"/>
    <cellStyle name="20% - Ênfase2 87" xfId="1001"/>
    <cellStyle name="20% - Ênfase2 87 2" xfId="1002"/>
    <cellStyle name="20% - Ênfase2 87 3" xfId="1003"/>
    <cellStyle name="20% - Ênfase2 88" xfId="1004"/>
    <cellStyle name="20% - Ênfase2 88 2" xfId="1005"/>
    <cellStyle name="20% - Ênfase2 88 3" xfId="1006"/>
    <cellStyle name="20% - Ênfase2 89" xfId="1007"/>
    <cellStyle name="20% - Ênfase2 89 2" xfId="1008"/>
    <cellStyle name="20% - Ênfase2 89 3" xfId="1009"/>
    <cellStyle name="20% - Ênfase2 9" xfId="1010"/>
    <cellStyle name="20% - Ênfase2 9 2" xfId="1011"/>
    <cellStyle name="20% - Ênfase2 9 2 2" xfId="1012"/>
    <cellStyle name="20% - Ênfase2 9 2 3" xfId="1013"/>
    <cellStyle name="20% - Ênfase2 9 3" xfId="1014"/>
    <cellStyle name="20% - Ênfase2 9 4" xfId="1015"/>
    <cellStyle name="20% - Ênfase2 90" xfId="1016"/>
    <cellStyle name="20% - Ênfase2 90 2" xfId="1017"/>
    <cellStyle name="20% - Ênfase2 90 3" xfId="1018"/>
    <cellStyle name="20% - Ênfase2 91" xfId="1019"/>
    <cellStyle name="20% - Ênfase2 91 2" xfId="1020"/>
    <cellStyle name="20% - Ênfase2 91 3" xfId="1021"/>
    <cellStyle name="20% - Ênfase2 92" xfId="1022"/>
    <cellStyle name="20% - Ênfase2 92 2" xfId="1023"/>
    <cellStyle name="20% - Ênfase2 92 3" xfId="1024"/>
    <cellStyle name="20% - Ênfase2 93" xfId="1025"/>
    <cellStyle name="20% - Ênfase2 93 2" xfId="1026"/>
    <cellStyle name="20% - Ênfase2 93 3" xfId="1027"/>
    <cellStyle name="20% - Ênfase2 94" xfId="1028"/>
    <cellStyle name="20% - Ênfase2 94 2" xfId="1029"/>
    <cellStyle name="20% - Ênfase2 94 3" xfId="1030"/>
    <cellStyle name="20% - Ênfase2 95" xfId="1031"/>
    <cellStyle name="20% - Ênfase2 95 2" xfId="1032"/>
    <cellStyle name="20% - Ênfase2 95 3" xfId="1033"/>
    <cellStyle name="20% - Ênfase2 96" xfId="1034"/>
    <cellStyle name="20% - Ênfase2 96 2" xfId="1035"/>
    <cellStyle name="20% - Ênfase2 96 3" xfId="1036"/>
    <cellStyle name="20% - Ênfase2 97" xfId="1037"/>
    <cellStyle name="20% - Ênfase2 97 2" xfId="1038"/>
    <cellStyle name="20% - Ênfase2 97 3" xfId="1039"/>
    <cellStyle name="20% - Ênfase2 98" xfId="1040"/>
    <cellStyle name="20% - Ênfase2 98 2" xfId="1041"/>
    <cellStyle name="20% - Ênfase2 98 3" xfId="1042"/>
    <cellStyle name="20% - Ênfase2 99" xfId="1043"/>
    <cellStyle name="20% - Ênfase2 99 2" xfId="1044"/>
    <cellStyle name="20% - Ênfase2 99 3" xfId="1045"/>
    <cellStyle name="20% - Ênfase3 10" xfId="1046"/>
    <cellStyle name="20% - Ênfase3 10 2" xfId="1047"/>
    <cellStyle name="20% - Ênfase3 10 2 2" xfId="1048"/>
    <cellStyle name="20% - Ênfase3 10 2 3" xfId="1049"/>
    <cellStyle name="20% - Ênfase3 10 3" xfId="1050"/>
    <cellStyle name="20% - Ênfase3 10 4" xfId="1051"/>
    <cellStyle name="20% - Ênfase3 100" xfId="1052"/>
    <cellStyle name="20% - Ênfase3 100 2" xfId="1053"/>
    <cellStyle name="20% - Ênfase3 100 3" xfId="1054"/>
    <cellStyle name="20% - Ênfase3 101" xfId="1055"/>
    <cellStyle name="20% - Ênfase3 101 2" xfId="1056"/>
    <cellStyle name="20% - Ênfase3 101 3" xfId="1057"/>
    <cellStyle name="20% - Ênfase3 102" xfId="1058"/>
    <cellStyle name="20% - Ênfase3 102 2" xfId="1059"/>
    <cellStyle name="20% - Ênfase3 102 3" xfId="1060"/>
    <cellStyle name="20% - Ênfase3 103" xfId="1061"/>
    <cellStyle name="20% - Ênfase3 103 2" xfId="1062"/>
    <cellStyle name="20% - Ênfase3 103 3" xfId="1063"/>
    <cellStyle name="20% - Ênfase3 104" xfId="1064"/>
    <cellStyle name="20% - Ênfase3 104 2" xfId="1065"/>
    <cellStyle name="20% - Ênfase3 104 3" xfId="1066"/>
    <cellStyle name="20% - Ênfase3 105" xfId="1067"/>
    <cellStyle name="20% - Ênfase3 105 2" xfId="1068"/>
    <cellStyle name="20% - Ênfase3 105 3" xfId="1069"/>
    <cellStyle name="20% - Ênfase3 106" xfId="1070"/>
    <cellStyle name="20% - Ênfase3 106 2" xfId="1071"/>
    <cellStyle name="20% - Ênfase3 106 3" xfId="1072"/>
    <cellStyle name="20% - Ênfase3 107" xfId="1073"/>
    <cellStyle name="20% - Ênfase3 107 2" xfId="1074"/>
    <cellStyle name="20% - Ênfase3 107 3" xfId="1075"/>
    <cellStyle name="20% - Ênfase3 108" xfId="1076"/>
    <cellStyle name="20% - Ênfase3 108 2" xfId="1077"/>
    <cellStyle name="20% - Ênfase3 108 3" xfId="1078"/>
    <cellStyle name="20% - Ênfase3 109" xfId="1079"/>
    <cellStyle name="20% - Ênfase3 109 2" xfId="1080"/>
    <cellStyle name="20% - Ênfase3 109 3" xfId="1081"/>
    <cellStyle name="20% - Ênfase3 11" xfId="1082"/>
    <cellStyle name="20% - Ênfase3 11 2" xfId="1083"/>
    <cellStyle name="20% - Ênfase3 11 3" xfId="1084"/>
    <cellStyle name="20% - Ênfase3 110" xfId="1085"/>
    <cellStyle name="20% - Ênfase3 110 2" xfId="1086"/>
    <cellStyle name="20% - Ênfase3 110 3" xfId="1087"/>
    <cellStyle name="20% - Ênfase3 111" xfId="1088"/>
    <cellStyle name="20% - Ênfase3 111 2" xfId="1089"/>
    <cellStyle name="20% - Ênfase3 111 3" xfId="1090"/>
    <cellStyle name="20% - Ênfase3 112" xfId="1091"/>
    <cellStyle name="20% - Ênfase3 112 2" xfId="1092"/>
    <cellStyle name="20% - Ênfase3 112 3" xfId="1093"/>
    <cellStyle name="20% - Ênfase3 113" xfId="1094"/>
    <cellStyle name="20% - Ênfase3 113 2" xfId="1095"/>
    <cellStyle name="20% - Ênfase3 113 3" xfId="1096"/>
    <cellStyle name="20% - Ênfase3 114" xfId="1097"/>
    <cellStyle name="20% - Ênfase3 114 2" xfId="1098"/>
    <cellStyle name="20% - Ênfase3 114 3" xfId="1099"/>
    <cellStyle name="20% - Ênfase3 115" xfId="1100"/>
    <cellStyle name="20% - Ênfase3 115 2" xfId="1101"/>
    <cellStyle name="20% - Ênfase3 115 3" xfId="1102"/>
    <cellStyle name="20% - Ênfase3 116" xfId="1103"/>
    <cellStyle name="20% - Ênfase3 116 2" xfId="1104"/>
    <cellStyle name="20% - Ênfase3 116 3" xfId="1105"/>
    <cellStyle name="20% - Ênfase3 117" xfId="1106"/>
    <cellStyle name="20% - Ênfase3 117 2" xfId="1107"/>
    <cellStyle name="20% - Ênfase3 117 3" xfId="1108"/>
    <cellStyle name="20% - Ênfase3 118" xfId="1109"/>
    <cellStyle name="20% - Ênfase3 118 2" xfId="1110"/>
    <cellStyle name="20% - Ênfase3 118 3" xfId="1111"/>
    <cellStyle name="20% - Ênfase3 119" xfId="1112"/>
    <cellStyle name="20% - Ênfase3 119 2" xfId="1113"/>
    <cellStyle name="20% - Ênfase3 119 3" xfId="1114"/>
    <cellStyle name="20% - Ênfase3 12" xfId="1115"/>
    <cellStyle name="20% - Ênfase3 12 2" xfId="1116"/>
    <cellStyle name="20% - Ênfase3 12 3" xfId="1117"/>
    <cellStyle name="20% - Ênfase3 120" xfId="1118"/>
    <cellStyle name="20% - Ênfase3 120 2" xfId="1119"/>
    <cellStyle name="20% - Ênfase3 120 3" xfId="1120"/>
    <cellStyle name="20% - Ênfase3 121" xfId="1121"/>
    <cellStyle name="20% - Ênfase3 121 2" xfId="1122"/>
    <cellStyle name="20% - Ênfase3 121 3" xfId="1123"/>
    <cellStyle name="20% - Ênfase3 122" xfId="1124"/>
    <cellStyle name="20% - Ênfase3 122 2" xfId="1125"/>
    <cellStyle name="20% - Ênfase3 122 3" xfId="1126"/>
    <cellStyle name="20% - Ênfase3 123" xfId="1127"/>
    <cellStyle name="20% - Ênfase3 123 2" xfId="1128"/>
    <cellStyle name="20% - Ênfase3 123 3" xfId="1129"/>
    <cellStyle name="20% - Ênfase3 124" xfId="1130"/>
    <cellStyle name="20% - Ênfase3 124 2" xfId="1131"/>
    <cellStyle name="20% - Ênfase3 124 3" xfId="1132"/>
    <cellStyle name="20% - Ênfase3 125" xfId="1133"/>
    <cellStyle name="20% - Ênfase3 125 2" xfId="1134"/>
    <cellStyle name="20% - Ênfase3 125 3" xfId="1135"/>
    <cellStyle name="20% - Ênfase3 126" xfId="1136"/>
    <cellStyle name="20% - Ênfase3 126 2" xfId="1137"/>
    <cellStyle name="20% - Ênfase3 126 3" xfId="1138"/>
    <cellStyle name="20% - Ênfase3 127" xfId="1139"/>
    <cellStyle name="20% - Ênfase3 127 2" xfId="1140"/>
    <cellStyle name="20% - Ênfase3 127 3" xfId="1141"/>
    <cellStyle name="20% - Ênfase3 128" xfId="1142"/>
    <cellStyle name="20% - Ênfase3 128 2" xfId="1143"/>
    <cellStyle name="20% - Ênfase3 128 3" xfId="1144"/>
    <cellStyle name="20% - Ênfase3 129" xfId="1145"/>
    <cellStyle name="20% - Ênfase3 129 2" xfId="1146"/>
    <cellStyle name="20% - Ênfase3 129 3" xfId="1147"/>
    <cellStyle name="20% - Ênfase3 13" xfId="1148"/>
    <cellStyle name="20% - Ênfase3 13 2" xfId="1149"/>
    <cellStyle name="20% - Ênfase3 13 3" xfId="1150"/>
    <cellStyle name="20% - Ênfase3 130" xfId="1151"/>
    <cellStyle name="20% - Ênfase3 130 2" xfId="1152"/>
    <cellStyle name="20% - Ênfase3 130 3" xfId="1153"/>
    <cellStyle name="20% - Ênfase3 131" xfId="1154"/>
    <cellStyle name="20% - Ênfase3 131 2" xfId="1155"/>
    <cellStyle name="20% - Ênfase3 131 3" xfId="1156"/>
    <cellStyle name="20% - Ênfase3 132" xfId="1157"/>
    <cellStyle name="20% - Ênfase3 132 2" xfId="1158"/>
    <cellStyle name="20% - Ênfase3 132 3" xfId="1159"/>
    <cellStyle name="20% - Ênfase3 133" xfId="1160"/>
    <cellStyle name="20% - Ênfase3 133 2" xfId="1161"/>
    <cellStyle name="20% - Ênfase3 133 3" xfId="1162"/>
    <cellStyle name="20% - Ênfase3 134" xfId="1163"/>
    <cellStyle name="20% - Ênfase3 134 2" xfId="1164"/>
    <cellStyle name="20% - Ênfase3 134 3" xfId="1165"/>
    <cellStyle name="20% - Ênfase3 135" xfId="1166"/>
    <cellStyle name="20% - Ênfase3 135 2" xfId="1167"/>
    <cellStyle name="20% - Ênfase3 135 3" xfId="1168"/>
    <cellStyle name="20% - Ênfase3 136" xfId="1169"/>
    <cellStyle name="20% - Ênfase3 136 2" xfId="1170"/>
    <cellStyle name="20% - Ênfase3 136 3" xfId="1171"/>
    <cellStyle name="20% - Ênfase3 137" xfId="1172"/>
    <cellStyle name="20% - Ênfase3 137 2" xfId="1173"/>
    <cellStyle name="20% - Ênfase3 137 3" xfId="1174"/>
    <cellStyle name="20% - Ênfase3 138" xfId="1175"/>
    <cellStyle name="20% - Ênfase3 138 2" xfId="1176"/>
    <cellStyle name="20% - Ênfase3 138 3" xfId="1177"/>
    <cellStyle name="20% - Ênfase3 139" xfId="1178"/>
    <cellStyle name="20% - Ênfase3 139 2" xfId="1179"/>
    <cellStyle name="20% - Ênfase3 139 3" xfId="1180"/>
    <cellStyle name="20% - Ênfase3 14" xfId="1181"/>
    <cellStyle name="20% - Ênfase3 14 2" xfId="1182"/>
    <cellStyle name="20% - Ênfase3 14 3" xfId="1183"/>
    <cellStyle name="20% - Ênfase3 140" xfId="1184"/>
    <cellStyle name="20% - Ênfase3 140 2" xfId="1185"/>
    <cellStyle name="20% - Ênfase3 140 3" xfId="1186"/>
    <cellStyle name="20% - Ênfase3 141" xfId="1187"/>
    <cellStyle name="20% - Ênfase3 141 2" xfId="1188"/>
    <cellStyle name="20% - Ênfase3 141 3" xfId="1189"/>
    <cellStyle name="20% - Ênfase3 142" xfId="1190"/>
    <cellStyle name="20% - Ênfase3 142 2" xfId="1191"/>
    <cellStyle name="20% - Ênfase3 142 3" xfId="1192"/>
    <cellStyle name="20% - Ênfase3 143" xfId="1193"/>
    <cellStyle name="20% - Ênfase3 143 2" xfId="1194"/>
    <cellStyle name="20% - Ênfase3 143 3" xfId="1195"/>
    <cellStyle name="20% - Ênfase3 144" xfId="1196"/>
    <cellStyle name="20% - Ênfase3 144 2" xfId="1197"/>
    <cellStyle name="20% - Ênfase3 144 3" xfId="1198"/>
    <cellStyle name="20% - Ênfase3 145" xfId="1199"/>
    <cellStyle name="20% - Ênfase3 145 2" xfId="1200"/>
    <cellStyle name="20% - Ênfase3 145 3" xfId="1201"/>
    <cellStyle name="20% - Ênfase3 146" xfId="1202"/>
    <cellStyle name="20% - Ênfase3 146 2" xfId="1203"/>
    <cellStyle name="20% - Ênfase3 146 3" xfId="1204"/>
    <cellStyle name="20% - Ênfase3 147" xfId="1205"/>
    <cellStyle name="20% - Ênfase3 147 2" xfId="1206"/>
    <cellStyle name="20% - Ênfase3 147 3" xfId="1207"/>
    <cellStyle name="20% - Ênfase3 148" xfId="1208"/>
    <cellStyle name="20% - Ênfase3 148 2" xfId="1209"/>
    <cellStyle name="20% - Ênfase3 148 3" xfId="1210"/>
    <cellStyle name="20% - Ênfase3 149" xfId="1211"/>
    <cellStyle name="20% - Ênfase3 149 2" xfId="1212"/>
    <cellStyle name="20% - Ênfase3 149 3" xfId="1213"/>
    <cellStyle name="20% - Ênfase3 15" xfId="1214"/>
    <cellStyle name="20% - Ênfase3 15 2" xfId="1215"/>
    <cellStyle name="20% - Ênfase3 15 3" xfId="1216"/>
    <cellStyle name="20% - Ênfase3 150" xfId="1217"/>
    <cellStyle name="20% - Ênfase3 150 2" xfId="1218"/>
    <cellStyle name="20% - Ênfase3 150 3" xfId="1219"/>
    <cellStyle name="20% - Ênfase3 151" xfId="1220"/>
    <cellStyle name="20% - Ênfase3 151 2" xfId="1221"/>
    <cellStyle name="20% - Ênfase3 151 3" xfId="1222"/>
    <cellStyle name="20% - Ênfase3 152" xfId="1223"/>
    <cellStyle name="20% - Ênfase3 152 2" xfId="1224"/>
    <cellStyle name="20% - Ênfase3 152 3" xfId="1225"/>
    <cellStyle name="20% - Ênfase3 153" xfId="1226"/>
    <cellStyle name="20% - Ênfase3 153 2" xfId="1227"/>
    <cellStyle name="20% - Ênfase3 153 3" xfId="1228"/>
    <cellStyle name="20% - Ênfase3 154" xfId="1229"/>
    <cellStyle name="20% - Ênfase3 155" xfId="1230"/>
    <cellStyle name="20% - Ênfase3 156" xfId="1231"/>
    <cellStyle name="20% - Ênfase3 157" xfId="1232"/>
    <cellStyle name="20% - Ênfase3 158" xfId="1233"/>
    <cellStyle name="20% - Ênfase3 159" xfId="1234"/>
    <cellStyle name="20% - Ênfase3 16" xfId="1235"/>
    <cellStyle name="20% - Ênfase3 16 2" xfId="1236"/>
    <cellStyle name="20% - Ênfase3 16 3" xfId="1237"/>
    <cellStyle name="20% - Ênfase3 160" xfId="1238"/>
    <cellStyle name="20% - Ênfase3 161" xfId="1239"/>
    <cellStyle name="20% - Ênfase3 162" xfId="1240"/>
    <cellStyle name="20% - Ênfase3 163" xfId="1241"/>
    <cellStyle name="20% - Ênfase3 164" xfId="1242"/>
    <cellStyle name="20% - Ênfase3 165" xfId="1243"/>
    <cellStyle name="20% - Ênfase3 166" xfId="1244"/>
    <cellStyle name="20% - Ênfase3 167" xfId="1245"/>
    <cellStyle name="20% - Ênfase3 168" xfId="1246"/>
    <cellStyle name="20% - Ênfase3 169" xfId="1247"/>
    <cellStyle name="20% - Ênfase3 17" xfId="1248"/>
    <cellStyle name="20% - Ênfase3 17 2" xfId="1249"/>
    <cellStyle name="20% - Ênfase3 17 3" xfId="1250"/>
    <cellStyle name="20% - Ênfase3 170" xfId="1251"/>
    <cellStyle name="20% - Ênfase3 171" xfId="1252"/>
    <cellStyle name="20% - Ênfase3 172" xfId="1253"/>
    <cellStyle name="20% - Ênfase3 173" xfId="1254"/>
    <cellStyle name="20% - Ênfase3 174" xfId="1255"/>
    <cellStyle name="20% - Ênfase3 175" xfId="1256"/>
    <cellStyle name="20% - Ênfase3 176" xfId="1257"/>
    <cellStyle name="20% - Ênfase3 177" xfId="1258"/>
    <cellStyle name="20% - Ênfase3 178" xfId="1259"/>
    <cellStyle name="20% - Ênfase3 179" xfId="1260"/>
    <cellStyle name="20% - Ênfase3 18" xfId="1261"/>
    <cellStyle name="20% - Ênfase3 18 2" xfId="1262"/>
    <cellStyle name="20% - Ênfase3 18 3" xfId="1263"/>
    <cellStyle name="20% - Ênfase3 180" xfId="1264"/>
    <cellStyle name="20% - Ênfase3 181" xfId="1265"/>
    <cellStyle name="20% - Ênfase3 182" xfId="1266"/>
    <cellStyle name="20% - Ênfase3 183" xfId="1267"/>
    <cellStyle name="20% - Ênfase3 184" xfId="1268"/>
    <cellStyle name="20% - Ênfase3 185" xfId="1269"/>
    <cellStyle name="20% - Ênfase3 186" xfId="1270"/>
    <cellStyle name="20% - Ênfase3 187" xfId="1271"/>
    <cellStyle name="20% - Ênfase3 188" xfId="1272"/>
    <cellStyle name="20% - Ênfase3 189" xfId="1273"/>
    <cellStyle name="20% - Ênfase3 19" xfId="1274"/>
    <cellStyle name="20% - Ênfase3 19 2" xfId="1275"/>
    <cellStyle name="20% - Ênfase3 19 3" xfId="1276"/>
    <cellStyle name="20% - Ênfase3 190" xfId="1277"/>
    <cellStyle name="20% - Ênfase3 191" xfId="1278"/>
    <cellStyle name="20% - Ênfase3 192" xfId="1279"/>
    <cellStyle name="20% - Ênfase3 2" xfId="1280"/>
    <cellStyle name="20% - Ênfase3 2 2" xfId="1281"/>
    <cellStyle name="20% - Ênfase3 2 2 2" xfId="1282"/>
    <cellStyle name="20% - Ênfase3 2 2 3" xfId="1283"/>
    <cellStyle name="20% - Ênfase3 2 3" xfId="1284"/>
    <cellStyle name="20% - Ênfase3 2 4" xfId="1285"/>
    <cellStyle name="20% - Ênfase3 20" xfId="1286"/>
    <cellStyle name="20% - Ênfase3 20 2" xfId="1287"/>
    <cellStyle name="20% - Ênfase3 20 3" xfId="1288"/>
    <cellStyle name="20% - Ênfase3 21" xfId="1289"/>
    <cellStyle name="20% - Ênfase3 21 2" xfId="1290"/>
    <cellStyle name="20% - Ênfase3 21 3" xfId="1291"/>
    <cellStyle name="20% - Ênfase3 22" xfId="1292"/>
    <cellStyle name="20% - Ênfase3 22 2" xfId="1293"/>
    <cellStyle name="20% - Ênfase3 22 3" xfId="1294"/>
    <cellStyle name="20% - Ênfase3 23" xfId="1295"/>
    <cellStyle name="20% - Ênfase3 23 2" xfId="1296"/>
    <cellStyle name="20% - Ênfase3 23 3" xfId="1297"/>
    <cellStyle name="20% - Ênfase3 24" xfId="1298"/>
    <cellStyle name="20% - Ênfase3 24 2" xfId="1299"/>
    <cellStyle name="20% - Ênfase3 24 3" xfId="1300"/>
    <cellStyle name="20% - Ênfase3 25" xfId="1301"/>
    <cellStyle name="20% - Ênfase3 25 2" xfId="1302"/>
    <cellStyle name="20% - Ênfase3 25 3" xfId="1303"/>
    <cellStyle name="20% - Ênfase3 26" xfId="1304"/>
    <cellStyle name="20% - Ênfase3 26 2" xfId="1305"/>
    <cellStyle name="20% - Ênfase3 26 3" xfId="1306"/>
    <cellStyle name="20% - Ênfase3 27" xfId="1307"/>
    <cellStyle name="20% - Ênfase3 27 2" xfId="1308"/>
    <cellStyle name="20% - Ênfase3 27 3" xfId="1309"/>
    <cellStyle name="20% - Ênfase3 28" xfId="1310"/>
    <cellStyle name="20% - Ênfase3 28 2" xfId="1311"/>
    <cellStyle name="20% - Ênfase3 28 3" xfId="1312"/>
    <cellStyle name="20% - Ênfase3 29" xfId="1313"/>
    <cellStyle name="20% - Ênfase3 29 2" xfId="1314"/>
    <cellStyle name="20% - Ênfase3 29 3" xfId="1315"/>
    <cellStyle name="20% - Ênfase3 3" xfId="1316"/>
    <cellStyle name="20% - Ênfase3 3 2" xfId="1317"/>
    <cellStyle name="20% - Ênfase3 3 2 2" xfId="1318"/>
    <cellStyle name="20% - Ênfase3 3 2 3" xfId="1319"/>
    <cellStyle name="20% - Ênfase3 3 3" xfId="1320"/>
    <cellStyle name="20% - Ênfase3 3 4" xfId="1321"/>
    <cellStyle name="20% - Ênfase3 30" xfId="1322"/>
    <cellStyle name="20% - Ênfase3 30 2" xfId="1323"/>
    <cellStyle name="20% - Ênfase3 30 3" xfId="1324"/>
    <cellStyle name="20% - Ênfase3 31" xfId="1325"/>
    <cellStyle name="20% - Ênfase3 31 2" xfId="1326"/>
    <cellStyle name="20% - Ênfase3 31 3" xfId="1327"/>
    <cellStyle name="20% - Ênfase3 32" xfId="1328"/>
    <cellStyle name="20% - Ênfase3 32 2" xfId="1329"/>
    <cellStyle name="20% - Ênfase3 32 3" xfId="1330"/>
    <cellStyle name="20% - Ênfase3 33" xfId="1331"/>
    <cellStyle name="20% - Ênfase3 33 2" xfId="1332"/>
    <cellStyle name="20% - Ênfase3 33 3" xfId="1333"/>
    <cellStyle name="20% - Ênfase3 34" xfId="1334"/>
    <cellStyle name="20% - Ênfase3 34 2" xfId="1335"/>
    <cellStyle name="20% - Ênfase3 34 3" xfId="1336"/>
    <cellStyle name="20% - Ênfase3 35" xfId="1337"/>
    <cellStyle name="20% - Ênfase3 35 2" xfId="1338"/>
    <cellStyle name="20% - Ênfase3 35 3" xfId="1339"/>
    <cellStyle name="20% - Ênfase3 36" xfId="1340"/>
    <cellStyle name="20% - Ênfase3 36 2" xfId="1341"/>
    <cellStyle name="20% - Ênfase3 36 3" xfId="1342"/>
    <cellStyle name="20% - Ênfase3 37" xfId="1343"/>
    <cellStyle name="20% - Ênfase3 37 2" xfId="1344"/>
    <cellStyle name="20% - Ênfase3 37 3" xfId="1345"/>
    <cellStyle name="20% - Ênfase3 38" xfId="1346"/>
    <cellStyle name="20% - Ênfase3 38 2" xfId="1347"/>
    <cellStyle name="20% - Ênfase3 38 3" xfId="1348"/>
    <cellStyle name="20% - Ênfase3 39" xfId="1349"/>
    <cellStyle name="20% - Ênfase3 39 2" xfId="1350"/>
    <cellStyle name="20% - Ênfase3 39 3" xfId="1351"/>
    <cellStyle name="20% - Ênfase3 4" xfId="1352"/>
    <cellStyle name="20% - Ênfase3 4 2" xfId="1353"/>
    <cellStyle name="20% - Ênfase3 4 2 2" xfId="1354"/>
    <cellStyle name="20% - Ênfase3 4 2 3" xfId="1355"/>
    <cellStyle name="20% - Ênfase3 4 3" xfId="1356"/>
    <cellStyle name="20% - Ênfase3 4 4" xfId="1357"/>
    <cellStyle name="20% - Ênfase3 40" xfId="1358"/>
    <cellStyle name="20% - Ênfase3 40 2" xfId="1359"/>
    <cellStyle name="20% - Ênfase3 40 3" xfId="1360"/>
    <cellStyle name="20% - Ênfase3 41" xfId="1361"/>
    <cellStyle name="20% - Ênfase3 41 2" xfId="1362"/>
    <cellStyle name="20% - Ênfase3 41 3" xfId="1363"/>
    <cellStyle name="20% - Ênfase3 42" xfId="1364"/>
    <cellStyle name="20% - Ênfase3 42 2" xfId="1365"/>
    <cellStyle name="20% - Ênfase3 42 3" xfId="1366"/>
    <cellStyle name="20% - Ênfase3 43" xfId="1367"/>
    <cellStyle name="20% - Ênfase3 43 2" xfId="1368"/>
    <cellStyle name="20% - Ênfase3 43 3" xfId="1369"/>
    <cellStyle name="20% - Ênfase3 44" xfId="1370"/>
    <cellStyle name="20% - Ênfase3 44 2" xfId="1371"/>
    <cellStyle name="20% - Ênfase3 44 3" xfId="1372"/>
    <cellStyle name="20% - Ênfase3 45" xfId="1373"/>
    <cellStyle name="20% - Ênfase3 45 2" xfId="1374"/>
    <cellStyle name="20% - Ênfase3 45 3" xfId="1375"/>
    <cellStyle name="20% - Ênfase3 46" xfId="1376"/>
    <cellStyle name="20% - Ênfase3 46 2" xfId="1377"/>
    <cellStyle name="20% - Ênfase3 46 3" xfId="1378"/>
    <cellStyle name="20% - Ênfase3 47" xfId="1379"/>
    <cellStyle name="20% - Ênfase3 47 2" xfId="1380"/>
    <cellStyle name="20% - Ênfase3 47 3" xfId="1381"/>
    <cellStyle name="20% - Ênfase3 48" xfId="1382"/>
    <cellStyle name="20% - Ênfase3 48 2" xfId="1383"/>
    <cellStyle name="20% - Ênfase3 48 3" xfId="1384"/>
    <cellStyle name="20% - Ênfase3 49" xfId="1385"/>
    <cellStyle name="20% - Ênfase3 49 2" xfId="1386"/>
    <cellStyle name="20% - Ênfase3 49 3" xfId="1387"/>
    <cellStyle name="20% - Ênfase3 5" xfId="1388"/>
    <cellStyle name="20% - Ênfase3 5 2" xfId="1389"/>
    <cellStyle name="20% - Ênfase3 5 2 2" xfId="1390"/>
    <cellStyle name="20% - Ênfase3 5 2 3" xfId="1391"/>
    <cellStyle name="20% - Ênfase3 5 3" xfId="1392"/>
    <cellStyle name="20% - Ênfase3 5 4" xfId="1393"/>
    <cellStyle name="20% - Ênfase3 50" xfId="1394"/>
    <cellStyle name="20% - Ênfase3 50 2" xfId="1395"/>
    <cellStyle name="20% - Ênfase3 50 3" xfId="1396"/>
    <cellStyle name="20% - Ênfase3 51" xfId="1397"/>
    <cellStyle name="20% - Ênfase3 51 2" xfId="1398"/>
    <cellStyle name="20% - Ênfase3 51 3" xfId="1399"/>
    <cellStyle name="20% - Ênfase3 52" xfId="1400"/>
    <cellStyle name="20% - Ênfase3 52 2" xfId="1401"/>
    <cellStyle name="20% - Ênfase3 52 3" xfId="1402"/>
    <cellStyle name="20% - Ênfase3 53" xfId="1403"/>
    <cellStyle name="20% - Ênfase3 53 2" xfId="1404"/>
    <cellStyle name="20% - Ênfase3 53 3" xfId="1405"/>
    <cellStyle name="20% - Ênfase3 54" xfId="1406"/>
    <cellStyle name="20% - Ênfase3 54 2" xfId="1407"/>
    <cellStyle name="20% - Ênfase3 54 3" xfId="1408"/>
    <cellStyle name="20% - Ênfase3 55" xfId="1409"/>
    <cellStyle name="20% - Ênfase3 55 2" xfId="1410"/>
    <cellStyle name="20% - Ênfase3 55 3" xfId="1411"/>
    <cellStyle name="20% - Ênfase3 56" xfId="1412"/>
    <cellStyle name="20% - Ênfase3 56 2" xfId="1413"/>
    <cellStyle name="20% - Ênfase3 56 3" xfId="1414"/>
    <cellStyle name="20% - Ênfase3 57" xfId="1415"/>
    <cellStyle name="20% - Ênfase3 57 2" xfId="1416"/>
    <cellStyle name="20% - Ênfase3 57 3" xfId="1417"/>
    <cellStyle name="20% - Ênfase3 58" xfId="1418"/>
    <cellStyle name="20% - Ênfase3 58 2" xfId="1419"/>
    <cellStyle name="20% - Ênfase3 58 3" xfId="1420"/>
    <cellStyle name="20% - Ênfase3 59" xfId="1421"/>
    <cellStyle name="20% - Ênfase3 59 2" xfId="1422"/>
    <cellStyle name="20% - Ênfase3 59 3" xfId="1423"/>
    <cellStyle name="20% - Ênfase3 6" xfId="1424"/>
    <cellStyle name="20% - Ênfase3 6 2" xfId="1425"/>
    <cellStyle name="20% - Ênfase3 6 2 2" xfId="1426"/>
    <cellStyle name="20% - Ênfase3 6 2 3" xfId="1427"/>
    <cellStyle name="20% - Ênfase3 6 3" xfId="1428"/>
    <cellStyle name="20% - Ênfase3 6 4" xfId="1429"/>
    <cellStyle name="20% - Ênfase3 60" xfId="1430"/>
    <cellStyle name="20% - Ênfase3 60 2" xfId="1431"/>
    <cellStyle name="20% - Ênfase3 60 3" xfId="1432"/>
    <cellStyle name="20% - Ênfase3 61" xfId="1433"/>
    <cellStyle name="20% - Ênfase3 61 2" xfId="1434"/>
    <cellStyle name="20% - Ênfase3 61 3" xfId="1435"/>
    <cellStyle name="20% - Ênfase3 62" xfId="1436"/>
    <cellStyle name="20% - Ênfase3 62 2" xfId="1437"/>
    <cellStyle name="20% - Ênfase3 62 3" xfId="1438"/>
    <cellStyle name="20% - Ênfase3 63" xfId="1439"/>
    <cellStyle name="20% - Ênfase3 63 2" xfId="1440"/>
    <cellStyle name="20% - Ênfase3 63 3" xfId="1441"/>
    <cellStyle name="20% - Ênfase3 64" xfId="1442"/>
    <cellStyle name="20% - Ênfase3 64 2" xfId="1443"/>
    <cellStyle name="20% - Ênfase3 64 3" xfId="1444"/>
    <cellStyle name="20% - Ênfase3 65" xfId="1445"/>
    <cellStyle name="20% - Ênfase3 65 2" xfId="1446"/>
    <cellStyle name="20% - Ênfase3 65 3" xfId="1447"/>
    <cellStyle name="20% - Ênfase3 66" xfId="1448"/>
    <cellStyle name="20% - Ênfase3 66 2" xfId="1449"/>
    <cellStyle name="20% - Ênfase3 66 3" xfId="1450"/>
    <cellStyle name="20% - Ênfase3 67" xfId="1451"/>
    <cellStyle name="20% - Ênfase3 67 2" xfId="1452"/>
    <cellStyle name="20% - Ênfase3 67 3" xfId="1453"/>
    <cellStyle name="20% - Ênfase3 68" xfId="1454"/>
    <cellStyle name="20% - Ênfase3 68 2" xfId="1455"/>
    <cellStyle name="20% - Ênfase3 68 3" xfId="1456"/>
    <cellStyle name="20% - Ênfase3 69" xfId="1457"/>
    <cellStyle name="20% - Ênfase3 69 2" xfId="1458"/>
    <cellStyle name="20% - Ênfase3 69 3" xfId="1459"/>
    <cellStyle name="20% - Ênfase3 7" xfId="1460"/>
    <cellStyle name="20% - Ênfase3 7 2" xfId="1461"/>
    <cellStyle name="20% - Ênfase3 7 2 2" xfId="1462"/>
    <cellStyle name="20% - Ênfase3 7 2 3" xfId="1463"/>
    <cellStyle name="20% - Ênfase3 7 3" xfId="1464"/>
    <cellStyle name="20% - Ênfase3 7 4" xfId="1465"/>
    <cellStyle name="20% - Ênfase3 70" xfId="1466"/>
    <cellStyle name="20% - Ênfase3 70 2" xfId="1467"/>
    <cellStyle name="20% - Ênfase3 70 3" xfId="1468"/>
    <cellStyle name="20% - Ênfase3 71" xfId="1469"/>
    <cellStyle name="20% - Ênfase3 71 2" xfId="1470"/>
    <cellStyle name="20% - Ênfase3 71 3" xfId="1471"/>
    <cellStyle name="20% - Ênfase3 72" xfId="1472"/>
    <cellStyle name="20% - Ênfase3 72 2" xfId="1473"/>
    <cellStyle name="20% - Ênfase3 72 3" xfId="1474"/>
    <cellStyle name="20% - Ênfase3 73" xfId="1475"/>
    <cellStyle name="20% - Ênfase3 73 2" xfId="1476"/>
    <cellStyle name="20% - Ênfase3 73 3" xfId="1477"/>
    <cellStyle name="20% - Ênfase3 74" xfId="1478"/>
    <cellStyle name="20% - Ênfase3 74 2" xfId="1479"/>
    <cellStyle name="20% - Ênfase3 74 3" xfId="1480"/>
    <cellStyle name="20% - Ênfase3 75" xfId="1481"/>
    <cellStyle name="20% - Ênfase3 75 2" xfId="1482"/>
    <cellStyle name="20% - Ênfase3 75 3" xfId="1483"/>
    <cellStyle name="20% - Ênfase3 76" xfId="1484"/>
    <cellStyle name="20% - Ênfase3 76 2" xfId="1485"/>
    <cellStyle name="20% - Ênfase3 76 3" xfId="1486"/>
    <cellStyle name="20% - Ênfase3 77" xfId="1487"/>
    <cellStyle name="20% - Ênfase3 77 2" xfId="1488"/>
    <cellStyle name="20% - Ênfase3 77 3" xfId="1489"/>
    <cellStyle name="20% - Ênfase3 78" xfId="1490"/>
    <cellStyle name="20% - Ênfase3 78 2" xfId="1491"/>
    <cellStyle name="20% - Ênfase3 78 3" xfId="1492"/>
    <cellStyle name="20% - Ênfase3 79" xfId="1493"/>
    <cellStyle name="20% - Ênfase3 79 2" xfId="1494"/>
    <cellStyle name="20% - Ênfase3 79 3" xfId="1495"/>
    <cellStyle name="20% - Ênfase3 8" xfId="1496"/>
    <cellStyle name="20% - Ênfase3 8 2" xfId="1497"/>
    <cellStyle name="20% - Ênfase3 8 2 2" xfId="1498"/>
    <cellStyle name="20% - Ênfase3 8 2 3" xfId="1499"/>
    <cellStyle name="20% - Ênfase3 8 3" xfId="1500"/>
    <cellStyle name="20% - Ênfase3 8 4" xfId="1501"/>
    <cellStyle name="20% - Ênfase3 80" xfId="1502"/>
    <cellStyle name="20% - Ênfase3 80 2" xfId="1503"/>
    <cellStyle name="20% - Ênfase3 80 3" xfId="1504"/>
    <cellStyle name="20% - Ênfase3 81" xfId="1505"/>
    <cellStyle name="20% - Ênfase3 81 2" xfId="1506"/>
    <cellStyle name="20% - Ênfase3 81 3" xfId="1507"/>
    <cellStyle name="20% - Ênfase3 82" xfId="1508"/>
    <cellStyle name="20% - Ênfase3 82 2" xfId="1509"/>
    <cellStyle name="20% - Ênfase3 82 3" xfId="1510"/>
    <cellStyle name="20% - Ênfase3 83" xfId="1511"/>
    <cellStyle name="20% - Ênfase3 83 2" xfId="1512"/>
    <cellStyle name="20% - Ênfase3 83 3" xfId="1513"/>
    <cellStyle name="20% - Ênfase3 84" xfId="1514"/>
    <cellStyle name="20% - Ênfase3 84 2" xfId="1515"/>
    <cellStyle name="20% - Ênfase3 84 3" xfId="1516"/>
    <cellStyle name="20% - Ênfase3 85" xfId="1517"/>
    <cellStyle name="20% - Ênfase3 85 2" xfId="1518"/>
    <cellStyle name="20% - Ênfase3 85 3" xfId="1519"/>
    <cellStyle name="20% - Ênfase3 86" xfId="1520"/>
    <cellStyle name="20% - Ênfase3 86 2" xfId="1521"/>
    <cellStyle name="20% - Ênfase3 86 3" xfId="1522"/>
    <cellStyle name="20% - Ênfase3 87" xfId="1523"/>
    <cellStyle name="20% - Ênfase3 87 2" xfId="1524"/>
    <cellStyle name="20% - Ênfase3 87 3" xfId="1525"/>
    <cellStyle name="20% - Ênfase3 88" xfId="1526"/>
    <cellStyle name="20% - Ênfase3 88 2" xfId="1527"/>
    <cellStyle name="20% - Ênfase3 88 3" xfId="1528"/>
    <cellStyle name="20% - Ênfase3 89" xfId="1529"/>
    <cellStyle name="20% - Ênfase3 89 2" xfId="1530"/>
    <cellStyle name="20% - Ênfase3 89 3" xfId="1531"/>
    <cellStyle name="20% - Ênfase3 9" xfId="1532"/>
    <cellStyle name="20% - Ênfase3 9 2" xfId="1533"/>
    <cellStyle name="20% - Ênfase3 9 2 2" xfId="1534"/>
    <cellStyle name="20% - Ênfase3 9 2 3" xfId="1535"/>
    <cellStyle name="20% - Ênfase3 9 3" xfId="1536"/>
    <cellStyle name="20% - Ênfase3 9 4" xfId="1537"/>
    <cellStyle name="20% - Ênfase3 90" xfId="1538"/>
    <cellStyle name="20% - Ênfase3 90 2" xfId="1539"/>
    <cellStyle name="20% - Ênfase3 90 3" xfId="1540"/>
    <cellStyle name="20% - Ênfase3 91" xfId="1541"/>
    <cellStyle name="20% - Ênfase3 91 2" xfId="1542"/>
    <cellStyle name="20% - Ênfase3 91 3" xfId="1543"/>
    <cellStyle name="20% - Ênfase3 92" xfId="1544"/>
    <cellStyle name="20% - Ênfase3 92 2" xfId="1545"/>
    <cellStyle name="20% - Ênfase3 92 3" xfId="1546"/>
    <cellStyle name="20% - Ênfase3 93" xfId="1547"/>
    <cellStyle name="20% - Ênfase3 93 2" xfId="1548"/>
    <cellStyle name="20% - Ênfase3 93 3" xfId="1549"/>
    <cellStyle name="20% - Ênfase3 94" xfId="1550"/>
    <cellStyle name="20% - Ênfase3 94 2" xfId="1551"/>
    <cellStyle name="20% - Ênfase3 94 3" xfId="1552"/>
    <cellStyle name="20% - Ênfase3 95" xfId="1553"/>
    <cellStyle name="20% - Ênfase3 95 2" xfId="1554"/>
    <cellStyle name="20% - Ênfase3 95 3" xfId="1555"/>
    <cellStyle name="20% - Ênfase3 96" xfId="1556"/>
    <cellStyle name="20% - Ênfase3 96 2" xfId="1557"/>
    <cellStyle name="20% - Ênfase3 96 3" xfId="1558"/>
    <cellStyle name="20% - Ênfase3 97" xfId="1559"/>
    <cellStyle name="20% - Ênfase3 97 2" xfId="1560"/>
    <cellStyle name="20% - Ênfase3 97 3" xfId="1561"/>
    <cellStyle name="20% - Ênfase3 98" xfId="1562"/>
    <cellStyle name="20% - Ênfase3 98 2" xfId="1563"/>
    <cellStyle name="20% - Ênfase3 98 3" xfId="1564"/>
    <cellStyle name="20% - Ênfase3 99" xfId="1565"/>
    <cellStyle name="20% - Ênfase3 99 2" xfId="1566"/>
    <cellStyle name="20% - Ênfase3 99 3" xfId="1567"/>
    <cellStyle name="20% - Ênfase4 10" xfId="1568"/>
    <cellStyle name="20% - Ênfase4 10 2" xfId="1569"/>
    <cellStyle name="20% - Ênfase4 10 2 2" xfId="1570"/>
    <cellStyle name="20% - Ênfase4 10 2 3" xfId="1571"/>
    <cellStyle name="20% - Ênfase4 10 3" xfId="1572"/>
    <cellStyle name="20% - Ênfase4 10 4" xfId="1573"/>
    <cellStyle name="20% - Ênfase4 100" xfId="1574"/>
    <cellStyle name="20% - Ênfase4 100 2" xfId="1575"/>
    <cellStyle name="20% - Ênfase4 100 3" xfId="1576"/>
    <cellStyle name="20% - Ênfase4 101" xfId="1577"/>
    <cellStyle name="20% - Ênfase4 101 2" xfId="1578"/>
    <cellStyle name="20% - Ênfase4 101 3" xfId="1579"/>
    <cellStyle name="20% - Ênfase4 102" xfId="1580"/>
    <cellStyle name="20% - Ênfase4 102 2" xfId="1581"/>
    <cellStyle name="20% - Ênfase4 102 3" xfId="1582"/>
    <cellStyle name="20% - Ênfase4 103" xfId="1583"/>
    <cellStyle name="20% - Ênfase4 103 2" xfId="1584"/>
    <cellStyle name="20% - Ênfase4 103 3" xfId="1585"/>
    <cellStyle name="20% - Ênfase4 104" xfId="1586"/>
    <cellStyle name="20% - Ênfase4 104 2" xfId="1587"/>
    <cellStyle name="20% - Ênfase4 104 3" xfId="1588"/>
    <cellStyle name="20% - Ênfase4 105" xfId="1589"/>
    <cellStyle name="20% - Ênfase4 105 2" xfId="1590"/>
    <cellStyle name="20% - Ênfase4 105 3" xfId="1591"/>
    <cellStyle name="20% - Ênfase4 106" xfId="1592"/>
    <cellStyle name="20% - Ênfase4 106 2" xfId="1593"/>
    <cellStyle name="20% - Ênfase4 106 3" xfId="1594"/>
    <cellStyle name="20% - Ênfase4 107" xfId="1595"/>
    <cellStyle name="20% - Ênfase4 107 2" xfId="1596"/>
    <cellStyle name="20% - Ênfase4 107 3" xfId="1597"/>
    <cellStyle name="20% - Ênfase4 108" xfId="1598"/>
    <cellStyle name="20% - Ênfase4 108 2" xfId="1599"/>
    <cellStyle name="20% - Ênfase4 108 3" xfId="1600"/>
    <cellStyle name="20% - Ênfase4 109" xfId="1601"/>
    <cellStyle name="20% - Ênfase4 109 2" xfId="1602"/>
    <cellStyle name="20% - Ênfase4 109 3" xfId="1603"/>
    <cellStyle name="20% - Ênfase4 11" xfId="1604"/>
    <cellStyle name="20% - Ênfase4 11 2" xfId="1605"/>
    <cellStyle name="20% - Ênfase4 11 3" xfId="1606"/>
    <cellStyle name="20% - Ênfase4 110" xfId="1607"/>
    <cellStyle name="20% - Ênfase4 110 2" xfId="1608"/>
    <cellStyle name="20% - Ênfase4 110 3" xfId="1609"/>
    <cellStyle name="20% - Ênfase4 111" xfId="1610"/>
    <cellStyle name="20% - Ênfase4 111 2" xfId="1611"/>
    <cellStyle name="20% - Ênfase4 111 3" xfId="1612"/>
    <cellStyle name="20% - Ênfase4 112" xfId="1613"/>
    <cellStyle name="20% - Ênfase4 112 2" xfId="1614"/>
    <cellStyle name="20% - Ênfase4 112 3" xfId="1615"/>
    <cellStyle name="20% - Ênfase4 113" xfId="1616"/>
    <cellStyle name="20% - Ênfase4 113 2" xfId="1617"/>
    <cellStyle name="20% - Ênfase4 113 3" xfId="1618"/>
    <cellStyle name="20% - Ênfase4 114" xfId="1619"/>
    <cellStyle name="20% - Ênfase4 114 2" xfId="1620"/>
    <cellStyle name="20% - Ênfase4 114 3" xfId="1621"/>
    <cellStyle name="20% - Ênfase4 115" xfId="1622"/>
    <cellStyle name="20% - Ênfase4 115 2" xfId="1623"/>
    <cellStyle name="20% - Ênfase4 115 3" xfId="1624"/>
    <cellStyle name="20% - Ênfase4 116" xfId="1625"/>
    <cellStyle name="20% - Ênfase4 116 2" xfId="1626"/>
    <cellStyle name="20% - Ênfase4 116 3" xfId="1627"/>
    <cellStyle name="20% - Ênfase4 117" xfId="1628"/>
    <cellStyle name="20% - Ênfase4 117 2" xfId="1629"/>
    <cellStyle name="20% - Ênfase4 117 3" xfId="1630"/>
    <cellStyle name="20% - Ênfase4 118" xfId="1631"/>
    <cellStyle name="20% - Ênfase4 118 2" xfId="1632"/>
    <cellStyle name="20% - Ênfase4 118 3" xfId="1633"/>
    <cellStyle name="20% - Ênfase4 119" xfId="1634"/>
    <cellStyle name="20% - Ênfase4 119 2" xfId="1635"/>
    <cellStyle name="20% - Ênfase4 119 3" xfId="1636"/>
    <cellStyle name="20% - Ênfase4 12" xfId="1637"/>
    <cellStyle name="20% - Ênfase4 12 2" xfId="1638"/>
    <cellStyle name="20% - Ênfase4 12 3" xfId="1639"/>
    <cellStyle name="20% - Ênfase4 120" xfId="1640"/>
    <cellStyle name="20% - Ênfase4 120 2" xfId="1641"/>
    <cellStyle name="20% - Ênfase4 120 3" xfId="1642"/>
    <cellStyle name="20% - Ênfase4 121" xfId="1643"/>
    <cellStyle name="20% - Ênfase4 121 2" xfId="1644"/>
    <cellStyle name="20% - Ênfase4 121 3" xfId="1645"/>
    <cellStyle name="20% - Ênfase4 122" xfId="1646"/>
    <cellStyle name="20% - Ênfase4 122 2" xfId="1647"/>
    <cellStyle name="20% - Ênfase4 122 3" xfId="1648"/>
    <cellStyle name="20% - Ênfase4 123" xfId="1649"/>
    <cellStyle name="20% - Ênfase4 123 2" xfId="1650"/>
    <cellStyle name="20% - Ênfase4 123 3" xfId="1651"/>
    <cellStyle name="20% - Ênfase4 124" xfId="1652"/>
    <cellStyle name="20% - Ênfase4 124 2" xfId="1653"/>
    <cellStyle name="20% - Ênfase4 124 3" xfId="1654"/>
    <cellStyle name="20% - Ênfase4 125" xfId="1655"/>
    <cellStyle name="20% - Ênfase4 125 2" xfId="1656"/>
    <cellStyle name="20% - Ênfase4 125 3" xfId="1657"/>
    <cellStyle name="20% - Ênfase4 126" xfId="1658"/>
    <cellStyle name="20% - Ênfase4 126 2" xfId="1659"/>
    <cellStyle name="20% - Ênfase4 126 3" xfId="1660"/>
    <cellStyle name="20% - Ênfase4 127" xfId="1661"/>
    <cellStyle name="20% - Ênfase4 127 2" xfId="1662"/>
    <cellStyle name="20% - Ênfase4 127 3" xfId="1663"/>
    <cellStyle name="20% - Ênfase4 128" xfId="1664"/>
    <cellStyle name="20% - Ênfase4 128 2" xfId="1665"/>
    <cellStyle name="20% - Ênfase4 128 3" xfId="1666"/>
    <cellStyle name="20% - Ênfase4 129" xfId="1667"/>
    <cellStyle name="20% - Ênfase4 129 2" xfId="1668"/>
    <cellStyle name="20% - Ênfase4 129 3" xfId="1669"/>
    <cellStyle name="20% - Ênfase4 13" xfId="1670"/>
    <cellStyle name="20% - Ênfase4 13 2" xfId="1671"/>
    <cellStyle name="20% - Ênfase4 13 3" xfId="1672"/>
    <cellStyle name="20% - Ênfase4 130" xfId="1673"/>
    <cellStyle name="20% - Ênfase4 130 2" xfId="1674"/>
    <cellStyle name="20% - Ênfase4 130 3" xfId="1675"/>
    <cellStyle name="20% - Ênfase4 131" xfId="1676"/>
    <cellStyle name="20% - Ênfase4 131 2" xfId="1677"/>
    <cellStyle name="20% - Ênfase4 131 3" xfId="1678"/>
    <cellStyle name="20% - Ênfase4 132" xfId="1679"/>
    <cellStyle name="20% - Ênfase4 132 2" xfId="1680"/>
    <cellStyle name="20% - Ênfase4 132 3" xfId="1681"/>
    <cellStyle name="20% - Ênfase4 133" xfId="1682"/>
    <cellStyle name="20% - Ênfase4 133 2" xfId="1683"/>
    <cellStyle name="20% - Ênfase4 133 3" xfId="1684"/>
    <cellStyle name="20% - Ênfase4 134" xfId="1685"/>
    <cellStyle name="20% - Ênfase4 134 2" xfId="1686"/>
    <cellStyle name="20% - Ênfase4 134 3" xfId="1687"/>
    <cellStyle name="20% - Ênfase4 135" xfId="1688"/>
    <cellStyle name="20% - Ênfase4 135 2" xfId="1689"/>
    <cellStyle name="20% - Ênfase4 135 3" xfId="1690"/>
    <cellStyle name="20% - Ênfase4 136" xfId="1691"/>
    <cellStyle name="20% - Ênfase4 136 2" xfId="1692"/>
    <cellStyle name="20% - Ênfase4 136 3" xfId="1693"/>
    <cellStyle name="20% - Ênfase4 137" xfId="1694"/>
    <cellStyle name="20% - Ênfase4 137 2" xfId="1695"/>
    <cellStyle name="20% - Ênfase4 137 3" xfId="1696"/>
    <cellStyle name="20% - Ênfase4 138" xfId="1697"/>
    <cellStyle name="20% - Ênfase4 138 2" xfId="1698"/>
    <cellStyle name="20% - Ênfase4 138 3" xfId="1699"/>
    <cellStyle name="20% - Ênfase4 139" xfId="1700"/>
    <cellStyle name="20% - Ênfase4 139 2" xfId="1701"/>
    <cellStyle name="20% - Ênfase4 139 3" xfId="1702"/>
    <cellStyle name="20% - Ênfase4 14" xfId="1703"/>
    <cellStyle name="20% - Ênfase4 14 2" xfId="1704"/>
    <cellStyle name="20% - Ênfase4 14 3" xfId="1705"/>
    <cellStyle name="20% - Ênfase4 140" xfId="1706"/>
    <cellStyle name="20% - Ênfase4 140 2" xfId="1707"/>
    <cellStyle name="20% - Ênfase4 140 3" xfId="1708"/>
    <cellStyle name="20% - Ênfase4 141" xfId="1709"/>
    <cellStyle name="20% - Ênfase4 141 2" xfId="1710"/>
    <cellStyle name="20% - Ênfase4 141 3" xfId="1711"/>
    <cellStyle name="20% - Ênfase4 142" xfId="1712"/>
    <cellStyle name="20% - Ênfase4 142 2" xfId="1713"/>
    <cellStyle name="20% - Ênfase4 142 3" xfId="1714"/>
    <cellStyle name="20% - Ênfase4 143" xfId="1715"/>
    <cellStyle name="20% - Ênfase4 143 2" xfId="1716"/>
    <cellStyle name="20% - Ênfase4 143 3" xfId="1717"/>
    <cellStyle name="20% - Ênfase4 144" xfId="1718"/>
    <cellStyle name="20% - Ênfase4 144 2" xfId="1719"/>
    <cellStyle name="20% - Ênfase4 144 3" xfId="1720"/>
    <cellStyle name="20% - Ênfase4 145" xfId="1721"/>
    <cellStyle name="20% - Ênfase4 145 2" xfId="1722"/>
    <cellStyle name="20% - Ênfase4 145 3" xfId="1723"/>
    <cellStyle name="20% - Ênfase4 146" xfId="1724"/>
    <cellStyle name="20% - Ênfase4 146 2" xfId="1725"/>
    <cellStyle name="20% - Ênfase4 146 3" xfId="1726"/>
    <cellStyle name="20% - Ênfase4 147" xfId="1727"/>
    <cellStyle name="20% - Ênfase4 147 2" xfId="1728"/>
    <cellStyle name="20% - Ênfase4 147 3" xfId="1729"/>
    <cellStyle name="20% - Ênfase4 148" xfId="1730"/>
    <cellStyle name="20% - Ênfase4 148 2" xfId="1731"/>
    <cellStyle name="20% - Ênfase4 148 3" xfId="1732"/>
    <cellStyle name="20% - Ênfase4 149" xfId="1733"/>
    <cellStyle name="20% - Ênfase4 149 2" xfId="1734"/>
    <cellStyle name="20% - Ênfase4 149 3" xfId="1735"/>
    <cellStyle name="20% - Ênfase4 15" xfId="1736"/>
    <cellStyle name="20% - Ênfase4 15 2" xfId="1737"/>
    <cellStyle name="20% - Ênfase4 15 3" xfId="1738"/>
    <cellStyle name="20% - Ênfase4 150" xfId="1739"/>
    <cellStyle name="20% - Ênfase4 150 2" xfId="1740"/>
    <cellStyle name="20% - Ênfase4 150 3" xfId="1741"/>
    <cellStyle name="20% - Ênfase4 151" xfId="1742"/>
    <cellStyle name="20% - Ênfase4 151 2" xfId="1743"/>
    <cellStyle name="20% - Ênfase4 151 3" xfId="1744"/>
    <cellStyle name="20% - Ênfase4 152" xfId="1745"/>
    <cellStyle name="20% - Ênfase4 152 2" xfId="1746"/>
    <cellStyle name="20% - Ênfase4 152 3" xfId="1747"/>
    <cellStyle name="20% - Ênfase4 153" xfId="1748"/>
    <cellStyle name="20% - Ênfase4 153 2" xfId="1749"/>
    <cellStyle name="20% - Ênfase4 153 3" xfId="1750"/>
    <cellStyle name="20% - Ênfase4 154" xfId="1751"/>
    <cellStyle name="20% - Ênfase4 155" xfId="1752"/>
    <cellStyle name="20% - Ênfase4 156" xfId="1753"/>
    <cellStyle name="20% - Ênfase4 157" xfId="1754"/>
    <cellStyle name="20% - Ênfase4 158" xfId="1755"/>
    <cellStyle name="20% - Ênfase4 159" xfId="1756"/>
    <cellStyle name="20% - Ênfase4 16" xfId="1757"/>
    <cellStyle name="20% - Ênfase4 16 2" xfId="1758"/>
    <cellStyle name="20% - Ênfase4 16 3" xfId="1759"/>
    <cellStyle name="20% - Ênfase4 160" xfId="1760"/>
    <cellStyle name="20% - Ênfase4 161" xfId="1761"/>
    <cellStyle name="20% - Ênfase4 162" xfId="1762"/>
    <cellStyle name="20% - Ênfase4 163" xfId="1763"/>
    <cellStyle name="20% - Ênfase4 164" xfId="1764"/>
    <cellStyle name="20% - Ênfase4 165" xfId="1765"/>
    <cellStyle name="20% - Ênfase4 166" xfId="1766"/>
    <cellStyle name="20% - Ênfase4 167" xfId="1767"/>
    <cellStyle name="20% - Ênfase4 168" xfId="1768"/>
    <cellStyle name="20% - Ênfase4 169" xfId="1769"/>
    <cellStyle name="20% - Ênfase4 17" xfId="1770"/>
    <cellStyle name="20% - Ênfase4 17 2" xfId="1771"/>
    <cellStyle name="20% - Ênfase4 17 3" xfId="1772"/>
    <cellStyle name="20% - Ênfase4 170" xfId="1773"/>
    <cellStyle name="20% - Ênfase4 171" xfId="1774"/>
    <cellStyle name="20% - Ênfase4 172" xfId="1775"/>
    <cellStyle name="20% - Ênfase4 173" xfId="1776"/>
    <cellStyle name="20% - Ênfase4 174" xfId="1777"/>
    <cellStyle name="20% - Ênfase4 175" xfId="1778"/>
    <cellStyle name="20% - Ênfase4 176" xfId="1779"/>
    <cellStyle name="20% - Ênfase4 177" xfId="1780"/>
    <cellStyle name="20% - Ênfase4 178" xfId="1781"/>
    <cellStyle name="20% - Ênfase4 179" xfId="1782"/>
    <cellStyle name="20% - Ênfase4 18" xfId="1783"/>
    <cellStyle name="20% - Ênfase4 18 2" xfId="1784"/>
    <cellStyle name="20% - Ênfase4 18 3" xfId="1785"/>
    <cellStyle name="20% - Ênfase4 180" xfId="1786"/>
    <cellStyle name="20% - Ênfase4 181" xfId="1787"/>
    <cellStyle name="20% - Ênfase4 182" xfId="1788"/>
    <cellStyle name="20% - Ênfase4 183" xfId="1789"/>
    <cellStyle name="20% - Ênfase4 184" xfId="1790"/>
    <cellStyle name="20% - Ênfase4 185" xfId="1791"/>
    <cellStyle name="20% - Ênfase4 186" xfId="1792"/>
    <cellStyle name="20% - Ênfase4 187" xfId="1793"/>
    <cellStyle name="20% - Ênfase4 188" xfId="1794"/>
    <cellStyle name="20% - Ênfase4 189" xfId="1795"/>
    <cellStyle name="20% - Ênfase4 19" xfId="1796"/>
    <cellStyle name="20% - Ênfase4 19 2" xfId="1797"/>
    <cellStyle name="20% - Ênfase4 19 3" xfId="1798"/>
    <cellStyle name="20% - Ênfase4 190" xfId="1799"/>
    <cellStyle name="20% - Ênfase4 191" xfId="1800"/>
    <cellStyle name="20% - Ênfase4 192" xfId="1801"/>
    <cellStyle name="20% - Ênfase4 2" xfId="1802"/>
    <cellStyle name="20% - Ênfase4 2 2" xfId="1803"/>
    <cellStyle name="20% - Ênfase4 2 2 2" xfId="1804"/>
    <cellStyle name="20% - Ênfase4 2 2 3" xfId="1805"/>
    <cellStyle name="20% - Ênfase4 2 3" xfId="1806"/>
    <cellStyle name="20% - Ênfase4 2 4" xfId="1807"/>
    <cellStyle name="20% - Ênfase4 20" xfId="1808"/>
    <cellStyle name="20% - Ênfase4 20 2" xfId="1809"/>
    <cellStyle name="20% - Ênfase4 20 3" xfId="1810"/>
    <cellStyle name="20% - Ênfase4 21" xfId="1811"/>
    <cellStyle name="20% - Ênfase4 21 2" xfId="1812"/>
    <cellStyle name="20% - Ênfase4 21 3" xfId="1813"/>
    <cellStyle name="20% - Ênfase4 22" xfId="1814"/>
    <cellStyle name="20% - Ênfase4 22 2" xfId="1815"/>
    <cellStyle name="20% - Ênfase4 22 3" xfId="1816"/>
    <cellStyle name="20% - Ênfase4 23" xfId="1817"/>
    <cellStyle name="20% - Ênfase4 23 2" xfId="1818"/>
    <cellStyle name="20% - Ênfase4 23 3" xfId="1819"/>
    <cellStyle name="20% - Ênfase4 24" xfId="1820"/>
    <cellStyle name="20% - Ênfase4 24 2" xfId="1821"/>
    <cellStyle name="20% - Ênfase4 24 3" xfId="1822"/>
    <cellStyle name="20% - Ênfase4 25" xfId="1823"/>
    <cellStyle name="20% - Ênfase4 25 2" xfId="1824"/>
    <cellStyle name="20% - Ênfase4 25 3" xfId="1825"/>
    <cellStyle name="20% - Ênfase4 26" xfId="1826"/>
    <cellStyle name="20% - Ênfase4 26 2" xfId="1827"/>
    <cellStyle name="20% - Ênfase4 26 3" xfId="1828"/>
    <cellStyle name="20% - Ênfase4 27" xfId="1829"/>
    <cellStyle name="20% - Ênfase4 27 2" xfId="1830"/>
    <cellStyle name="20% - Ênfase4 27 3" xfId="1831"/>
    <cellStyle name="20% - Ênfase4 28" xfId="1832"/>
    <cellStyle name="20% - Ênfase4 28 2" xfId="1833"/>
    <cellStyle name="20% - Ênfase4 28 3" xfId="1834"/>
    <cellStyle name="20% - Ênfase4 29" xfId="1835"/>
    <cellStyle name="20% - Ênfase4 29 2" xfId="1836"/>
    <cellStyle name="20% - Ênfase4 29 3" xfId="1837"/>
    <cellStyle name="20% - Ênfase4 3" xfId="1838"/>
    <cellStyle name="20% - Ênfase4 3 2" xfId="1839"/>
    <cellStyle name="20% - Ênfase4 3 2 2" xfId="1840"/>
    <cellStyle name="20% - Ênfase4 3 2 3" xfId="1841"/>
    <cellStyle name="20% - Ênfase4 3 3" xfId="1842"/>
    <cellStyle name="20% - Ênfase4 3 4" xfId="1843"/>
    <cellStyle name="20% - Ênfase4 30" xfId="1844"/>
    <cellStyle name="20% - Ênfase4 30 2" xfId="1845"/>
    <cellStyle name="20% - Ênfase4 30 3" xfId="1846"/>
    <cellStyle name="20% - Ênfase4 31" xfId="1847"/>
    <cellStyle name="20% - Ênfase4 31 2" xfId="1848"/>
    <cellStyle name="20% - Ênfase4 31 3" xfId="1849"/>
    <cellStyle name="20% - Ênfase4 32" xfId="1850"/>
    <cellStyle name="20% - Ênfase4 32 2" xfId="1851"/>
    <cellStyle name="20% - Ênfase4 32 3" xfId="1852"/>
    <cellStyle name="20% - Ênfase4 33" xfId="1853"/>
    <cellStyle name="20% - Ênfase4 33 2" xfId="1854"/>
    <cellStyle name="20% - Ênfase4 33 3" xfId="1855"/>
    <cellStyle name="20% - Ênfase4 34" xfId="1856"/>
    <cellStyle name="20% - Ênfase4 34 2" xfId="1857"/>
    <cellStyle name="20% - Ênfase4 34 3" xfId="1858"/>
    <cellStyle name="20% - Ênfase4 35" xfId="1859"/>
    <cellStyle name="20% - Ênfase4 35 2" xfId="1860"/>
    <cellStyle name="20% - Ênfase4 35 3" xfId="1861"/>
    <cellStyle name="20% - Ênfase4 36" xfId="1862"/>
    <cellStyle name="20% - Ênfase4 36 2" xfId="1863"/>
    <cellStyle name="20% - Ênfase4 36 3" xfId="1864"/>
    <cellStyle name="20% - Ênfase4 37" xfId="1865"/>
    <cellStyle name="20% - Ênfase4 37 2" xfId="1866"/>
    <cellStyle name="20% - Ênfase4 37 3" xfId="1867"/>
    <cellStyle name="20% - Ênfase4 38" xfId="1868"/>
    <cellStyle name="20% - Ênfase4 38 2" xfId="1869"/>
    <cellStyle name="20% - Ênfase4 38 3" xfId="1870"/>
    <cellStyle name="20% - Ênfase4 39" xfId="1871"/>
    <cellStyle name="20% - Ênfase4 39 2" xfId="1872"/>
    <cellStyle name="20% - Ênfase4 39 3" xfId="1873"/>
    <cellStyle name="20% - Ênfase4 4" xfId="1874"/>
    <cellStyle name="20% - Ênfase4 4 2" xfId="1875"/>
    <cellStyle name="20% - Ênfase4 4 2 2" xfId="1876"/>
    <cellStyle name="20% - Ênfase4 4 2 3" xfId="1877"/>
    <cellStyle name="20% - Ênfase4 4 3" xfId="1878"/>
    <cellStyle name="20% - Ênfase4 4 4" xfId="1879"/>
    <cellStyle name="20% - Ênfase4 40" xfId="1880"/>
    <cellStyle name="20% - Ênfase4 40 2" xfId="1881"/>
    <cellStyle name="20% - Ênfase4 40 3" xfId="1882"/>
    <cellStyle name="20% - Ênfase4 41" xfId="1883"/>
    <cellStyle name="20% - Ênfase4 41 2" xfId="1884"/>
    <cellStyle name="20% - Ênfase4 41 3" xfId="1885"/>
    <cellStyle name="20% - Ênfase4 42" xfId="1886"/>
    <cellStyle name="20% - Ênfase4 42 2" xfId="1887"/>
    <cellStyle name="20% - Ênfase4 42 3" xfId="1888"/>
    <cellStyle name="20% - Ênfase4 43" xfId="1889"/>
    <cellStyle name="20% - Ênfase4 43 2" xfId="1890"/>
    <cellStyle name="20% - Ênfase4 43 3" xfId="1891"/>
    <cellStyle name="20% - Ênfase4 44" xfId="1892"/>
    <cellStyle name="20% - Ênfase4 44 2" xfId="1893"/>
    <cellStyle name="20% - Ênfase4 44 3" xfId="1894"/>
    <cellStyle name="20% - Ênfase4 45" xfId="1895"/>
    <cellStyle name="20% - Ênfase4 45 2" xfId="1896"/>
    <cellStyle name="20% - Ênfase4 45 3" xfId="1897"/>
    <cellStyle name="20% - Ênfase4 46" xfId="1898"/>
    <cellStyle name="20% - Ênfase4 46 2" xfId="1899"/>
    <cellStyle name="20% - Ênfase4 46 3" xfId="1900"/>
    <cellStyle name="20% - Ênfase4 47" xfId="1901"/>
    <cellStyle name="20% - Ênfase4 47 2" xfId="1902"/>
    <cellStyle name="20% - Ênfase4 47 3" xfId="1903"/>
    <cellStyle name="20% - Ênfase4 48" xfId="1904"/>
    <cellStyle name="20% - Ênfase4 48 2" xfId="1905"/>
    <cellStyle name="20% - Ênfase4 48 3" xfId="1906"/>
    <cellStyle name="20% - Ênfase4 49" xfId="1907"/>
    <cellStyle name="20% - Ênfase4 49 2" xfId="1908"/>
    <cellStyle name="20% - Ênfase4 49 3" xfId="1909"/>
    <cellStyle name="20% - Ênfase4 5" xfId="1910"/>
    <cellStyle name="20% - Ênfase4 5 2" xfId="1911"/>
    <cellStyle name="20% - Ênfase4 5 2 2" xfId="1912"/>
    <cellStyle name="20% - Ênfase4 5 2 3" xfId="1913"/>
    <cellStyle name="20% - Ênfase4 5 3" xfId="1914"/>
    <cellStyle name="20% - Ênfase4 5 4" xfId="1915"/>
    <cellStyle name="20% - Ênfase4 50" xfId="1916"/>
    <cellStyle name="20% - Ênfase4 50 2" xfId="1917"/>
    <cellStyle name="20% - Ênfase4 50 3" xfId="1918"/>
    <cellStyle name="20% - Ênfase4 51" xfId="1919"/>
    <cellStyle name="20% - Ênfase4 51 2" xfId="1920"/>
    <cellStyle name="20% - Ênfase4 51 3" xfId="1921"/>
    <cellStyle name="20% - Ênfase4 52" xfId="1922"/>
    <cellStyle name="20% - Ênfase4 52 2" xfId="1923"/>
    <cellStyle name="20% - Ênfase4 52 3" xfId="1924"/>
    <cellStyle name="20% - Ênfase4 53" xfId="1925"/>
    <cellStyle name="20% - Ênfase4 53 2" xfId="1926"/>
    <cellStyle name="20% - Ênfase4 53 3" xfId="1927"/>
    <cellStyle name="20% - Ênfase4 54" xfId="1928"/>
    <cellStyle name="20% - Ênfase4 54 2" xfId="1929"/>
    <cellStyle name="20% - Ênfase4 54 3" xfId="1930"/>
    <cellStyle name="20% - Ênfase4 55" xfId="1931"/>
    <cellStyle name="20% - Ênfase4 55 2" xfId="1932"/>
    <cellStyle name="20% - Ênfase4 55 3" xfId="1933"/>
    <cellStyle name="20% - Ênfase4 56" xfId="1934"/>
    <cellStyle name="20% - Ênfase4 56 2" xfId="1935"/>
    <cellStyle name="20% - Ênfase4 56 3" xfId="1936"/>
    <cellStyle name="20% - Ênfase4 57" xfId="1937"/>
    <cellStyle name="20% - Ênfase4 57 2" xfId="1938"/>
    <cellStyle name="20% - Ênfase4 57 3" xfId="1939"/>
    <cellStyle name="20% - Ênfase4 58" xfId="1940"/>
    <cellStyle name="20% - Ênfase4 58 2" xfId="1941"/>
    <cellStyle name="20% - Ênfase4 58 3" xfId="1942"/>
    <cellStyle name="20% - Ênfase4 59" xfId="1943"/>
    <cellStyle name="20% - Ênfase4 59 2" xfId="1944"/>
    <cellStyle name="20% - Ênfase4 59 3" xfId="1945"/>
    <cellStyle name="20% - Ênfase4 6" xfId="1946"/>
    <cellStyle name="20% - Ênfase4 6 2" xfId="1947"/>
    <cellStyle name="20% - Ênfase4 6 2 2" xfId="1948"/>
    <cellStyle name="20% - Ênfase4 6 2 3" xfId="1949"/>
    <cellStyle name="20% - Ênfase4 6 3" xfId="1950"/>
    <cellStyle name="20% - Ênfase4 6 4" xfId="1951"/>
    <cellStyle name="20% - Ênfase4 60" xfId="1952"/>
    <cellStyle name="20% - Ênfase4 60 2" xfId="1953"/>
    <cellStyle name="20% - Ênfase4 60 3" xfId="1954"/>
    <cellStyle name="20% - Ênfase4 61" xfId="1955"/>
    <cellStyle name="20% - Ênfase4 61 2" xfId="1956"/>
    <cellStyle name="20% - Ênfase4 61 3" xfId="1957"/>
    <cellStyle name="20% - Ênfase4 62" xfId="1958"/>
    <cellStyle name="20% - Ênfase4 62 2" xfId="1959"/>
    <cellStyle name="20% - Ênfase4 62 3" xfId="1960"/>
    <cellStyle name="20% - Ênfase4 63" xfId="1961"/>
    <cellStyle name="20% - Ênfase4 63 2" xfId="1962"/>
    <cellStyle name="20% - Ênfase4 63 3" xfId="1963"/>
    <cellStyle name="20% - Ênfase4 64" xfId="1964"/>
    <cellStyle name="20% - Ênfase4 64 2" xfId="1965"/>
    <cellStyle name="20% - Ênfase4 64 3" xfId="1966"/>
    <cellStyle name="20% - Ênfase4 65" xfId="1967"/>
    <cellStyle name="20% - Ênfase4 65 2" xfId="1968"/>
    <cellStyle name="20% - Ênfase4 65 3" xfId="1969"/>
    <cellStyle name="20% - Ênfase4 66" xfId="1970"/>
    <cellStyle name="20% - Ênfase4 66 2" xfId="1971"/>
    <cellStyle name="20% - Ênfase4 66 3" xfId="1972"/>
    <cellStyle name="20% - Ênfase4 67" xfId="1973"/>
    <cellStyle name="20% - Ênfase4 67 2" xfId="1974"/>
    <cellStyle name="20% - Ênfase4 67 3" xfId="1975"/>
    <cellStyle name="20% - Ênfase4 68" xfId="1976"/>
    <cellStyle name="20% - Ênfase4 68 2" xfId="1977"/>
    <cellStyle name="20% - Ênfase4 68 3" xfId="1978"/>
    <cellStyle name="20% - Ênfase4 69" xfId="1979"/>
    <cellStyle name="20% - Ênfase4 69 2" xfId="1980"/>
    <cellStyle name="20% - Ênfase4 69 3" xfId="1981"/>
    <cellStyle name="20% - Ênfase4 7" xfId="1982"/>
    <cellStyle name="20% - Ênfase4 7 2" xfId="1983"/>
    <cellStyle name="20% - Ênfase4 7 2 2" xfId="1984"/>
    <cellStyle name="20% - Ênfase4 7 2 3" xfId="1985"/>
    <cellStyle name="20% - Ênfase4 7 3" xfId="1986"/>
    <cellStyle name="20% - Ênfase4 7 4" xfId="1987"/>
    <cellStyle name="20% - Ênfase4 70" xfId="1988"/>
    <cellStyle name="20% - Ênfase4 70 2" xfId="1989"/>
    <cellStyle name="20% - Ênfase4 70 3" xfId="1990"/>
    <cellStyle name="20% - Ênfase4 71" xfId="1991"/>
    <cellStyle name="20% - Ênfase4 71 2" xfId="1992"/>
    <cellStyle name="20% - Ênfase4 71 3" xfId="1993"/>
    <cellStyle name="20% - Ênfase4 72" xfId="1994"/>
    <cellStyle name="20% - Ênfase4 72 2" xfId="1995"/>
    <cellStyle name="20% - Ênfase4 72 3" xfId="1996"/>
    <cellStyle name="20% - Ênfase4 73" xfId="1997"/>
    <cellStyle name="20% - Ênfase4 73 2" xfId="1998"/>
    <cellStyle name="20% - Ênfase4 73 3" xfId="1999"/>
    <cellStyle name="20% - Ênfase4 74" xfId="2000"/>
    <cellStyle name="20% - Ênfase4 74 2" xfId="2001"/>
    <cellStyle name="20% - Ênfase4 74 3" xfId="2002"/>
    <cellStyle name="20% - Ênfase4 75" xfId="2003"/>
    <cellStyle name="20% - Ênfase4 75 2" xfId="2004"/>
    <cellStyle name="20% - Ênfase4 75 3" xfId="2005"/>
    <cellStyle name="20% - Ênfase4 76" xfId="2006"/>
    <cellStyle name="20% - Ênfase4 76 2" xfId="2007"/>
    <cellStyle name="20% - Ênfase4 76 3" xfId="2008"/>
    <cellStyle name="20% - Ênfase4 77" xfId="2009"/>
    <cellStyle name="20% - Ênfase4 77 2" xfId="2010"/>
    <cellStyle name="20% - Ênfase4 77 3" xfId="2011"/>
    <cellStyle name="20% - Ênfase4 78" xfId="2012"/>
    <cellStyle name="20% - Ênfase4 78 2" xfId="2013"/>
    <cellStyle name="20% - Ênfase4 78 3" xfId="2014"/>
    <cellStyle name="20% - Ênfase4 79" xfId="2015"/>
    <cellStyle name="20% - Ênfase4 79 2" xfId="2016"/>
    <cellStyle name="20% - Ênfase4 79 3" xfId="2017"/>
    <cellStyle name="20% - Ênfase4 8" xfId="2018"/>
    <cellStyle name="20% - Ênfase4 8 2" xfId="2019"/>
    <cellStyle name="20% - Ênfase4 8 2 2" xfId="2020"/>
    <cellStyle name="20% - Ênfase4 8 2 3" xfId="2021"/>
    <cellStyle name="20% - Ênfase4 8 3" xfId="2022"/>
    <cellStyle name="20% - Ênfase4 8 4" xfId="2023"/>
    <cellStyle name="20% - Ênfase4 80" xfId="2024"/>
    <cellStyle name="20% - Ênfase4 80 2" xfId="2025"/>
    <cellStyle name="20% - Ênfase4 80 3" xfId="2026"/>
    <cellStyle name="20% - Ênfase4 81" xfId="2027"/>
    <cellStyle name="20% - Ênfase4 81 2" xfId="2028"/>
    <cellStyle name="20% - Ênfase4 81 3" xfId="2029"/>
    <cellStyle name="20% - Ênfase4 82" xfId="2030"/>
    <cellStyle name="20% - Ênfase4 82 2" xfId="2031"/>
    <cellStyle name="20% - Ênfase4 82 3" xfId="2032"/>
    <cellStyle name="20% - Ênfase4 83" xfId="2033"/>
    <cellStyle name="20% - Ênfase4 83 2" xfId="2034"/>
    <cellStyle name="20% - Ênfase4 83 3" xfId="2035"/>
    <cellStyle name="20% - Ênfase4 84" xfId="2036"/>
    <cellStyle name="20% - Ênfase4 84 2" xfId="2037"/>
    <cellStyle name="20% - Ênfase4 84 3" xfId="2038"/>
    <cellStyle name="20% - Ênfase4 85" xfId="2039"/>
    <cellStyle name="20% - Ênfase4 85 2" xfId="2040"/>
    <cellStyle name="20% - Ênfase4 85 3" xfId="2041"/>
    <cellStyle name="20% - Ênfase4 86" xfId="2042"/>
    <cellStyle name="20% - Ênfase4 86 2" xfId="2043"/>
    <cellStyle name="20% - Ênfase4 86 3" xfId="2044"/>
    <cellStyle name="20% - Ênfase4 87" xfId="2045"/>
    <cellStyle name="20% - Ênfase4 87 2" xfId="2046"/>
    <cellStyle name="20% - Ênfase4 87 3" xfId="2047"/>
    <cellStyle name="20% - Ênfase4 88" xfId="2048"/>
    <cellStyle name="20% - Ênfase4 88 2" xfId="2049"/>
    <cellStyle name="20% - Ênfase4 88 3" xfId="2050"/>
    <cellStyle name="20% - Ênfase4 89" xfId="2051"/>
    <cellStyle name="20% - Ênfase4 89 2" xfId="2052"/>
    <cellStyle name="20% - Ênfase4 89 3" xfId="2053"/>
    <cellStyle name="20% - Ênfase4 9" xfId="2054"/>
    <cellStyle name="20% - Ênfase4 9 2" xfId="2055"/>
    <cellStyle name="20% - Ênfase4 9 2 2" xfId="2056"/>
    <cellStyle name="20% - Ênfase4 9 2 3" xfId="2057"/>
    <cellStyle name="20% - Ênfase4 9 3" xfId="2058"/>
    <cellStyle name="20% - Ênfase4 9 4" xfId="2059"/>
    <cellStyle name="20% - Ênfase4 90" xfId="2060"/>
    <cellStyle name="20% - Ênfase4 90 2" xfId="2061"/>
    <cellStyle name="20% - Ênfase4 90 3" xfId="2062"/>
    <cellStyle name="20% - Ênfase4 91" xfId="2063"/>
    <cellStyle name="20% - Ênfase4 91 2" xfId="2064"/>
    <cellStyle name="20% - Ênfase4 91 3" xfId="2065"/>
    <cellStyle name="20% - Ênfase4 92" xfId="2066"/>
    <cellStyle name="20% - Ênfase4 92 2" xfId="2067"/>
    <cellStyle name="20% - Ênfase4 92 3" xfId="2068"/>
    <cellStyle name="20% - Ênfase4 93" xfId="2069"/>
    <cellStyle name="20% - Ênfase4 93 2" xfId="2070"/>
    <cellStyle name="20% - Ênfase4 93 3" xfId="2071"/>
    <cellStyle name="20% - Ênfase4 94" xfId="2072"/>
    <cellStyle name="20% - Ênfase4 94 2" xfId="2073"/>
    <cellStyle name="20% - Ênfase4 94 3" xfId="2074"/>
    <cellStyle name="20% - Ênfase4 95" xfId="2075"/>
    <cellStyle name="20% - Ênfase4 95 2" xfId="2076"/>
    <cellStyle name="20% - Ênfase4 95 3" xfId="2077"/>
    <cellStyle name="20% - Ênfase4 96" xfId="2078"/>
    <cellStyle name="20% - Ênfase4 96 2" xfId="2079"/>
    <cellStyle name="20% - Ênfase4 96 3" xfId="2080"/>
    <cellStyle name="20% - Ênfase4 97" xfId="2081"/>
    <cellStyle name="20% - Ênfase4 97 2" xfId="2082"/>
    <cellStyle name="20% - Ênfase4 97 3" xfId="2083"/>
    <cellStyle name="20% - Ênfase4 98" xfId="2084"/>
    <cellStyle name="20% - Ênfase4 98 2" xfId="2085"/>
    <cellStyle name="20% - Ênfase4 98 3" xfId="2086"/>
    <cellStyle name="20% - Ênfase4 99" xfId="2087"/>
    <cellStyle name="20% - Ênfase4 99 2" xfId="2088"/>
    <cellStyle name="20% - Ênfase4 99 3" xfId="2089"/>
    <cellStyle name="20% - Ênfase5 10" xfId="2090"/>
    <cellStyle name="20% - Ênfase5 10 2" xfId="2091"/>
    <cellStyle name="20% - Ênfase5 10 2 2" xfId="2092"/>
    <cellStyle name="20% - Ênfase5 10 2 3" xfId="2093"/>
    <cellStyle name="20% - Ênfase5 10 3" xfId="2094"/>
    <cellStyle name="20% - Ênfase5 10 4" xfId="2095"/>
    <cellStyle name="20% - Ênfase5 100" xfId="2096"/>
    <cellStyle name="20% - Ênfase5 100 2" xfId="2097"/>
    <cellStyle name="20% - Ênfase5 100 3" xfId="2098"/>
    <cellStyle name="20% - Ênfase5 101" xfId="2099"/>
    <cellStyle name="20% - Ênfase5 101 2" xfId="2100"/>
    <cellStyle name="20% - Ênfase5 101 3" xfId="2101"/>
    <cellStyle name="20% - Ênfase5 102" xfId="2102"/>
    <cellStyle name="20% - Ênfase5 102 2" xfId="2103"/>
    <cellStyle name="20% - Ênfase5 102 3" xfId="2104"/>
    <cellStyle name="20% - Ênfase5 103" xfId="2105"/>
    <cellStyle name="20% - Ênfase5 103 2" xfId="2106"/>
    <cellStyle name="20% - Ênfase5 103 3" xfId="2107"/>
    <cellStyle name="20% - Ênfase5 104" xfId="2108"/>
    <cellStyle name="20% - Ênfase5 104 2" xfId="2109"/>
    <cellStyle name="20% - Ênfase5 104 3" xfId="2110"/>
    <cellStyle name="20% - Ênfase5 105" xfId="2111"/>
    <cellStyle name="20% - Ênfase5 105 2" xfId="2112"/>
    <cellStyle name="20% - Ênfase5 105 3" xfId="2113"/>
    <cellStyle name="20% - Ênfase5 106" xfId="2114"/>
    <cellStyle name="20% - Ênfase5 106 2" xfId="2115"/>
    <cellStyle name="20% - Ênfase5 106 3" xfId="2116"/>
    <cellStyle name="20% - Ênfase5 107" xfId="2117"/>
    <cellStyle name="20% - Ênfase5 107 2" xfId="2118"/>
    <cellStyle name="20% - Ênfase5 107 3" xfId="2119"/>
    <cellStyle name="20% - Ênfase5 108" xfId="2120"/>
    <cellStyle name="20% - Ênfase5 108 2" xfId="2121"/>
    <cellStyle name="20% - Ênfase5 108 3" xfId="2122"/>
    <cellStyle name="20% - Ênfase5 109" xfId="2123"/>
    <cellStyle name="20% - Ênfase5 109 2" xfId="2124"/>
    <cellStyle name="20% - Ênfase5 109 3" xfId="2125"/>
    <cellStyle name="20% - Ênfase5 11" xfId="2126"/>
    <cellStyle name="20% - Ênfase5 11 2" xfId="2127"/>
    <cellStyle name="20% - Ênfase5 11 3" xfId="2128"/>
    <cellStyle name="20% - Ênfase5 110" xfId="2129"/>
    <cellStyle name="20% - Ênfase5 110 2" xfId="2130"/>
    <cellStyle name="20% - Ênfase5 110 3" xfId="2131"/>
    <cellStyle name="20% - Ênfase5 111" xfId="2132"/>
    <cellStyle name="20% - Ênfase5 111 2" xfId="2133"/>
    <cellStyle name="20% - Ênfase5 111 3" xfId="2134"/>
    <cellStyle name="20% - Ênfase5 112" xfId="2135"/>
    <cellStyle name="20% - Ênfase5 112 2" xfId="2136"/>
    <cellStyle name="20% - Ênfase5 112 3" xfId="2137"/>
    <cellStyle name="20% - Ênfase5 113" xfId="2138"/>
    <cellStyle name="20% - Ênfase5 113 2" xfId="2139"/>
    <cellStyle name="20% - Ênfase5 113 3" xfId="2140"/>
    <cellStyle name="20% - Ênfase5 114" xfId="2141"/>
    <cellStyle name="20% - Ênfase5 114 2" xfId="2142"/>
    <cellStyle name="20% - Ênfase5 114 3" xfId="2143"/>
    <cellStyle name="20% - Ênfase5 115" xfId="2144"/>
    <cellStyle name="20% - Ênfase5 115 2" xfId="2145"/>
    <cellStyle name="20% - Ênfase5 115 3" xfId="2146"/>
    <cellStyle name="20% - Ênfase5 116" xfId="2147"/>
    <cellStyle name="20% - Ênfase5 116 2" xfId="2148"/>
    <cellStyle name="20% - Ênfase5 116 3" xfId="2149"/>
    <cellStyle name="20% - Ênfase5 117" xfId="2150"/>
    <cellStyle name="20% - Ênfase5 117 2" xfId="2151"/>
    <cellStyle name="20% - Ênfase5 117 3" xfId="2152"/>
    <cellStyle name="20% - Ênfase5 118" xfId="2153"/>
    <cellStyle name="20% - Ênfase5 118 2" xfId="2154"/>
    <cellStyle name="20% - Ênfase5 118 3" xfId="2155"/>
    <cellStyle name="20% - Ênfase5 119" xfId="2156"/>
    <cellStyle name="20% - Ênfase5 119 2" xfId="2157"/>
    <cellStyle name="20% - Ênfase5 119 3" xfId="2158"/>
    <cellStyle name="20% - Ênfase5 12" xfId="2159"/>
    <cellStyle name="20% - Ênfase5 12 2" xfId="2160"/>
    <cellStyle name="20% - Ênfase5 12 3" xfId="2161"/>
    <cellStyle name="20% - Ênfase5 120" xfId="2162"/>
    <cellStyle name="20% - Ênfase5 120 2" xfId="2163"/>
    <cellStyle name="20% - Ênfase5 120 3" xfId="2164"/>
    <cellStyle name="20% - Ênfase5 121" xfId="2165"/>
    <cellStyle name="20% - Ênfase5 121 2" xfId="2166"/>
    <cellStyle name="20% - Ênfase5 121 3" xfId="2167"/>
    <cellStyle name="20% - Ênfase5 122" xfId="2168"/>
    <cellStyle name="20% - Ênfase5 122 2" xfId="2169"/>
    <cellStyle name="20% - Ênfase5 122 3" xfId="2170"/>
    <cellStyle name="20% - Ênfase5 123" xfId="2171"/>
    <cellStyle name="20% - Ênfase5 123 2" xfId="2172"/>
    <cellStyle name="20% - Ênfase5 123 3" xfId="2173"/>
    <cellStyle name="20% - Ênfase5 124" xfId="2174"/>
    <cellStyle name="20% - Ênfase5 124 2" xfId="2175"/>
    <cellStyle name="20% - Ênfase5 124 3" xfId="2176"/>
    <cellStyle name="20% - Ênfase5 125" xfId="2177"/>
    <cellStyle name="20% - Ênfase5 125 2" xfId="2178"/>
    <cellStyle name="20% - Ênfase5 125 3" xfId="2179"/>
    <cellStyle name="20% - Ênfase5 126" xfId="2180"/>
    <cellStyle name="20% - Ênfase5 126 2" xfId="2181"/>
    <cellStyle name="20% - Ênfase5 126 3" xfId="2182"/>
    <cellStyle name="20% - Ênfase5 127" xfId="2183"/>
    <cellStyle name="20% - Ênfase5 127 2" xfId="2184"/>
    <cellStyle name="20% - Ênfase5 127 3" xfId="2185"/>
    <cellStyle name="20% - Ênfase5 128" xfId="2186"/>
    <cellStyle name="20% - Ênfase5 128 2" xfId="2187"/>
    <cellStyle name="20% - Ênfase5 128 3" xfId="2188"/>
    <cellStyle name="20% - Ênfase5 129" xfId="2189"/>
    <cellStyle name="20% - Ênfase5 129 2" xfId="2190"/>
    <cellStyle name="20% - Ênfase5 129 3" xfId="2191"/>
    <cellStyle name="20% - Ênfase5 13" xfId="2192"/>
    <cellStyle name="20% - Ênfase5 13 2" xfId="2193"/>
    <cellStyle name="20% - Ênfase5 13 3" xfId="2194"/>
    <cellStyle name="20% - Ênfase5 130" xfId="2195"/>
    <cellStyle name="20% - Ênfase5 130 2" xfId="2196"/>
    <cellStyle name="20% - Ênfase5 130 3" xfId="2197"/>
    <cellStyle name="20% - Ênfase5 131" xfId="2198"/>
    <cellStyle name="20% - Ênfase5 131 2" xfId="2199"/>
    <cellStyle name="20% - Ênfase5 131 3" xfId="2200"/>
    <cellStyle name="20% - Ênfase5 132" xfId="2201"/>
    <cellStyle name="20% - Ênfase5 132 2" xfId="2202"/>
    <cellStyle name="20% - Ênfase5 132 3" xfId="2203"/>
    <cellStyle name="20% - Ênfase5 133" xfId="2204"/>
    <cellStyle name="20% - Ênfase5 133 2" xfId="2205"/>
    <cellStyle name="20% - Ênfase5 133 3" xfId="2206"/>
    <cellStyle name="20% - Ênfase5 134" xfId="2207"/>
    <cellStyle name="20% - Ênfase5 134 2" xfId="2208"/>
    <cellStyle name="20% - Ênfase5 134 3" xfId="2209"/>
    <cellStyle name="20% - Ênfase5 135" xfId="2210"/>
    <cellStyle name="20% - Ênfase5 135 2" xfId="2211"/>
    <cellStyle name="20% - Ênfase5 135 3" xfId="2212"/>
    <cellStyle name="20% - Ênfase5 136" xfId="2213"/>
    <cellStyle name="20% - Ênfase5 136 2" xfId="2214"/>
    <cellStyle name="20% - Ênfase5 136 3" xfId="2215"/>
    <cellStyle name="20% - Ênfase5 137" xfId="2216"/>
    <cellStyle name="20% - Ênfase5 137 2" xfId="2217"/>
    <cellStyle name="20% - Ênfase5 137 3" xfId="2218"/>
    <cellStyle name="20% - Ênfase5 138" xfId="2219"/>
    <cellStyle name="20% - Ênfase5 138 2" xfId="2220"/>
    <cellStyle name="20% - Ênfase5 138 3" xfId="2221"/>
    <cellStyle name="20% - Ênfase5 139" xfId="2222"/>
    <cellStyle name="20% - Ênfase5 139 2" xfId="2223"/>
    <cellStyle name="20% - Ênfase5 139 3" xfId="2224"/>
    <cellStyle name="20% - Ênfase5 14" xfId="2225"/>
    <cellStyle name="20% - Ênfase5 14 2" xfId="2226"/>
    <cellStyle name="20% - Ênfase5 14 3" xfId="2227"/>
    <cellStyle name="20% - Ênfase5 140" xfId="2228"/>
    <cellStyle name="20% - Ênfase5 140 2" xfId="2229"/>
    <cellStyle name="20% - Ênfase5 140 3" xfId="2230"/>
    <cellStyle name="20% - Ênfase5 141" xfId="2231"/>
    <cellStyle name="20% - Ênfase5 141 2" xfId="2232"/>
    <cellStyle name="20% - Ênfase5 141 3" xfId="2233"/>
    <cellStyle name="20% - Ênfase5 142" xfId="2234"/>
    <cellStyle name="20% - Ênfase5 142 2" xfId="2235"/>
    <cellStyle name="20% - Ênfase5 142 3" xfId="2236"/>
    <cellStyle name="20% - Ênfase5 143" xfId="2237"/>
    <cellStyle name="20% - Ênfase5 143 2" xfId="2238"/>
    <cellStyle name="20% - Ênfase5 143 3" xfId="2239"/>
    <cellStyle name="20% - Ênfase5 144" xfId="2240"/>
    <cellStyle name="20% - Ênfase5 144 2" xfId="2241"/>
    <cellStyle name="20% - Ênfase5 144 3" xfId="2242"/>
    <cellStyle name="20% - Ênfase5 145" xfId="2243"/>
    <cellStyle name="20% - Ênfase5 145 2" xfId="2244"/>
    <cellStyle name="20% - Ênfase5 145 3" xfId="2245"/>
    <cellStyle name="20% - Ênfase5 146" xfId="2246"/>
    <cellStyle name="20% - Ênfase5 146 2" xfId="2247"/>
    <cellStyle name="20% - Ênfase5 146 3" xfId="2248"/>
    <cellStyle name="20% - Ênfase5 147" xfId="2249"/>
    <cellStyle name="20% - Ênfase5 147 2" xfId="2250"/>
    <cellStyle name="20% - Ênfase5 147 3" xfId="2251"/>
    <cellStyle name="20% - Ênfase5 148" xfId="2252"/>
    <cellStyle name="20% - Ênfase5 148 2" xfId="2253"/>
    <cellStyle name="20% - Ênfase5 148 3" xfId="2254"/>
    <cellStyle name="20% - Ênfase5 149" xfId="2255"/>
    <cellStyle name="20% - Ênfase5 149 2" xfId="2256"/>
    <cellStyle name="20% - Ênfase5 149 3" xfId="2257"/>
    <cellStyle name="20% - Ênfase5 15" xfId="2258"/>
    <cellStyle name="20% - Ênfase5 15 2" xfId="2259"/>
    <cellStyle name="20% - Ênfase5 15 3" xfId="2260"/>
    <cellStyle name="20% - Ênfase5 150" xfId="2261"/>
    <cellStyle name="20% - Ênfase5 150 2" xfId="2262"/>
    <cellStyle name="20% - Ênfase5 150 3" xfId="2263"/>
    <cellStyle name="20% - Ênfase5 151" xfId="2264"/>
    <cellStyle name="20% - Ênfase5 151 2" xfId="2265"/>
    <cellStyle name="20% - Ênfase5 151 3" xfId="2266"/>
    <cellStyle name="20% - Ênfase5 152" xfId="2267"/>
    <cellStyle name="20% - Ênfase5 152 2" xfId="2268"/>
    <cellStyle name="20% - Ênfase5 152 3" xfId="2269"/>
    <cellStyle name="20% - Ênfase5 153" xfId="2270"/>
    <cellStyle name="20% - Ênfase5 153 2" xfId="2271"/>
    <cellStyle name="20% - Ênfase5 153 3" xfId="2272"/>
    <cellStyle name="20% - Ênfase5 154" xfId="2273"/>
    <cellStyle name="20% - Ênfase5 155" xfId="2274"/>
    <cellStyle name="20% - Ênfase5 156" xfId="2275"/>
    <cellStyle name="20% - Ênfase5 157" xfId="2276"/>
    <cellStyle name="20% - Ênfase5 158" xfId="2277"/>
    <cellStyle name="20% - Ênfase5 159" xfId="2278"/>
    <cellStyle name="20% - Ênfase5 16" xfId="2279"/>
    <cellStyle name="20% - Ênfase5 16 2" xfId="2280"/>
    <cellStyle name="20% - Ênfase5 16 3" xfId="2281"/>
    <cellStyle name="20% - Ênfase5 160" xfId="2282"/>
    <cellStyle name="20% - Ênfase5 161" xfId="2283"/>
    <cellStyle name="20% - Ênfase5 162" xfId="2284"/>
    <cellStyle name="20% - Ênfase5 163" xfId="2285"/>
    <cellStyle name="20% - Ênfase5 164" xfId="2286"/>
    <cellStyle name="20% - Ênfase5 165" xfId="2287"/>
    <cellStyle name="20% - Ênfase5 166" xfId="2288"/>
    <cellStyle name="20% - Ênfase5 167" xfId="2289"/>
    <cellStyle name="20% - Ênfase5 168" xfId="2290"/>
    <cellStyle name="20% - Ênfase5 169" xfId="2291"/>
    <cellStyle name="20% - Ênfase5 17" xfId="2292"/>
    <cellStyle name="20% - Ênfase5 17 2" xfId="2293"/>
    <cellStyle name="20% - Ênfase5 17 3" xfId="2294"/>
    <cellStyle name="20% - Ênfase5 170" xfId="2295"/>
    <cellStyle name="20% - Ênfase5 171" xfId="2296"/>
    <cellStyle name="20% - Ênfase5 172" xfId="2297"/>
    <cellStyle name="20% - Ênfase5 173" xfId="2298"/>
    <cellStyle name="20% - Ênfase5 174" xfId="2299"/>
    <cellStyle name="20% - Ênfase5 175" xfId="2300"/>
    <cellStyle name="20% - Ênfase5 176" xfId="2301"/>
    <cellStyle name="20% - Ênfase5 177" xfId="2302"/>
    <cellStyle name="20% - Ênfase5 178" xfId="2303"/>
    <cellStyle name="20% - Ênfase5 179" xfId="2304"/>
    <cellStyle name="20% - Ênfase5 18" xfId="2305"/>
    <cellStyle name="20% - Ênfase5 18 2" xfId="2306"/>
    <cellStyle name="20% - Ênfase5 18 3" xfId="2307"/>
    <cellStyle name="20% - Ênfase5 180" xfId="2308"/>
    <cellStyle name="20% - Ênfase5 181" xfId="2309"/>
    <cellStyle name="20% - Ênfase5 182" xfId="2310"/>
    <cellStyle name="20% - Ênfase5 183" xfId="2311"/>
    <cellStyle name="20% - Ênfase5 184" xfId="2312"/>
    <cellStyle name="20% - Ênfase5 185" xfId="2313"/>
    <cellStyle name="20% - Ênfase5 186" xfId="2314"/>
    <cellStyle name="20% - Ênfase5 187" xfId="2315"/>
    <cellStyle name="20% - Ênfase5 188" xfId="2316"/>
    <cellStyle name="20% - Ênfase5 189" xfId="2317"/>
    <cellStyle name="20% - Ênfase5 19" xfId="2318"/>
    <cellStyle name="20% - Ênfase5 19 2" xfId="2319"/>
    <cellStyle name="20% - Ênfase5 19 3" xfId="2320"/>
    <cellStyle name="20% - Ênfase5 190" xfId="2321"/>
    <cellStyle name="20% - Ênfase5 191" xfId="2322"/>
    <cellStyle name="20% - Ênfase5 192" xfId="2323"/>
    <cellStyle name="20% - Ênfase5 2" xfId="2324"/>
    <cellStyle name="20% - Ênfase5 2 2" xfId="2325"/>
    <cellStyle name="20% - Ênfase5 2 2 2" xfId="2326"/>
    <cellStyle name="20% - Ênfase5 2 2 3" xfId="2327"/>
    <cellStyle name="20% - Ênfase5 2 3" xfId="2328"/>
    <cellStyle name="20% - Ênfase5 2 4" xfId="2329"/>
    <cellStyle name="20% - Ênfase5 20" xfId="2330"/>
    <cellStyle name="20% - Ênfase5 20 2" xfId="2331"/>
    <cellStyle name="20% - Ênfase5 20 3" xfId="2332"/>
    <cellStyle name="20% - Ênfase5 21" xfId="2333"/>
    <cellStyle name="20% - Ênfase5 21 2" xfId="2334"/>
    <cellStyle name="20% - Ênfase5 21 3" xfId="2335"/>
    <cellStyle name="20% - Ênfase5 22" xfId="2336"/>
    <cellStyle name="20% - Ênfase5 22 2" xfId="2337"/>
    <cellStyle name="20% - Ênfase5 22 3" xfId="2338"/>
    <cellStyle name="20% - Ênfase5 23" xfId="2339"/>
    <cellStyle name="20% - Ênfase5 23 2" xfId="2340"/>
    <cellStyle name="20% - Ênfase5 23 3" xfId="2341"/>
    <cellStyle name="20% - Ênfase5 24" xfId="2342"/>
    <cellStyle name="20% - Ênfase5 24 2" xfId="2343"/>
    <cellStyle name="20% - Ênfase5 24 3" xfId="2344"/>
    <cellStyle name="20% - Ênfase5 25" xfId="2345"/>
    <cellStyle name="20% - Ênfase5 25 2" xfId="2346"/>
    <cellStyle name="20% - Ênfase5 25 3" xfId="2347"/>
    <cellStyle name="20% - Ênfase5 26" xfId="2348"/>
    <cellStyle name="20% - Ênfase5 26 2" xfId="2349"/>
    <cellStyle name="20% - Ênfase5 26 3" xfId="2350"/>
    <cellStyle name="20% - Ênfase5 27" xfId="2351"/>
    <cellStyle name="20% - Ênfase5 27 2" xfId="2352"/>
    <cellStyle name="20% - Ênfase5 27 3" xfId="2353"/>
    <cellStyle name="20% - Ênfase5 28" xfId="2354"/>
    <cellStyle name="20% - Ênfase5 28 2" xfId="2355"/>
    <cellStyle name="20% - Ênfase5 28 3" xfId="2356"/>
    <cellStyle name="20% - Ênfase5 29" xfId="2357"/>
    <cellStyle name="20% - Ênfase5 29 2" xfId="2358"/>
    <cellStyle name="20% - Ênfase5 29 3" xfId="2359"/>
    <cellStyle name="20% - Ênfase5 3" xfId="2360"/>
    <cellStyle name="20% - Ênfase5 3 2" xfId="2361"/>
    <cellStyle name="20% - Ênfase5 3 2 2" xfId="2362"/>
    <cellStyle name="20% - Ênfase5 3 2 3" xfId="2363"/>
    <cellStyle name="20% - Ênfase5 3 3" xfId="2364"/>
    <cellStyle name="20% - Ênfase5 3 4" xfId="2365"/>
    <cellStyle name="20% - Ênfase5 30" xfId="2366"/>
    <cellStyle name="20% - Ênfase5 30 2" xfId="2367"/>
    <cellStyle name="20% - Ênfase5 30 3" xfId="2368"/>
    <cellStyle name="20% - Ênfase5 31" xfId="2369"/>
    <cellStyle name="20% - Ênfase5 31 2" xfId="2370"/>
    <cellStyle name="20% - Ênfase5 31 3" xfId="2371"/>
    <cellStyle name="20% - Ênfase5 32" xfId="2372"/>
    <cellStyle name="20% - Ênfase5 32 2" xfId="2373"/>
    <cellStyle name="20% - Ênfase5 32 3" xfId="2374"/>
    <cellStyle name="20% - Ênfase5 33" xfId="2375"/>
    <cellStyle name="20% - Ênfase5 33 2" xfId="2376"/>
    <cellStyle name="20% - Ênfase5 33 3" xfId="2377"/>
    <cellStyle name="20% - Ênfase5 34" xfId="2378"/>
    <cellStyle name="20% - Ênfase5 34 2" xfId="2379"/>
    <cellStyle name="20% - Ênfase5 34 3" xfId="2380"/>
    <cellStyle name="20% - Ênfase5 35" xfId="2381"/>
    <cellStyle name="20% - Ênfase5 35 2" xfId="2382"/>
    <cellStyle name="20% - Ênfase5 35 3" xfId="2383"/>
    <cellStyle name="20% - Ênfase5 36" xfId="2384"/>
    <cellStyle name="20% - Ênfase5 36 2" xfId="2385"/>
    <cellStyle name="20% - Ênfase5 36 3" xfId="2386"/>
    <cellStyle name="20% - Ênfase5 37" xfId="2387"/>
    <cellStyle name="20% - Ênfase5 37 2" xfId="2388"/>
    <cellStyle name="20% - Ênfase5 37 3" xfId="2389"/>
    <cellStyle name="20% - Ênfase5 38" xfId="2390"/>
    <cellStyle name="20% - Ênfase5 38 2" xfId="2391"/>
    <cellStyle name="20% - Ênfase5 38 3" xfId="2392"/>
    <cellStyle name="20% - Ênfase5 39" xfId="2393"/>
    <cellStyle name="20% - Ênfase5 39 2" xfId="2394"/>
    <cellStyle name="20% - Ênfase5 39 3" xfId="2395"/>
    <cellStyle name="20% - Ênfase5 4" xfId="2396"/>
    <cellStyle name="20% - Ênfase5 4 2" xfId="2397"/>
    <cellStyle name="20% - Ênfase5 4 2 2" xfId="2398"/>
    <cellStyle name="20% - Ênfase5 4 2 3" xfId="2399"/>
    <cellStyle name="20% - Ênfase5 4 3" xfId="2400"/>
    <cellStyle name="20% - Ênfase5 4 4" xfId="2401"/>
    <cellStyle name="20% - Ênfase5 40" xfId="2402"/>
    <cellStyle name="20% - Ênfase5 40 2" xfId="2403"/>
    <cellStyle name="20% - Ênfase5 40 3" xfId="2404"/>
    <cellStyle name="20% - Ênfase5 41" xfId="2405"/>
    <cellStyle name="20% - Ênfase5 41 2" xfId="2406"/>
    <cellStyle name="20% - Ênfase5 41 3" xfId="2407"/>
    <cellStyle name="20% - Ênfase5 42" xfId="2408"/>
    <cellStyle name="20% - Ênfase5 42 2" xfId="2409"/>
    <cellStyle name="20% - Ênfase5 42 3" xfId="2410"/>
    <cellStyle name="20% - Ênfase5 43" xfId="2411"/>
    <cellStyle name="20% - Ênfase5 43 2" xfId="2412"/>
    <cellStyle name="20% - Ênfase5 43 3" xfId="2413"/>
    <cellStyle name="20% - Ênfase5 44" xfId="2414"/>
    <cellStyle name="20% - Ênfase5 44 2" xfId="2415"/>
    <cellStyle name="20% - Ênfase5 44 3" xfId="2416"/>
    <cellStyle name="20% - Ênfase5 45" xfId="2417"/>
    <cellStyle name="20% - Ênfase5 45 2" xfId="2418"/>
    <cellStyle name="20% - Ênfase5 45 3" xfId="2419"/>
    <cellStyle name="20% - Ênfase5 46" xfId="2420"/>
    <cellStyle name="20% - Ênfase5 46 2" xfId="2421"/>
    <cellStyle name="20% - Ênfase5 46 3" xfId="2422"/>
    <cellStyle name="20% - Ênfase5 47" xfId="2423"/>
    <cellStyle name="20% - Ênfase5 47 2" xfId="2424"/>
    <cellStyle name="20% - Ênfase5 47 3" xfId="2425"/>
    <cellStyle name="20% - Ênfase5 48" xfId="2426"/>
    <cellStyle name="20% - Ênfase5 48 2" xfId="2427"/>
    <cellStyle name="20% - Ênfase5 48 3" xfId="2428"/>
    <cellStyle name="20% - Ênfase5 49" xfId="2429"/>
    <cellStyle name="20% - Ênfase5 49 2" xfId="2430"/>
    <cellStyle name="20% - Ênfase5 49 3" xfId="2431"/>
    <cellStyle name="20% - Ênfase5 5" xfId="2432"/>
    <cellStyle name="20% - Ênfase5 5 2" xfId="2433"/>
    <cellStyle name="20% - Ênfase5 5 2 2" xfId="2434"/>
    <cellStyle name="20% - Ênfase5 5 2 3" xfId="2435"/>
    <cellStyle name="20% - Ênfase5 5 3" xfId="2436"/>
    <cellStyle name="20% - Ênfase5 5 4" xfId="2437"/>
    <cellStyle name="20% - Ênfase5 50" xfId="2438"/>
    <cellStyle name="20% - Ênfase5 50 2" xfId="2439"/>
    <cellStyle name="20% - Ênfase5 50 3" xfId="2440"/>
    <cellStyle name="20% - Ênfase5 51" xfId="2441"/>
    <cellStyle name="20% - Ênfase5 51 2" xfId="2442"/>
    <cellStyle name="20% - Ênfase5 51 3" xfId="2443"/>
    <cellStyle name="20% - Ênfase5 52" xfId="2444"/>
    <cellStyle name="20% - Ênfase5 52 2" xfId="2445"/>
    <cellStyle name="20% - Ênfase5 52 3" xfId="2446"/>
    <cellStyle name="20% - Ênfase5 53" xfId="2447"/>
    <cellStyle name="20% - Ênfase5 53 2" xfId="2448"/>
    <cellStyle name="20% - Ênfase5 53 3" xfId="2449"/>
    <cellStyle name="20% - Ênfase5 54" xfId="2450"/>
    <cellStyle name="20% - Ênfase5 54 2" xfId="2451"/>
    <cellStyle name="20% - Ênfase5 54 3" xfId="2452"/>
    <cellStyle name="20% - Ênfase5 55" xfId="2453"/>
    <cellStyle name="20% - Ênfase5 55 2" xfId="2454"/>
    <cellStyle name="20% - Ênfase5 55 3" xfId="2455"/>
    <cellStyle name="20% - Ênfase5 56" xfId="2456"/>
    <cellStyle name="20% - Ênfase5 56 2" xfId="2457"/>
    <cellStyle name="20% - Ênfase5 56 3" xfId="2458"/>
    <cellStyle name="20% - Ênfase5 57" xfId="2459"/>
    <cellStyle name="20% - Ênfase5 57 2" xfId="2460"/>
    <cellStyle name="20% - Ênfase5 57 3" xfId="2461"/>
    <cellStyle name="20% - Ênfase5 58" xfId="2462"/>
    <cellStyle name="20% - Ênfase5 58 2" xfId="2463"/>
    <cellStyle name="20% - Ênfase5 58 3" xfId="2464"/>
    <cellStyle name="20% - Ênfase5 59" xfId="2465"/>
    <cellStyle name="20% - Ênfase5 59 2" xfId="2466"/>
    <cellStyle name="20% - Ênfase5 59 3" xfId="2467"/>
    <cellStyle name="20% - Ênfase5 6" xfId="2468"/>
    <cellStyle name="20% - Ênfase5 6 2" xfId="2469"/>
    <cellStyle name="20% - Ênfase5 6 2 2" xfId="2470"/>
    <cellStyle name="20% - Ênfase5 6 2 3" xfId="2471"/>
    <cellStyle name="20% - Ênfase5 6 3" xfId="2472"/>
    <cellStyle name="20% - Ênfase5 6 4" xfId="2473"/>
    <cellStyle name="20% - Ênfase5 60" xfId="2474"/>
    <cellStyle name="20% - Ênfase5 60 2" xfId="2475"/>
    <cellStyle name="20% - Ênfase5 60 3" xfId="2476"/>
    <cellStyle name="20% - Ênfase5 61" xfId="2477"/>
    <cellStyle name="20% - Ênfase5 61 2" xfId="2478"/>
    <cellStyle name="20% - Ênfase5 61 3" xfId="2479"/>
    <cellStyle name="20% - Ênfase5 62" xfId="2480"/>
    <cellStyle name="20% - Ênfase5 62 2" xfId="2481"/>
    <cellStyle name="20% - Ênfase5 62 3" xfId="2482"/>
    <cellStyle name="20% - Ênfase5 63" xfId="2483"/>
    <cellStyle name="20% - Ênfase5 63 2" xfId="2484"/>
    <cellStyle name="20% - Ênfase5 63 3" xfId="2485"/>
    <cellStyle name="20% - Ênfase5 64" xfId="2486"/>
    <cellStyle name="20% - Ênfase5 64 2" xfId="2487"/>
    <cellStyle name="20% - Ênfase5 64 3" xfId="2488"/>
    <cellStyle name="20% - Ênfase5 65" xfId="2489"/>
    <cellStyle name="20% - Ênfase5 65 2" xfId="2490"/>
    <cellStyle name="20% - Ênfase5 65 3" xfId="2491"/>
    <cellStyle name="20% - Ênfase5 66" xfId="2492"/>
    <cellStyle name="20% - Ênfase5 66 2" xfId="2493"/>
    <cellStyle name="20% - Ênfase5 66 3" xfId="2494"/>
    <cellStyle name="20% - Ênfase5 67" xfId="2495"/>
    <cellStyle name="20% - Ênfase5 67 2" xfId="2496"/>
    <cellStyle name="20% - Ênfase5 67 3" xfId="2497"/>
    <cellStyle name="20% - Ênfase5 68" xfId="2498"/>
    <cellStyle name="20% - Ênfase5 68 2" xfId="2499"/>
    <cellStyle name="20% - Ênfase5 68 3" xfId="2500"/>
    <cellStyle name="20% - Ênfase5 69" xfId="2501"/>
    <cellStyle name="20% - Ênfase5 69 2" xfId="2502"/>
    <cellStyle name="20% - Ênfase5 69 3" xfId="2503"/>
    <cellStyle name="20% - Ênfase5 7" xfId="2504"/>
    <cellStyle name="20% - Ênfase5 7 2" xfId="2505"/>
    <cellStyle name="20% - Ênfase5 7 2 2" xfId="2506"/>
    <cellStyle name="20% - Ênfase5 7 2 3" xfId="2507"/>
    <cellStyle name="20% - Ênfase5 7 3" xfId="2508"/>
    <cellStyle name="20% - Ênfase5 7 4" xfId="2509"/>
    <cellStyle name="20% - Ênfase5 70" xfId="2510"/>
    <cellStyle name="20% - Ênfase5 70 2" xfId="2511"/>
    <cellStyle name="20% - Ênfase5 70 3" xfId="2512"/>
    <cellStyle name="20% - Ênfase5 71" xfId="2513"/>
    <cellStyle name="20% - Ênfase5 71 2" xfId="2514"/>
    <cellStyle name="20% - Ênfase5 71 3" xfId="2515"/>
    <cellStyle name="20% - Ênfase5 72" xfId="2516"/>
    <cellStyle name="20% - Ênfase5 72 2" xfId="2517"/>
    <cellStyle name="20% - Ênfase5 72 3" xfId="2518"/>
    <cellStyle name="20% - Ênfase5 73" xfId="2519"/>
    <cellStyle name="20% - Ênfase5 73 2" xfId="2520"/>
    <cellStyle name="20% - Ênfase5 73 3" xfId="2521"/>
    <cellStyle name="20% - Ênfase5 74" xfId="2522"/>
    <cellStyle name="20% - Ênfase5 74 2" xfId="2523"/>
    <cellStyle name="20% - Ênfase5 74 3" xfId="2524"/>
    <cellStyle name="20% - Ênfase5 75" xfId="2525"/>
    <cellStyle name="20% - Ênfase5 75 2" xfId="2526"/>
    <cellStyle name="20% - Ênfase5 75 3" xfId="2527"/>
    <cellStyle name="20% - Ênfase5 76" xfId="2528"/>
    <cellStyle name="20% - Ênfase5 76 2" xfId="2529"/>
    <cellStyle name="20% - Ênfase5 76 3" xfId="2530"/>
    <cellStyle name="20% - Ênfase5 77" xfId="2531"/>
    <cellStyle name="20% - Ênfase5 77 2" xfId="2532"/>
    <cellStyle name="20% - Ênfase5 77 3" xfId="2533"/>
    <cellStyle name="20% - Ênfase5 78" xfId="2534"/>
    <cellStyle name="20% - Ênfase5 78 2" xfId="2535"/>
    <cellStyle name="20% - Ênfase5 78 3" xfId="2536"/>
    <cellStyle name="20% - Ênfase5 79" xfId="2537"/>
    <cellStyle name="20% - Ênfase5 79 2" xfId="2538"/>
    <cellStyle name="20% - Ênfase5 79 3" xfId="2539"/>
    <cellStyle name="20% - Ênfase5 8" xfId="2540"/>
    <cellStyle name="20% - Ênfase5 8 2" xfId="2541"/>
    <cellStyle name="20% - Ênfase5 8 2 2" xfId="2542"/>
    <cellStyle name="20% - Ênfase5 8 2 3" xfId="2543"/>
    <cellStyle name="20% - Ênfase5 8 3" xfId="2544"/>
    <cellStyle name="20% - Ênfase5 8 4" xfId="2545"/>
    <cellStyle name="20% - Ênfase5 80" xfId="2546"/>
    <cellStyle name="20% - Ênfase5 80 2" xfId="2547"/>
    <cellStyle name="20% - Ênfase5 80 3" xfId="2548"/>
    <cellStyle name="20% - Ênfase5 81" xfId="2549"/>
    <cellStyle name="20% - Ênfase5 81 2" xfId="2550"/>
    <cellStyle name="20% - Ênfase5 81 3" xfId="2551"/>
    <cellStyle name="20% - Ênfase5 82" xfId="2552"/>
    <cellStyle name="20% - Ênfase5 82 2" xfId="2553"/>
    <cellStyle name="20% - Ênfase5 82 3" xfId="2554"/>
    <cellStyle name="20% - Ênfase5 83" xfId="2555"/>
    <cellStyle name="20% - Ênfase5 83 2" xfId="2556"/>
    <cellStyle name="20% - Ênfase5 83 3" xfId="2557"/>
    <cellStyle name="20% - Ênfase5 84" xfId="2558"/>
    <cellStyle name="20% - Ênfase5 84 2" xfId="2559"/>
    <cellStyle name="20% - Ênfase5 84 3" xfId="2560"/>
    <cellStyle name="20% - Ênfase5 85" xfId="2561"/>
    <cellStyle name="20% - Ênfase5 85 2" xfId="2562"/>
    <cellStyle name="20% - Ênfase5 85 3" xfId="2563"/>
    <cellStyle name="20% - Ênfase5 86" xfId="2564"/>
    <cellStyle name="20% - Ênfase5 86 2" xfId="2565"/>
    <cellStyle name="20% - Ênfase5 86 3" xfId="2566"/>
    <cellStyle name="20% - Ênfase5 87" xfId="2567"/>
    <cellStyle name="20% - Ênfase5 87 2" xfId="2568"/>
    <cellStyle name="20% - Ênfase5 87 3" xfId="2569"/>
    <cellStyle name="20% - Ênfase5 88" xfId="2570"/>
    <cellStyle name="20% - Ênfase5 88 2" xfId="2571"/>
    <cellStyle name="20% - Ênfase5 88 3" xfId="2572"/>
    <cellStyle name="20% - Ênfase5 89" xfId="2573"/>
    <cellStyle name="20% - Ênfase5 89 2" xfId="2574"/>
    <cellStyle name="20% - Ênfase5 89 3" xfId="2575"/>
    <cellStyle name="20% - Ênfase5 9" xfId="2576"/>
    <cellStyle name="20% - Ênfase5 9 2" xfId="2577"/>
    <cellStyle name="20% - Ênfase5 9 2 2" xfId="2578"/>
    <cellStyle name="20% - Ênfase5 9 2 3" xfId="2579"/>
    <cellStyle name="20% - Ênfase5 9 3" xfId="2580"/>
    <cellStyle name="20% - Ênfase5 9 4" xfId="2581"/>
    <cellStyle name="20% - Ênfase5 90" xfId="2582"/>
    <cellStyle name="20% - Ênfase5 90 2" xfId="2583"/>
    <cellStyle name="20% - Ênfase5 90 3" xfId="2584"/>
    <cellStyle name="20% - Ênfase5 91" xfId="2585"/>
    <cellStyle name="20% - Ênfase5 91 2" xfId="2586"/>
    <cellStyle name="20% - Ênfase5 91 3" xfId="2587"/>
    <cellStyle name="20% - Ênfase5 92" xfId="2588"/>
    <cellStyle name="20% - Ênfase5 92 2" xfId="2589"/>
    <cellStyle name="20% - Ênfase5 92 3" xfId="2590"/>
    <cellStyle name="20% - Ênfase5 93" xfId="2591"/>
    <cellStyle name="20% - Ênfase5 93 2" xfId="2592"/>
    <cellStyle name="20% - Ênfase5 93 3" xfId="2593"/>
    <cellStyle name="20% - Ênfase5 94" xfId="2594"/>
    <cellStyle name="20% - Ênfase5 94 2" xfId="2595"/>
    <cellStyle name="20% - Ênfase5 94 3" xfId="2596"/>
    <cellStyle name="20% - Ênfase5 95" xfId="2597"/>
    <cellStyle name="20% - Ênfase5 95 2" xfId="2598"/>
    <cellStyle name="20% - Ênfase5 95 3" xfId="2599"/>
    <cellStyle name="20% - Ênfase5 96" xfId="2600"/>
    <cellStyle name="20% - Ênfase5 96 2" xfId="2601"/>
    <cellStyle name="20% - Ênfase5 96 3" xfId="2602"/>
    <cellStyle name="20% - Ênfase5 97" xfId="2603"/>
    <cellStyle name="20% - Ênfase5 97 2" xfId="2604"/>
    <cellStyle name="20% - Ênfase5 97 3" xfId="2605"/>
    <cellStyle name="20% - Ênfase5 98" xfId="2606"/>
    <cellStyle name="20% - Ênfase5 98 2" xfId="2607"/>
    <cellStyle name="20% - Ênfase5 98 3" xfId="2608"/>
    <cellStyle name="20% - Ênfase5 99" xfId="2609"/>
    <cellStyle name="20% - Ênfase5 99 2" xfId="2610"/>
    <cellStyle name="20% - Ênfase5 99 3" xfId="2611"/>
    <cellStyle name="20% - Ênfase6 10" xfId="2612"/>
    <cellStyle name="20% - Ênfase6 10 2" xfId="2613"/>
    <cellStyle name="20% - Ênfase6 10 2 2" xfId="2614"/>
    <cellStyle name="20% - Ênfase6 10 2 3" xfId="2615"/>
    <cellStyle name="20% - Ênfase6 10 3" xfId="2616"/>
    <cellStyle name="20% - Ênfase6 10 4" xfId="2617"/>
    <cellStyle name="20% - Ênfase6 100" xfId="2618"/>
    <cellStyle name="20% - Ênfase6 100 2" xfId="2619"/>
    <cellStyle name="20% - Ênfase6 100 3" xfId="2620"/>
    <cellStyle name="20% - Ênfase6 101" xfId="2621"/>
    <cellStyle name="20% - Ênfase6 101 2" xfId="2622"/>
    <cellStyle name="20% - Ênfase6 101 3" xfId="2623"/>
    <cellStyle name="20% - Ênfase6 102" xfId="2624"/>
    <cellStyle name="20% - Ênfase6 102 2" xfId="2625"/>
    <cellStyle name="20% - Ênfase6 102 3" xfId="2626"/>
    <cellStyle name="20% - Ênfase6 103" xfId="2627"/>
    <cellStyle name="20% - Ênfase6 103 2" xfId="2628"/>
    <cellStyle name="20% - Ênfase6 103 3" xfId="2629"/>
    <cellStyle name="20% - Ênfase6 104" xfId="2630"/>
    <cellStyle name="20% - Ênfase6 104 2" xfId="2631"/>
    <cellStyle name="20% - Ênfase6 104 3" xfId="2632"/>
    <cellStyle name="20% - Ênfase6 105" xfId="2633"/>
    <cellStyle name="20% - Ênfase6 105 2" xfId="2634"/>
    <cellStyle name="20% - Ênfase6 105 3" xfId="2635"/>
    <cellStyle name="20% - Ênfase6 106" xfId="2636"/>
    <cellStyle name="20% - Ênfase6 106 2" xfId="2637"/>
    <cellStyle name="20% - Ênfase6 106 3" xfId="2638"/>
    <cellStyle name="20% - Ênfase6 107" xfId="2639"/>
    <cellStyle name="20% - Ênfase6 107 2" xfId="2640"/>
    <cellStyle name="20% - Ênfase6 107 3" xfId="2641"/>
    <cellStyle name="20% - Ênfase6 108" xfId="2642"/>
    <cellStyle name="20% - Ênfase6 108 2" xfId="2643"/>
    <cellStyle name="20% - Ênfase6 108 3" xfId="2644"/>
    <cellStyle name="20% - Ênfase6 109" xfId="2645"/>
    <cellStyle name="20% - Ênfase6 109 2" xfId="2646"/>
    <cellStyle name="20% - Ênfase6 109 3" xfId="2647"/>
    <cellStyle name="20% - Ênfase6 11" xfId="2648"/>
    <cellStyle name="20% - Ênfase6 11 2" xfId="2649"/>
    <cellStyle name="20% - Ênfase6 11 3" xfId="2650"/>
    <cellStyle name="20% - Ênfase6 110" xfId="2651"/>
    <cellStyle name="20% - Ênfase6 110 2" xfId="2652"/>
    <cellStyle name="20% - Ênfase6 110 3" xfId="2653"/>
    <cellStyle name="20% - Ênfase6 111" xfId="2654"/>
    <cellStyle name="20% - Ênfase6 111 2" xfId="2655"/>
    <cellStyle name="20% - Ênfase6 111 3" xfId="2656"/>
    <cellStyle name="20% - Ênfase6 112" xfId="2657"/>
    <cellStyle name="20% - Ênfase6 112 2" xfId="2658"/>
    <cellStyle name="20% - Ênfase6 112 3" xfId="2659"/>
    <cellStyle name="20% - Ênfase6 113" xfId="2660"/>
    <cellStyle name="20% - Ênfase6 113 2" xfId="2661"/>
    <cellStyle name="20% - Ênfase6 113 3" xfId="2662"/>
    <cellStyle name="20% - Ênfase6 114" xfId="2663"/>
    <cellStyle name="20% - Ênfase6 114 2" xfId="2664"/>
    <cellStyle name="20% - Ênfase6 114 3" xfId="2665"/>
    <cellStyle name="20% - Ênfase6 115" xfId="2666"/>
    <cellStyle name="20% - Ênfase6 115 2" xfId="2667"/>
    <cellStyle name="20% - Ênfase6 115 3" xfId="2668"/>
    <cellStyle name="20% - Ênfase6 116" xfId="2669"/>
    <cellStyle name="20% - Ênfase6 116 2" xfId="2670"/>
    <cellStyle name="20% - Ênfase6 116 3" xfId="2671"/>
    <cellStyle name="20% - Ênfase6 117" xfId="2672"/>
    <cellStyle name="20% - Ênfase6 117 2" xfId="2673"/>
    <cellStyle name="20% - Ênfase6 117 3" xfId="2674"/>
    <cellStyle name="20% - Ênfase6 118" xfId="2675"/>
    <cellStyle name="20% - Ênfase6 118 2" xfId="2676"/>
    <cellStyle name="20% - Ênfase6 118 3" xfId="2677"/>
    <cellStyle name="20% - Ênfase6 119" xfId="2678"/>
    <cellStyle name="20% - Ênfase6 119 2" xfId="2679"/>
    <cellStyle name="20% - Ênfase6 119 3" xfId="2680"/>
    <cellStyle name="20% - Ênfase6 12" xfId="2681"/>
    <cellStyle name="20% - Ênfase6 12 2" xfId="2682"/>
    <cellStyle name="20% - Ênfase6 12 3" xfId="2683"/>
    <cellStyle name="20% - Ênfase6 120" xfId="2684"/>
    <cellStyle name="20% - Ênfase6 120 2" xfId="2685"/>
    <cellStyle name="20% - Ênfase6 120 3" xfId="2686"/>
    <cellStyle name="20% - Ênfase6 121" xfId="2687"/>
    <cellStyle name="20% - Ênfase6 121 2" xfId="2688"/>
    <cellStyle name="20% - Ênfase6 121 3" xfId="2689"/>
    <cellStyle name="20% - Ênfase6 122" xfId="2690"/>
    <cellStyle name="20% - Ênfase6 122 2" xfId="2691"/>
    <cellStyle name="20% - Ênfase6 122 3" xfId="2692"/>
    <cellStyle name="20% - Ênfase6 123" xfId="2693"/>
    <cellStyle name="20% - Ênfase6 123 2" xfId="2694"/>
    <cellStyle name="20% - Ênfase6 123 3" xfId="2695"/>
    <cellStyle name="20% - Ênfase6 124" xfId="2696"/>
    <cellStyle name="20% - Ênfase6 124 2" xfId="2697"/>
    <cellStyle name="20% - Ênfase6 124 3" xfId="2698"/>
    <cellStyle name="20% - Ênfase6 125" xfId="2699"/>
    <cellStyle name="20% - Ênfase6 125 2" xfId="2700"/>
    <cellStyle name="20% - Ênfase6 125 3" xfId="2701"/>
    <cellStyle name="20% - Ênfase6 126" xfId="2702"/>
    <cellStyle name="20% - Ênfase6 126 2" xfId="2703"/>
    <cellStyle name="20% - Ênfase6 126 3" xfId="2704"/>
    <cellStyle name="20% - Ênfase6 127" xfId="2705"/>
    <cellStyle name="20% - Ênfase6 127 2" xfId="2706"/>
    <cellStyle name="20% - Ênfase6 127 3" xfId="2707"/>
    <cellStyle name="20% - Ênfase6 128" xfId="2708"/>
    <cellStyle name="20% - Ênfase6 128 2" xfId="2709"/>
    <cellStyle name="20% - Ênfase6 128 3" xfId="2710"/>
    <cellStyle name="20% - Ênfase6 129" xfId="2711"/>
    <cellStyle name="20% - Ênfase6 129 2" xfId="2712"/>
    <cellStyle name="20% - Ênfase6 129 3" xfId="2713"/>
    <cellStyle name="20% - Ênfase6 13" xfId="2714"/>
    <cellStyle name="20% - Ênfase6 13 2" xfId="2715"/>
    <cellStyle name="20% - Ênfase6 13 3" xfId="2716"/>
    <cellStyle name="20% - Ênfase6 130" xfId="2717"/>
    <cellStyle name="20% - Ênfase6 130 2" xfId="2718"/>
    <cellStyle name="20% - Ênfase6 130 3" xfId="2719"/>
    <cellStyle name="20% - Ênfase6 131" xfId="2720"/>
    <cellStyle name="20% - Ênfase6 131 2" xfId="2721"/>
    <cellStyle name="20% - Ênfase6 131 3" xfId="2722"/>
    <cellStyle name="20% - Ênfase6 132" xfId="2723"/>
    <cellStyle name="20% - Ênfase6 132 2" xfId="2724"/>
    <cellStyle name="20% - Ênfase6 132 3" xfId="2725"/>
    <cellStyle name="20% - Ênfase6 133" xfId="2726"/>
    <cellStyle name="20% - Ênfase6 133 2" xfId="2727"/>
    <cellStyle name="20% - Ênfase6 133 3" xfId="2728"/>
    <cellStyle name="20% - Ênfase6 134" xfId="2729"/>
    <cellStyle name="20% - Ênfase6 134 2" xfId="2730"/>
    <cellStyle name="20% - Ênfase6 134 3" xfId="2731"/>
    <cellStyle name="20% - Ênfase6 135" xfId="2732"/>
    <cellStyle name="20% - Ênfase6 135 2" xfId="2733"/>
    <cellStyle name="20% - Ênfase6 135 3" xfId="2734"/>
    <cellStyle name="20% - Ênfase6 136" xfId="2735"/>
    <cellStyle name="20% - Ênfase6 136 2" xfId="2736"/>
    <cellStyle name="20% - Ênfase6 136 3" xfId="2737"/>
    <cellStyle name="20% - Ênfase6 137" xfId="2738"/>
    <cellStyle name="20% - Ênfase6 137 2" xfId="2739"/>
    <cellStyle name="20% - Ênfase6 137 3" xfId="2740"/>
    <cellStyle name="20% - Ênfase6 138" xfId="2741"/>
    <cellStyle name="20% - Ênfase6 138 2" xfId="2742"/>
    <cellStyle name="20% - Ênfase6 138 3" xfId="2743"/>
    <cellStyle name="20% - Ênfase6 139" xfId="2744"/>
    <cellStyle name="20% - Ênfase6 139 2" xfId="2745"/>
    <cellStyle name="20% - Ênfase6 139 3" xfId="2746"/>
    <cellStyle name="20% - Ênfase6 14" xfId="2747"/>
    <cellStyle name="20% - Ênfase6 14 2" xfId="2748"/>
    <cellStyle name="20% - Ênfase6 14 3" xfId="2749"/>
    <cellStyle name="20% - Ênfase6 140" xfId="2750"/>
    <cellStyle name="20% - Ênfase6 140 2" xfId="2751"/>
    <cellStyle name="20% - Ênfase6 140 3" xfId="2752"/>
    <cellStyle name="20% - Ênfase6 141" xfId="2753"/>
    <cellStyle name="20% - Ênfase6 141 2" xfId="2754"/>
    <cellStyle name="20% - Ênfase6 141 3" xfId="2755"/>
    <cellStyle name="20% - Ênfase6 142" xfId="2756"/>
    <cellStyle name="20% - Ênfase6 142 2" xfId="2757"/>
    <cellStyle name="20% - Ênfase6 142 3" xfId="2758"/>
    <cellStyle name="20% - Ênfase6 143" xfId="2759"/>
    <cellStyle name="20% - Ênfase6 143 2" xfId="2760"/>
    <cellStyle name="20% - Ênfase6 143 3" xfId="2761"/>
    <cellStyle name="20% - Ênfase6 144" xfId="2762"/>
    <cellStyle name="20% - Ênfase6 144 2" xfId="2763"/>
    <cellStyle name="20% - Ênfase6 144 3" xfId="2764"/>
    <cellStyle name="20% - Ênfase6 145" xfId="2765"/>
    <cellStyle name="20% - Ênfase6 145 2" xfId="2766"/>
    <cellStyle name="20% - Ênfase6 145 3" xfId="2767"/>
    <cellStyle name="20% - Ênfase6 146" xfId="2768"/>
    <cellStyle name="20% - Ênfase6 146 2" xfId="2769"/>
    <cellStyle name="20% - Ênfase6 146 3" xfId="2770"/>
    <cellStyle name="20% - Ênfase6 147" xfId="2771"/>
    <cellStyle name="20% - Ênfase6 147 2" xfId="2772"/>
    <cellStyle name="20% - Ênfase6 147 3" xfId="2773"/>
    <cellStyle name="20% - Ênfase6 148" xfId="2774"/>
    <cellStyle name="20% - Ênfase6 148 2" xfId="2775"/>
    <cellStyle name="20% - Ênfase6 148 3" xfId="2776"/>
    <cellStyle name="20% - Ênfase6 149" xfId="2777"/>
    <cellStyle name="20% - Ênfase6 149 2" xfId="2778"/>
    <cellStyle name="20% - Ênfase6 149 3" xfId="2779"/>
    <cellStyle name="20% - Ênfase6 15" xfId="2780"/>
    <cellStyle name="20% - Ênfase6 15 2" xfId="2781"/>
    <cellStyle name="20% - Ênfase6 15 3" xfId="2782"/>
    <cellStyle name="20% - Ênfase6 150" xfId="2783"/>
    <cellStyle name="20% - Ênfase6 150 2" xfId="2784"/>
    <cellStyle name="20% - Ênfase6 150 3" xfId="2785"/>
    <cellStyle name="20% - Ênfase6 151" xfId="2786"/>
    <cellStyle name="20% - Ênfase6 151 2" xfId="2787"/>
    <cellStyle name="20% - Ênfase6 151 3" xfId="2788"/>
    <cellStyle name="20% - Ênfase6 152" xfId="2789"/>
    <cellStyle name="20% - Ênfase6 152 2" xfId="2790"/>
    <cellStyle name="20% - Ênfase6 152 3" xfId="2791"/>
    <cellStyle name="20% - Ênfase6 153" xfId="2792"/>
    <cellStyle name="20% - Ênfase6 153 2" xfId="2793"/>
    <cellStyle name="20% - Ênfase6 153 3" xfId="2794"/>
    <cellStyle name="20% - Ênfase6 154" xfId="2795"/>
    <cellStyle name="20% - Ênfase6 155" xfId="2796"/>
    <cellStyle name="20% - Ênfase6 156" xfId="2797"/>
    <cellStyle name="20% - Ênfase6 157" xfId="2798"/>
    <cellStyle name="20% - Ênfase6 158" xfId="2799"/>
    <cellStyle name="20% - Ênfase6 159" xfId="2800"/>
    <cellStyle name="20% - Ênfase6 16" xfId="2801"/>
    <cellStyle name="20% - Ênfase6 16 2" xfId="2802"/>
    <cellStyle name="20% - Ênfase6 16 3" xfId="2803"/>
    <cellStyle name="20% - Ênfase6 160" xfId="2804"/>
    <cellStyle name="20% - Ênfase6 161" xfId="2805"/>
    <cellStyle name="20% - Ênfase6 162" xfId="2806"/>
    <cellStyle name="20% - Ênfase6 163" xfId="2807"/>
    <cellStyle name="20% - Ênfase6 164" xfId="2808"/>
    <cellStyle name="20% - Ênfase6 165" xfId="2809"/>
    <cellStyle name="20% - Ênfase6 166" xfId="2810"/>
    <cellStyle name="20% - Ênfase6 167" xfId="2811"/>
    <cellStyle name="20% - Ênfase6 168" xfId="2812"/>
    <cellStyle name="20% - Ênfase6 169" xfId="2813"/>
    <cellStyle name="20% - Ênfase6 17" xfId="2814"/>
    <cellStyle name="20% - Ênfase6 17 2" xfId="2815"/>
    <cellStyle name="20% - Ênfase6 17 3" xfId="2816"/>
    <cellStyle name="20% - Ênfase6 170" xfId="2817"/>
    <cellStyle name="20% - Ênfase6 171" xfId="2818"/>
    <cellStyle name="20% - Ênfase6 172" xfId="2819"/>
    <cellStyle name="20% - Ênfase6 173" xfId="2820"/>
    <cellStyle name="20% - Ênfase6 174" xfId="2821"/>
    <cellStyle name="20% - Ênfase6 175" xfId="2822"/>
    <cellStyle name="20% - Ênfase6 176" xfId="2823"/>
    <cellStyle name="20% - Ênfase6 177" xfId="2824"/>
    <cellStyle name="20% - Ênfase6 178" xfId="2825"/>
    <cellStyle name="20% - Ênfase6 179" xfId="2826"/>
    <cellStyle name="20% - Ênfase6 18" xfId="2827"/>
    <cellStyle name="20% - Ênfase6 18 2" xfId="2828"/>
    <cellStyle name="20% - Ênfase6 18 3" xfId="2829"/>
    <cellStyle name="20% - Ênfase6 180" xfId="2830"/>
    <cellStyle name="20% - Ênfase6 181" xfId="2831"/>
    <cellStyle name="20% - Ênfase6 182" xfId="2832"/>
    <cellStyle name="20% - Ênfase6 183" xfId="2833"/>
    <cellStyle name="20% - Ênfase6 184" xfId="2834"/>
    <cellStyle name="20% - Ênfase6 185" xfId="2835"/>
    <cellStyle name="20% - Ênfase6 186" xfId="2836"/>
    <cellStyle name="20% - Ênfase6 187" xfId="2837"/>
    <cellStyle name="20% - Ênfase6 188" xfId="2838"/>
    <cellStyle name="20% - Ênfase6 189" xfId="2839"/>
    <cellStyle name="20% - Ênfase6 19" xfId="2840"/>
    <cellStyle name="20% - Ênfase6 19 2" xfId="2841"/>
    <cellStyle name="20% - Ênfase6 19 3" xfId="2842"/>
    <cellStyle name="20% - Ênfase6 190" xfId="2843"/>
    <cellStyle name="20% - Ênfase6 191" xfId="2844"/>
    <cellStyle name="20% - Ênfase6 192" xfId="2845"/>
    <cellStyle name="20% - Ênfase6 2" xfId="2846"/>
    <cellStyle name="20% - Ênfase6 2 2" xfId="2847"/>
    <cellStyle name="20% - Ênfase6 2 2 2" xfId="2848"/>
    <cellStyle name="20% - Ênfase6 2 2 3" xfId="2849"/>
    <cellStyle name="20% - Ênfase6 2 3" xfId="2850"/>
    <cellStyle name="20% - Ênfase6 2 4" xfId="2851"/>
    <cellStyle name="20% - Ênfase6 20" xfId="2852"/>
    <cellStyle name="20% - Ênfase6 20 2" xfId="2853"/>
    <cellStyle name="20% - Ênfase6 20 3" xfId="2854"/>
    <cellStyle name="20% - Ênfase6 21" xfId="2855"/>
    <cellStyle name="20% - Ênfase6 21 2" xfId="2856"/>
    <cellStyle name="20% - Ênfase6 21 3" xfId="2857"/>
    <cellStyle name="20% - Ênfase6 22" xfId="2858"/>
    <cellStyle name="20% - Ênfase6 22 2" xfId="2859"/>
    <cellStyle name="20% - Ênfase6 22 3" xfId="2860"/>
    <cellStyle name="20% - Ênfase6 23" xfId="2861"/>
    <cellStyle name="20% - Ênfase6 23 2" xfId="2862"/>
    <cellStyle name="20% - Ênfase6 23 3" xfId="2863"/>
    <cellStyle name="20% - Ênfase6 24" xfId="2864"/>
    <cellStyle name="20% - Ênfase6 24 2" xfId="2865"/>
    <cellStyle name="20% - Ênfase6 24 3" xfId="2866"/>
    <cellStyle name="20% - Ênfase6 25" xfId="2867"/>
    <cellStyle name="20% - Ênfase6 25 2" xfId="2868"/>
    <cellStyle name="20% - Ênfase6 25 3" xfId="2869"/>
    <cellStyle name="20% - Ênfase6 26" xfId="2870"/>
    <cellStyle name="20% - Ênfase6 26 2" xfId="2871"/>
    <cellStyle name="20% - Ênfase6 26 3" xfId="2872"/>
    <cellStyle name="20% - Ênfase6 27" xfId="2873"/>
    <cellStyle name="20% - Ênfase6 27 2" xfId="2874"/>
    <cellStyle name="20% - Ênfase6 27 3" xfId="2875"/>
    <cellStyle name="20% - Ênfase6 28" xfId="2876"/>
    <cellStyle name="20% - Ênfase6 28 2" xfId="2877"/>
    <cellStyle name="20% - Ênfase6 28 3" xfId="2878"/>
    <cellStyle name="20% - Ênfase6 29" xfId="2879"/>
    <cellStyle name="20% - Ênfase6 29 2" xfId="2880"/>
    <cellStyle name="20% - Ênfase6 29 3" xfId="2881"/>
    <cellStyle name="20% - Ênfase6 3" xfId="2882"/>
    <cellStyle name="20% - Ênfase6 3 2" xfId="2883"/>
    <cellStyle name="20% - Ênfase6 3 2 2" xfId="2884"/>
    <cellStyle name="20% - Ênfase6 3 2 3" xfId="2885"/>
    <cellStyle name="20% - Ênfase6 3 3" xfId="2886"/>
    <cellStyle name="20% - Ênfase6 3 4" xfId="2887"/>
    <cellStyle name="20% - Ênfase6 30" xfId="2888"/>
    <cellStyle name="20% - Ênfase6 30 2" xfId="2889"/>
    <cellStyle name="20% - Ênfase6 30 3" xfId="2890"/>
    <cellStyle name="20% - Ênfase6 31" xfId="2891"/>
    <cellStyle name="20% - Ênfase6 31 2" xfId="2892"/>
    <cellStyle name="20% - Ênfase6 31 3" xfId="2893"/>
    <cellStyle name="20% - Ênfase6 32" xfId="2894"/>
    <cellStyle name="20% - Ênfase6 32 2" xfId="2895"/>
    <cellStyle name="20% - Ênfase6 32 3" xfId="2896"/>
    <cellStyle name="20% - Ênfase6 33" xfId="2897"/>
    <cellStyle name="20% - Ênfase6 33 2" xfId="2898"/>
    <cellStyle name="20% - Ênfase6 33 3" xfId="2899"/>
    <cellStyle name="20% - Ênfase6 34" xfId="2900"/>
    <cellStyle name="20% - Ênfase6 34 2" xfId="2901"/>
    <cellStyle name="20% - Ênfase6 34 3" xfId="2902"/>
    <cellStyle name="20% - Ênfase6 35" xfId="2903"/>
    <cellStyle name="20% - Ênfase6 35 2" xfId="2904"/>
    <cellStyle name="20% - Ênfase6 35 3" xfId="2905"/>
    <cellStyle name="20% - Ênfase6 36" xfId="2906"/>
    <cellStyle name="20% - Ênfase6 36 2" xfId="2907"/>
    <cellStyle name="20% - Ênfase6 36 3" xfId="2908"/>
    <cellStyle name="20% - Ênfase6 37" xfId="2909"/>
    <cellStyle name="20% - Ênfase6 37 2" xfId="2910"/>
    <cellStyle name="20% - Ênfase6 37 3" xfId="2911"/>
    <cellStyle name="20% - Ênfase6 38" xfId="2912"/>
    <cellStyle name="20% - Ênfase6 38 2" xfId="2913"/>
    <cellStyle name="20% - Ênfase6 38 3" xfId="2914"/>
    <cellStyle name="20% - Ênfase6 39" xfId="2915"/>
    <cellStyle name="20% - Ênfase6 39 2" xfId="2916"/>
    <cellStyle name="20% - Ênfase6 39 3" xfId="2917"/>
    <cellStyle name="20% - Ênfase6 4" xfId="2918"/>
    <cellStyle name="20% - Ênfase6 4 2" xfId="2919"/>
    <cellStyle name="20% - Ênfase6 4 2 2" xfId="2920"/>
    <cellStyle name="20% - Ênfase6 4 2 3" xfId="2921"/>
    <cellStyle name="20% - Ênfase6 4 3" xfId="2922"/>
    <cellStyle name="20% - Ênfase6 4 4" xfId="2923"/>
    <cellStyle name="20% - Ênfase6 40" xfId="2924"/>
    <cellStyle name="20% - Ênfase6 40 2" xfId="2925"/>
    <cellStyle name="20% - Ênfase6 40 3" xfId="2926"/>
    <cellStyle name="20% - Ênfase6 41" xfId="2927"/>
    <cellStyle name="20% - Ênfase6 41 2" xfId="2928"/>
    <cellStyle name="20% - Ênfase6 41 3" xfId="2929"/>
    <cellStyle name="20% - Ênfase6 42" xfId="2930"/>
    <cellStyle name="20% - Ênfase6 42 2" xfId="2931"/>
    <cellStyle name="20% - Ênfase6 42 3" xfId="2932"/>
    <cellStyle name="20% - Ênfase6 43" xfId="2933"/>
    <cellStyle name="20% - Ênfase6 43 2" xfId="2934"/>
    <cellStyle name="20% - Ênfase6 43 3" xfId="2935"/>
    <cellStyle name="20% - Ênfase6 44" xfId="2936"/>
    <cellStyle name="20% - Ênfase6 44 2" xfId="2937"/>
    <cellStyle name="20% - Ênfase6 44 3" xfId="2938"/>
    <cellStyle name="20% - Ênfase6 45" xfId="2939"/>
    <cellStyle name="20% - Ênfase6 45 2" xfId="2940"/>
    <cellStyle name="20% - Ênfase6 45 3" xfId="2941"/>
    <cellStyle name="20% - Ênfase6 46" xfId="2942"/>
    <cellStyle name="20% - Ênfase6 46 2" xfId="2943"/>
    <cellStyle name="20% - Ênfase6 46 3" xfId="2944"/>
    <cellStyle name="20% - Ênfase6 47" xfId="2945"/>
    <cellStyle name="20% - Ênfase6 47 2" xfId="2946"/>
    <cellStyle name="20% - Ênfase6 47 3" xfId="2947"/>
    <cellStyle name="20% - Ênfase6 48" xfId="2948"/>
    <cellStyle name="20% - Ênfase6 48 2" xfId="2949"/>
    <cellStyle name="20% - Ênfase6 48 3" xfId="2950"/>
    <cellStyle name="20% - Ênfase6 49" xfId="2951"/>
    <cellStyle name="20% - Ênfase6 49 2" xfId="2952"/>
    <cellStyle name="20% - Ênfase6 49 3" xfId="2953"/>
    <cellStyle name="20% - Ênfase6 5" xfId="2954"/>
    <cellStyle name="20% - Ênfase6 5 2" xfId="2955"/>
    <cellStyle name="20% - Ênfase6 5 2 2" xfId="2956"/>
    <cellStyle name="20% - Ênfase6 5 2 3" xfId="2957"/>
    <cellStyle name="20% - Ênfase6 5 3" xfId="2958"/>
    <cellStyle name="20% - Ênfase6 5 4" xfId="2959"/>
    <cellStyle name="20% - Ênfase6 50" xfId="2960"/>
    <cellStyle name="20% - Ênfase6 50 2" xfId="2961"/>
    <cellStyle name="20% - Ênfase6 50 3" xfId="2962"/>
    <cellStyle name="20% - Ênfase6 51" xfId="2963"/>
    <cellStyle name="20% - Ênfase6 51 2" xfId="2964"/>
    <cellStyle name="20% - Ênfase6 51 3" xfId="2965"/>
    <cellStyle name="20% - Ênfase6 52" xfId="2966"/>
    <cellStyle name="20% - Ênfase6 52 2" xfId="2967"/>
    <cellStyle name="20% - Ênfase6 52 3" xfId="2968"/>
    <cellStyle name="20% - Ênfase6 53" xfId="2969"/>
    <cellStyle name="20% - Ênfase6 53 2" xfId="2970"/>
    <cellStyle name="20% - Ênfase6 53 3" xfId="2971"/>
    <cellStyle name="20% - Ênfase6 54" xfId="2972"/>
    <cellStyle name="20% - Ênfase6 54 2" xfId="2973"/>
    <cellStyle name="20% - Ênfase6 54 3" xfId="2974"/>
    <cellStyle name="20% - Ênfase6 55" xfId="2975"/>
    <cellStyle name="20% - Ênfase6 55 2" xfId="2976"/>
    <cellStyle name="20% - Ênfase6 55 3" xfId="2977"/>
    <cellStyle name="20% - Ênfase6 56" xfId="2978"/>
    <cellStyle name="20% - Ênfase6 56 2" xfId="2979"/>
    <cellStyle name="20% - Ênfase6 56 3" xfId="2980"/>
    <cellStyle name="20% - Ênfase6 57" xfId="2981"/>
    <cellStyle name="20% - Ênfase6 57 2" xfId="2982"/>
    <cellStyle name="20% - Ênfase6 57 3" xfId="2983"/>
    <cellStyle name="20% - Ênfase6 58" xfId="2984"/>
    <cellStyle name="20% - Ênfase6 58 2" xfId="2985"/>
    <cellStyle name="20% - Ênfase6 58 3" xfId="2986"/>
    <cellStyle name="20% - Ênfase6 59" xfId="2987"/>
    <cellStyle name="20% - Ênfase6 59 2" xfId="2988"/>
    <cellStyle name="20% - Ênfase6 59 3" xfId="2989"/>
    <cellStyle name="20% - Ênfase6 6" xfId="2990"/>
    <cellStyle name="20% - Ênfase6 6 2" xfId="2991"/>
    <cellStyle name="20% - Ênfase6 6 2 2" xfId="2992"/>
    <cellStyle name="20% - Ênfase6 6 2 3" xfId="2993"/>
    <cellStyle name="20% - Ênfase6 6 3" xfId="2994"/>
    <cellStyle name="20% - Ênfase6 6 4" xfId="2995"/>
    <cellStyle name="20% - Ênfase6 60" xfId="2996"/>
    <cellStyle name="20% - Ênfase6 60 2" xfId="2997"/>
    <cellStyle name="20% - Ênfase6 60 3" xfId="2998"/>
    <cellStyle name="20% - Ênfase6 61" xfId="2999"/>
    <cellStyle name="20% - Ênfase6 61 2" xfId="3000"/>
    <cellStyle name="20% - Ênfase6 61 3" xfId="3001"/>
    <cellStyle name="20% - Ênfase6 62" xfId="3002"/>
    <cellStyle name="20% - Ênfase6 62 2" xfId="3003"/>
    <cellStyle name="20% - Ênfase6 62 3" xfId="3004"/>
    <cellStyle name="20% - Ênfase6 63" xfId="3005"/>
    <cellStyle name="20% - Ênfase6 63 2" xfId="3006"/>
    <cellStyle name="20% - Ênfase6 63 3" xfId="3007"/>
    <cellStyle name="20% - Ênfase6 64" xfId="3008"/>
    <cellStyle name="20% - Ênfase6 64 2" xfId="3009"/>
    <cellStyle name="20% - Ênfase6 64 3" xfId="3010"/>
    <cellStyle name="20% - Ênfase6 65" xfId="3011"/>
    <cellStyle name="20% - Ênfase6 65 2" xfId="3012"/>
    <cellStyle name="20% - Ênfase6 65 3" xfId="3013"/>
    <cellStyle name="20% - Ênfase6 66" xfId="3014"/>
    <cellStyle name="20% - Ênfase6 66 2" xfId="3015"/>
    <cellStyle name="20% - Ênfase6 66 3" xfId="3016"/>
    <cellStyle name="20% - Ênfase6 67" xfId="3017"/>
    <cellStyle name="20% - Ênfase6 67 2" xfId="3018"/>
    <cellStyle name="20% - Ênfase6 67 3" xfId="3019"/>
    <cellStyle name="20% - Ênfase6 68" xfId="3020"/>
    <cellStyle name="20% - Ênfase6 68 2" xfId="3021"/>
    <cellStyle name="20% - Ênfase6 68 3" xfId="3022"/>
    <cellStyle name="20% - Ênfase6 69" xfId="3023"/>
    <cellStyle name="20% - Ênfase6 69 2" xfId="3024"/>
    <cellStyle name="20% - Ênfase6 69 3" xfId="3025"/>
    <cellStyle name="20% - Ênfase6 7" xfId="3026"/>
    <cellStyle name="20% - Ênfase6 7 2" xfId="3027"/>
    <cellStyle name="20% - Ênfase6 7 2 2" xfId="3028"/>
    <cellStyle name="20% - Ênfase6 7 2 3" xfId="3029"/>
    <cellStyle name="20% - Ênfase6 7 3" xfId="3030"/>
    <cellStyle name="20% - Ênfase6 7 4" xfId="3031"/>
    <cellStyle name="20% - Ênfase6 70" xfId="3032"/>
    <cellStyle name="20% - Ênfase6 70 2" xfId="3033"/>
    <cellStyle name="20% - Ênfase6 70 3" xfId="3034"/>
    <cellStyle name="20% - Ênfase6 71" xfId="3035"/>
    <cellStyle name="20% - Ênfase6 71 2" xfId="3036"/>
    <cellStyle name="20% - Ênfase6 71 3" xfId="3037"/>
    <cellStyle name="20% - Ênfase6 72" xfId="3038"/>
    <cellStyle name="20% - Ênfase6 72 2" xfId="3039"/>
    <cellStyle name="20% - Ênfase6 72 3" xfId="3040"/>
    <cellStyle name="20% - Ênfase6 73" xfId="3041"/>
    <cellStyle name="20% - Ênfase6 73 2" xfId="3042"/>
    <cellStyle name="20% - Ênfase6 73 3" xfId="3043"/>
    <cellStyle name="20% - Ênfase6 74" xfId="3044"/>
    <cellStyle name="20% - Ênfase6 74 2" xfId="3045"/>
    <cellStyle name="20% - Ênfase6 74 3" xfId="3046"/>
    <cellStyle name="20% - Ênfase6 75" xfId="3047"/>
    <cellStyle name="20% - Ênfase6 75 2" xfId="3048"/>
    <cellStyle name="20% - Ênfase6 75 3" xfId="3049"/>
    <cellStyle name="20% - Ênfase6 76" xfId="3050"/>
    <cellStyle name="20% - Ênfase6 76 2" xfId="3051"/>
    <cellStyle name="20% - Ênfase6 76 3" xfId="3052"/>
    <cellStyle name="20% - Ênfase6 77" xfId="3053"/>
    <cellStyle name="20% - Ênfase6 77 2" xfId="3054"/>
    <cellStyle name="20% - Ênfase6 77 3" xfId="3055"/>
    <cellStyle name="20% - Ênfase6 78" xfId="3056"/>
    <cellStyle name="20% - Ênfase6 78 2" xfId="3057"/>
    <cellStyle name="20% - Ênfase6 78 3" xfId="3058"/>
    <cellStyle name="20% - Ênfase6 79" xfId="3059"/>
    <cellStyle name="20% - Ênfase6 79 2" xfId="3060"/>
    <cellStyle name="20% - Ênfase6 79 3" xfId="3061"/>
    <cellStyle name="20% - Ênfase6 8" xfId="3062"/>
    <cellStyle name="20% - Ênfase6 8 2" xfId="3063"/>
    <cellStyle name="20% - Ênfase6 8 2 2" xfId="3064"/>
    <cellStyle name="20% - Ênfase6 8 2 3" xfId="3065"/>
    <cellStyle name="20% - Ênfase6 8 3" xfId="3066"/>
    <cellStyle name="20% - Ênfase6 8 4" xfId="3067"/>
    <cellStyle name="20% - Ênfase6 80" xfId="3068"/>
    <cellStyle name="20% - Ênfase6 80 2" xfId="3069"/>
    <cellStyle name="20% - Ênfase6 80 3" xfId="3070"/>
    <cellStyle name="20% - Ênfase6 81" xfId="3071"/>
    <cellStyle name="20% - Ênfase6 81 2" xfId="3072"/>
    <cellStyle name="20% - Ênfase6 81 3" xfId="3073"/>
    <cellStyle name="20% - Ênfase6 82" xfId="3074"/>
    <cellStyle name="20% - Ênfase6 82 2" xfId="3075"/>
    <cellStyle name="20% - Ênfase6 82 3" xfId="3076"/>
    <cellStyle name="20% - Ênfase6 83" xfId="3077"/>
    <cellStyle name="20% - Ênfase6 83 2" xfId="3078"/>
    <cellStyle name="20% - Ênfase6 83 3" xfId="3079"/>
    <cellStyle name="20% - Ênfase6 84" xfId="3080"/>
    <cellStyle name="20% - Ênfase6 84 2" xfId="3081"/>
    <cellStyle name="20% - Ênfase6 84 3" xfId="3082"/>
    <cellStyle name="20% - Ênfase6 85" xfId="3083"/>
    <cellStyle name="20% - Ênfase6 85 2" xfId="3084"/>
    <cellStyle name="20% - Ênfase6 85 3" xfId="3085"/>
    <cellStyle name="20% - Ênfase6 86" xfId="3086"/>
    <cellStyle name="20% - Ênfase6 86 2" xfId="3087"/>
    <cellStyle name="20% - Ênfase6 86 3" xfId="3088"/>
    <cellStyle name="20% - Ênfase6 87" xfId="3089"/>
    <cellStyle name="20% - Ênfase6 87 2" xfId="3090"/>
    <cellStyle name="20% - Ênfase6 87 3" xfId="3091"/>
    <cellStyle name="20% - Ênfase6 88" xfId="3092"/>
    <cellStyle name="20% - Ênfase6 88 2" xfId="3093"/>
    <cellStyle name="20% - Ênfase6 88 3" xfId="3094"/>
    <cellStyle name="20% - Ênfase6 89" xfId="3095"/>
    <cellStyle name="20% - Ênfase6 89 2" xfId="3096"/>
    <cellStyle name="20% - Ênfase6 89 3" xfId="3097"/>
    <cellStyle name="20% - Ênfase6 9" xfId="3098"/>
    <cellStyle name="20% - Ênfase6 9 2" xfId="3099"/>
    <cellStyle name="20% - Ênfase6 9 2 2" xfId="3100"/>
    <cellStyle name="20% - Ênfase6 9 2 3" xfId="3101"/>
    <cellStyle name="20% - Ênfase6 9 3" xfId="3102"/>
    <cellStyle name="20% - Ênfase6 9 4" xfId="3103"/>
    <cellStyle name="20% - Ênfase6 90" xfId="3104"/>
    <cellStyle name="20% - Ênfase6 90 2" xfId="3105"/>
    <cellStyle name="20% - Ênfase6 90 3" xfId="3106"/>
    <cellStyle name="20% - Ênfase6 91" xfId="3107"/>
    <cellStyle name="20% - Ênfase6 91 2" xfId="3108"/>
    <cellStyle name="20% - Ênfase6 91 3" xfId="3109"/>
    <cellStyle name="20% - Ênfase6 92" xfId="3110"/>
    <cellStyle name="20% - Ênfase6 92 2" xfId="3111"/>
    <cellStyle name="20% - Ênfase6 92 3" xfId="3112"/>
    <cellStyle name="20% - Ênfase6 93" xfId="3113"/>
    <cellStyle name="20% - Ênfase6 93 2" xfId="3114"/>
    <cellStyle name="20% - Ênfase6 93 3" xfId="3115"/>
    <cellStyle name="20% - Ênfase6 94" xfId="3116"/>
    <cellStyle name="20% - Ênfase6 94 2" xfId="3117"/>
    <cellStyle name="20% - Ênfase6 94 3" xfId="3118"/>
    <cellStyle name="20% - Ênfase6 95" xfId="3119"/>
    <cellStyle name="20% - Ênfase6 95 2" xfId="3120"/>
    <cellStyle name="20% - Ênfase6 95 3" xfId="3121"/>
    <cellStyle name="20% - Ênfase6 96" xfId="3122"/>
    <cellStyle name="20% - Ênfase6 96 2" xfId="3123"/>
    <cellStyle name="20% - Ênfase6 96 3" xfId="3124"/>
    <cellStyle name="20% - Ênfase6 97" xfId="3125"/>
    <cellStyle name="20% - Ênfase6 97 2" xfId="3126"/>
    <cellStyle name="20% - Ênfase6 97 3" xfId="3127"/>
    <cellStyle name="20% - Ênfase6 98" xfId="3128"/>
    <cellStyle name="20% - Ênfase6 98 2" xfId="3129"/>
    <cellStyle name="20% - Ênfase6 98 3" xfId="3130"/>
    <cellStyle name="20% - Ênfase6 99" xfId="3131"/>
    <cellStyle name="20% - Ênfase6 99 2" xfId="3132"/>
    <cellStyle name="20% - Ênfase6 99 3" xfId="3133"/>
    <cellStyle name="40% - Ênfase1 10" xfId="3134"/>
    <cellStyle name="40% - Ênfase1 10 2" xfId="3135"/>
    <cellStyle name="40% - Ênfase1 10 2 2" xfId="3136"/>
    <cellStyle name="40% - Ênfase1 10 2 3" xfId="3137"/>
    <cellStyle name="40% - Ênfase1 10 3" xfId="3138"/>
    <cellStyle name="40% - Ênfase1 10 4" xfId="3139"/>
    <cellStyle name="40% - Ênfase1 100" xfId="3140"/>
    <cellStyle name="40% - Ênfase1 100 2" xfId="3141"/>
    <cellStyle name="40% - Ênfase1 100 3" xfId="3142"/>
    <cellStyle name="40% - Ênfase1 101" xfId="3143"/>
    <cellStyle name="40% - Ênfase1 101 2" xfId="3144"/>
    <cellStyle name="40% - Ênfase1 101 3" xfId="3145"/>
    <cellStyle name="40% - Ênfase1 102" xfId="3146"/>
    <cellStyle name="40% - Ênfase1 102 2" xfId="3147"/>
    <cellStyle name="40% - Ênfase1 102 3" xfId="3148"/>
    <cellStyle name="40% - Ênfase1 103" xfId="3149"/>
    <cellStyle name="40% - Ênfase1 103 2" xfId="3150"/>
    <cellStyle name="40% - Ênfase1 103 3" xfId="3151"/>
    <cellStyle name="40% - Ênfase1 104" xfId="3152"/>
    <cellStyle name="40% - Ênfase1 104 2" xfId="3153"/>
    <cellStyle name="40% - Ênfase1 104 3" xfId="3154"/>
    <cellStyle name="40% - Ênfase1 105" xfId="3155"/>
    <cellStyle name="40% - Ênfase1 105 2" xfId="3156"/>
    <cellStyle name="40% - Ênfase1 105 3" xfId="3157"/>
    <cellStyle name="40% - Ênfase1 106" xfId="3158"/>
    <cellStyle name="40% - Ênfase1 106 2" xfId="3159"/>
    <cellStyle name="40% - Ênfase1 106 3" xfId="3160"/>
    <cellStyle name="40% - Ênfase1 107" xfId="3161"/>
    <cellStyle name="40% - Ênfase1 107 2" xfId="3162"/>
    <cellStyle name="40% - Ênfase1 107 3" xfId="3163"/>
    <cellStyle name="40% - Ênfase1 108" xfId="3164"/>
    <cellStyle name="40% - Ênfase1 108 2" xfId="3165"/>
    <cellStyle name="40% - Ênfase1 108 3" xfId="3166"/>
    <cellStyle name="40% - Ênfase1 109" xfId="3167"/>
    <cellStyle name="40% - Ênfase1 109 2" xfId="3168"/>
    <cellStyle name="40% - Ênfase1 109 3" xfId="3169"/>
    <cellStyle name="40% - Ênfase1 11" xfId="3170"/>
    <cellStyle name="40% - Ênfase1 11 2" xfId="3171"/>
    <cellStyle name="40% - Ênfase1 11 3" xfId="3172"/>
    <cellStyle name="40% - Ênfase1 110" xfId="3173"/>
    <cellStyle name="40% - Ênfase1 110 2" xfId="3174"/>
    <cellStyle name="40% - Ênfase1 110 3" xfId="3175"/>
    <cellStyle name="40% - Ênfase1 111" xfId="3176"/>
    <cellStyle name="40% - Ênfase1 111 2" xfId="3177"/>
    <cellStyle name="40% - Ênfase1 111 3" xfId="3178"/>
    <cellStyle name="40% - Ênfase1 112" xfId="3179"/>
    <cellStyle name="40% - Ênfase1 112 2" xfId="3180"/>
    <cellStyle name="40% - Ênfase1 112 3" xfId="3181"/>
    <cellStyle name="40% - Ênfase1 113" xfId="3182"/>
    <cellStyle name="40% - Ênfase1 113 2" xfId="3183"/>
    <cellStyle name="40% - Ênfase1 113 3" xfId="3184"/>
    <cellStyle name="40% - Ênfase1 114" xfId="3185"/>
    <cellStyle name="40% - Ênfase1 114 2" xfId="3186"/>
    <cellStyle name="40% - Ênfase1 114 3" xfId="3187"/>
    <cellStyle name="40% - Ênfase1 115" xfId="3188"/>
    <cellStyle name="40% - Ênfase1 115 2" xfId="3189"/>
    <cellStyle name="40% - Ênfase1 115 3" xfId="3190"/>
    <cellStyle name="40% - Ênfase1 116" xfId="3191"/>
    <cellStyle name="40% - Ênfase1 116 2" xfId="3192"/>
    <cellStyle name="40% - Ênfase1 116 3" xfId="3193"/>
    <cellStyle name="40% - Ênfase1 117" xfId="3194"/>
    <cellStyle name="40% - Ênfase1 117 2" xfId="3195"/>
    <cellStyle name="40% - Ênfase1 117 3" xfId="3196"/>
    <cellStyle name="40% - Ênfase1 118" xfId="3197"/>
    <cellStyle name="40% - Ênfase1 118 2" xfId="3198"/>
    <cellStyle name="40% - Ênfase1 118 3" xfId="3199"/>
    <cellStyle name="40% - Ênfase1 119" xfId="3200"/>
    <cellStyle name="40% - Ênfase1 119 2" xfId="3201"/>
    <cellStyle name="40% - Ênfase1 119 3" xfId="3202"/>
    <cellStyle name="40% - Ênfase1 12" xfId="3203"/>
    <cellStyle name="40% - Ênfase1 12 2" xfId="3204"/>
    <cellStyle name="40% - Ênfase1 12 3" xfId="3205"/>
    <cellStyle name="40% - Ênfase1 120" xfId="3206"/>
    <cellStyle name="40% - Ênfase1 120 2" xfId="3207"/>
    <cellStyle name="40% - Ênfase1 120 3" xfId="3208"/>
    <cellStyle name="40% - Ênfase1 121" xfId="3209"/>
    <cellStyle name="40% - Ênfase1 121 2" xfId="3210"/>
    <cellStyle name="40% - Ênfase1 121 3" xfId="3211"/>
    <cellStyle name="40% - Ênfase1 122" xfId="3212"/>
    <cellStyle name="40% - Ênfase1 122 2" xfId="3213"/>
    <cellStyle name="40% - Ênfase1 122 3" xfId="3214"/>
    <cellStyle name="40% - Ênfase1 123" xfId="3215"/>
    <cellStyle name="40% - Ênfase1 123 2" xfId="3216"/>
    <cellStyle name="40% - Ênfase1 123 3" xfId="3217"/>
    <cellStyle name="40% - Ênfase1 124" xfId="3218"/>
    <cellStyle name="40% - Ênfase1 124 2" xfId="3219"/>
    <cellStyle name="40% - Ênfase1 124 3" xfId="3220"/>
    <cellStyle name="40% - Ênfase1 125" xfId="3221"/>
    <cellStyle name="40% - Ênfase1 125 2" xfId="3222"/>
    <cellStyle name="40% - Ênfase1 125 3" xfId="3223"/>
    <cellStyle name="40% - Ênfase1 126" xfId="3224"/>
    <cellStyle name="40% - Ênfase1 126 2" xfId="3225"/>
    <cellStyle name="40% - Ênfase1 126 3" xfId="3226"/>
    <cellStyle name="40% - Ênfase1 127" xfId="3227"/>
    <cellStyle name="40% - Ênfase1 127 2" xfId="3228"/>
    <cellStyle name="40% - Ênfase1 127 3" xfId="3229"/>
    <cellStyle name="40% - Ênfase1 128" xfId="3230"/>
    <cellStyle name="40% - Ênfase1 128 2" xfId="3231"/>
    <cellStyle name="40% - Ênfase1 128 3" xfId="3232"/>
    <cellStyle name="40% - Ênfase1 129" xfId="3233"/>
    <cellStyle name="40% - Ênfase1 129 2" xfId="3234"/>
    <cellStyle name="40% - Ênfase1 129 3" xfId="3235"/>
    <cellStyle name="40% - Ênfase1 13" xfId="3236"/>
    <cellStyle name="40% - Ênfase1 13 2" xfId="3237"/>
    <cellStyle name="40% - Ênfase1 13 3" xfId="3238"/>
    <cellStyle name="40% - Ênfase1 130" xfId="3239"/>
    <cellStyle name="40% - Ênfase1 130 2" xfId="3240"/>
    <cellStyle name="40% - Ênfase1 130 3" xfId="3241"/>
    <cellStyle name="40% - Ênfase1 131" xfId="3242"/>
    <cellStyle name="40% - Ênfase1 131 2" xfId="3243"/>
    <cellStyle name="40% - Ênfase1 131 3" xfId="3244"/>
    <cellStyle name="40% - Ênfase1 132" xfId="3245"/>
    <cellStyle name="40% - Ênfase1 132 2" xfId="3246"/>
    <cellStyle name="40% - Ênfase1 132 3" xfId="3247"/>
    <cellStyle name="40% - Ênfase1 133" xfId="3248"/>
    <cellStyle name="40% - Ênfase1 133 2" xfId="3249"/>
    <cellStyle name="40% - Ênfase1 133 3" xfId="3250"/>
    <cellStyle name="40% - Ênfase1 134" xfId="3251"/>
    <cellStyle name="40% - Ênfase1 134 2" xfId="3252"/>
    <cellStyle name="40% - Ênfase1 134 3" xfId="3253"/>
    <cellStyle name="40% - Ênfase1 135" xfId="3254"/>
    <cellStyle name="40% - Ênfase1 135 2" xfId="3255"/>
    <cellStyle name="40% - Ênfase1 135 3" xfId="3256"/>
    <cellStyle name="40% - Ênfase1 136" xfId="3257"/>
    <cellStyle name="40% - Ênfase1 136 2" xfId="3258"/>
    <cellStyle name="40% - Ênfase1 136 3" xfId="3259"/>
    <cellStyle name="40% - Ênfase1 137" xfId="3260"/>
    <cellStyle name="40% - Ênfase1 137 2" xfId="3261"/>
    <cellStyle name="40% - Ênfase1 137 3" xfId="3262"/>
    <cellStyle name="40% - Ênfase1 138" xfId="3263"/>
    <cellStyle name="40% - Ênfase1 138 2" xfId="3264"/>
    <cellStyle name="40% - Ênfase1 138 3" xfId="3265"/>
    <cellStyle name="40% - Ênfase1 139" xfId="3266"/>
    <cellStyle name="40% - Ênfase1 139 2" xfId="3267"/>
    <cellStyle name="40% - Ênfase1 139 3" xfId="3268"/>
    <cellStyle name="40% - Ênfase1 14" xfId="3269"/>
    <cellStyle name="40% - Ênfase1 14 2" xfId="3270"/>
    <cellStyle name="40% - Ênfase1 14 3" xfId="3271"/>
    <cellStyle name="40% - Ênfase1 140" xfId="3272"/>
    <cellStyle name="40% - Ênfase1 140 2" xfId="3273"/>
    <cellStyle name="40% - Ênfase1 140 3" xfId="3274"/>
    <cellStyle name="40% - Ênfase1 141" xfId="3275"/>
    <cellStyle name="40% - Ênfase1 141 2" xfId="3276"/>
    <cellStyle name="40% - Ênfase1 141 3" xfId="3277"/>
    <cellStyle name="40% - Ênfase1 142" xfId="3278"/>
    <cellStyle name="40% - Ênfase1 142 2" xfId="3279"/>
    <cellStyle name="40% - Ênfase1 142 3" xfId="3280"/>
    <cellStyle name="40% - Ênfase1 143" xfId="3281"/>
    <cellStyle name="40% - Ênfase1 143 2" xfId="3282"/>
    <cellStyle name="40% - Ênfase1 143 3" xfId="3283"/>
    <cellStyle name="40% - Ênfase1 144" xfId="3284"/>
    <cellStyle name="40% - Ênfase1 144 2" xfId="3285"/>
    <cellStyle name="40% - Ênfase1 144 3" xfId="3286"/>
    <cellStyle name="40% - Ênfase1 145" xfId="3287"/>
    <cellStyle name="40% - Ênfase1 145 2" xfId="3288"/>
    <cellStyle name="40% - Ênfase1 145 3" xfId="3289"/>
    <cellStyle name="40% - Ênfase1 146" xfId="3290"/>
    <cellStyle name="40% - Ênfase1 146 2" xfId="3291"/>
    <cellStyle name="40% - Ênfase1 146 3" xfId="3292"/>
    <cellStyle name="40% - Ênfase1 147" xfId="3293"/>
    <cellStyle name="40% - Ênfase1 147 2" xfId="3294"/>
    <cellStyle name="40% - Ênfase1 147 3" xfId="3295"/>
    <cellStyle name="40% - Ênfase1 148" xfId="3296"/>
    <cellStyle name="40% - Ênfase1 148 2" xfId="3297"/>
    <cellStyle name="40% - Ênfase1 148 3" xfId="3298"/>
    <cellStyle name="40% - Ênfase1 149" xfId="3299"/>
    <cellStyle name="40% - Ênfase1 149 2" xfId="3300"/>
    <cellStyle name="40% - Ênfase1 149 3" xfId="3301"/>
    <cellStyle name="40% - Ênfase1 15" xfId="3302"/>
    <cellStyle name="40% - Ênfase1 15 2" xfId="3303"/>
    <cellStyle name="40% - Ênfase1 15 3" xfId="3304"/>
    <cellStyle name="40% - Ênfase1 150" xfId="3305"/>
    <cellStyle name="40% - Ênfase1 150 2" xfId="3306"/>
    <cellStyle name="40% - Ênfase1 150 3" xfId="3307"/>
    <cellStyle name="40% - Ênfase1 151" xfId="3308"/>
    <cellStyle name="40% - Ênfase1 151 2" xfId="3309"/>
    <cellStyle name="40% - Ênfase1 151 3" xfId="3310"/>
    <cellStyle name="40% - Ênfase1 152" xfId="3311"/>
    <cellStyle name="40% - Ênfase1 152 2" xfId="3312"/>
    <cellStyle name="40% - Ênfase1 152 3" xfId="3313"/>
    <cellStyle name="40% - Ênfase1 153" xfId="3314"/>
    <cellStyle name="40% - Ênfase1 153 2" xfId="3315"/>
    <cellStyle name="40% - Ênfase1 153 3" xfId="3316"/>
    <cellStyle name="40% - Ênfase1 154" xfId="3317"/>
    <cellStyle name="40% - Ênfase1 155" xfId="3318"/>
    <cellStyle name="40% - Ênfase1 156" xfId="3319"/>
    <cellStyle name="40% - Ênfase1 157" xfId="3320"/>
    <cellStyle name="40% - Ênfase1 158" xfId="3321"/>
    <cellStyle name="40% - Ênfase1 159" xfId="3322"/>
    <cellStyle name="40% - Ênfase1 16" xfId="3323"/>
    <cellStyle name="40% - Ênfase1 16 2" xfId="3324"/>
    <cellStyle name="40% - Ênfase1 16 3" xfId="3325"/>
    <cellStyle name="40% - Ênfase1 160" xfId="3326"/>
    <cellStyle name="40% - Ênfase1 161" xfId="3327"/>
    <cellStyle name="40% - Ênfase1 162" xfId="3328"/>
    <cellStyle name="40% - Ênfase1 163" xfId="3329"/>
    <cellStyle name="40% - Ênfase1 164" xfId="3330"/>
    <cellStyle name="40% - Ênfase1 165" xfId="3331"/>
    <cellStyle name="40% - Ênfase1 166" xfId="3332"/>
    <cellStyle name="40% - Ênfase1 167" xfId="3333"/>
    <cellStyle name="40% - Ênfase1 168" xfId="3334"/>
    <cellStyle name="40% - Ênfase1 169" xfId="3335"/>
    <cellStyle name="40% - Ênfase1 17" xfId="3336"/>
    <cellStyle name="40% - Ênfase1 17 2" xfId="3337"/>
    <cellStyle name="40% - Ênfase1 17 3" xfId="3338"/>
    <cellStyle name="40% - Ênfase1 170" xfId="3339"/>
    <cellStyle name="40% - Ênfase1 171" xfId="3340"/>
    <cellStyle name="40% - Ênfase1 172" xfId="3341"/>
    <cellStyle name="40% - Ênfase1 173" xfId="3342"/>
    <cellStyle name="40% - Ênfase1 174" xfId="3343"/>
    <cellStyle name="40% - Ênfase1 175" xfId="3344"/>
    <cellStyle name="40% - Ênfase1 176" xfId="3345"/>
    <cellStyle name="40% - Ênfase1 177" xfId="3346"/>
    <cellStyle name="40% - Ênfase1 178" xfId="3347"/>
    <cellStyle name="40% - Ênfase1 179" xfId="3348"/>
    <cellStyle name="40% - Ênfase1 18" xfId="3349"/>
    <cellStyle name="40% - Ênfase1 18 2" xfId="3350"/>
    <cellStyle name="40% - Ênfase1 18 3" xfId="3351"/>
    <cellStyle name="40% - Ênfase1 180" xfId="3352"/>
    <cellStyle name="40% - Ênfase1 181" xfId="3353"/>
    <cellStyle name="40% - Ênfase1 182" xfId="3354"/>
    <cellStyle name="40% - Ênfase1 183" xfId="3355"/>
    <cellStyle name="40% - Ênfase1 184" xfId="3356"/>
    <cellStyle name="40% - Ênfase1 185" xfId="3357"/>
    <cellStyle name="40% - Ênfase1 186" xfId="3358"/>
    <cellStyle name="40% - Ênfase1 187" xfId="3359"/>
    <cellStyle name="40% - Ênfase1 188" xfId="3360"/>
    <cellStyle name="40% - Ênfase1 189" xfId="3361"/>
    <cellStyle name="40% - Ênfase1 19" xfId="3362"/>
    <cellStyle name="40% - Ênfase1 19 2" xfId="3363"/>
    <cellStyle name="40% - Ênfase1 19 3" xfId="3364"/>
    <cellStyle name="40% - Ênfase1 190" xfId="3365"/>
    <cellStyle name="40% - Ênfase1 191" xfId="3366"/>
    <cellStyle name="40% - Ênfase1 192" xfId="3367"/>
    <cellStyle name="40% - Ênfase1 2" xfId="3368"/>
    <cellStyle name="40% - Ênfase1 2 2" xfId="3369"/>
    <cellStyle name="40% - Ênfase1 2 2 2" xfId="3370"/>
    <cellStyle name="40% - Ênfase1 2 2 3" xfId="3371"/>
    <cellStyle name="40% - Ênfase1 2 3" xfId="3372"/>
    <cellStyle name="40% - Ênfase1 2 4" xfId="3373"/>
    <cellStyle name="40% - Ênfase1 20" xfId="3374"/>
    <cellStyle name="40% - Ênfase1 20 2" xfId="3375"/>
    <cellStyle name="40% - Ênfase1 20 3" xfId="3376"/>
    <cellStyle name="40% - Ênfase1 21" xfId="3377"/>
    <cellStyle name="40% - Ênfase1 21 2" xfId="3378"/>
    <cellStyle name="40% - Ênfase1 21 3" xfId="3379"/>
    <cellStyle name="40% - Ênfase1 22" xfId="3380"/>
    <cellStyle name="40% - Ênfase1 22 2" xfId="3381"/>
    <cellStyle name="40% - Ênfase1 22 3" xfId="3382"/>
    <cellStyle name="40% - Ênfase1 23" xfId="3383"/>
    <cellStyle name="40% - Ênfase1 23 2" xfId="3384"/>
    <cellStyle name="40% - Ênfase1 23 3" xfId="3385"/>
    <cellStyle name="40% - Ênfase1 24" xfId="3386"/>
    <cellStyle name="40% - Ênfase1 24 2" xfId="3387"/>
    <cellStyle name="40% - Ênfase1 24 3" xfId="3388"/>
    <cellStyle name="40% - Ênfase1 25" xfId="3389"/>
    <cellStyle name="40% - Ênfase1 25 2" xfId="3390"/>
    <cellStyle name="40% - Ênfase1 25 3" xfId="3391"/>
    <cellStyle name="40% - Ênfase1 26" xfId="3392"/>
    <cellStyle name="40% - Ênfase1 26 2" xfId="3393"/>
    <cellStyle name="40% - Ênfase1 26 3" xfId="3394"/>
    <cellStyle name="40% - Ênfase1 27" xfId="3395"/>
    <cellStyle name="40% - Ênfase1 27 2" xfId="3396"/>
    <cellStyle name="40% - Ênfase1 27 3" xfId="3397"/>
    <cellStyle name="40% - Ênfase1 28" xfId="3398"/>
    <cellStyle name="40% - Ênfase1 28 2" xfId="3399"/>
    <cellStyle name="40% - Ênfase1 28 3" xfId="3400"/>
    <cellStyle name="40% - Ênfase1 29" xfId="3401"/>
    <cellStyle name="40% - Ênfase1 29 2" xfId="3402"/>
    <cellStyle name="40% - Ênfase1 29 3" xfId="3403"/>
    <cellStyle name="40% - Ênfase1 3" xfId="3404"/>
    <cellStyle name="40% - Ênfase1 3 2" xfId="3405"/>
    <cellStyle name="40% - Ênfase1 3 2 2" xfId="3406"/>
    <cellStyle name="40% - Ênfase1 3 2 3" xfId="3407"/>
    <cellStyle name="40% - Ênfase1 3 3" xfId="3408"/>
    <cellStyle name="40% - Ênfase1 3 4" xfId="3409"/>
    <cellStyle name="40% - Ênfase1 30" xfId="3410"/>
    <cellStyle name="40% - Ênfase1 30 2" xfId="3411"/>
    <cellStyle name="40% - Ênfase1 30 3" xfId="3412"/>
    <cellStyle name="40% - Ênfase1 31" xfId="3413"/>
    <cellStyle name="40% - Ênfase1 31 2" xfId="3414"/>
    <cellStyle name="40% - Ênfase1 31 3" xfId="3415"/>
    <cellStyle name="40% - Ênfase1 32" xfId="3416"/>
    <cellStyle name="40% - Ênfase1 32 2" xfId="3417"/>
    <cellStyle name="40% - Ênfase1 32 3" xfId="3418"/>
    <cellStyle name="40% - Ênfase1 33" xfId="3419"/>
    <cellStyle name="40% - Ênfase1 33 2" xfId="3420"/>
    <cellStyle name="40% - Ênfase1 33 3" xfId="3421"/>
    <cellStyle name="40% - Ênfase1 34" xfId="3422"/>
    <cellStyle name="40% - Ênfase1 34 2" xfId="3423"/>
    <cellStyle name="40% - Ênfase1 34 3" xfId="3424"/>
    <cellStyle name="40% - Ênfase1 35" xfId="3425"/>
    <cellStyle name="40% - Ênfase1 35 2" xfId="3426"/>
    <cellStyle name="40% - Ênfase1 35 3" xfId="3427"/>
    <cellStyle name="40% - Ênfase1 36" xfId="3428"/>
    <cellStyle name="40% - Ênfase1 36 2" xfId="3429"/>
    <cellStyle name="40% - Ênfase1 36 3" xfId="3430"/>
    <cellStyle name="40% - Ênfase1 37" xfId="3431"/>
    <cellStyle name="40% - Ênfase1 37 2" xfId="3432"/>
    <cellStyle name="40% - Ênfase1 37 3" xfId="3433"/>
    <cellStyle name="40% - Ênfase1 38" xfId="3434"/>
    <cellStyle name="40% - Ênfase1 38 2" xfId="3435"/>
    <cellStyle name="40% - Ênfase1 38 3" xfId="3436"/>
    <cellStyle name="40% - Ênfase1 39" xfId="3437"/>
    <cellStyle name="40% - Ênfase1 39 2" xfId="3438"/>
    <cellStyle name="40% - Ênfase1 39 3" xfId="3439"/>
    <cellStyle name="40% - Ênfase1 4" xfId="3440"/>
    <cellStyle name="40% - Ênfase1 4 2" xfId="3441"/>
    <cellStyle name="40% - Ênfase1 4 2 2" xfId="3442"/>
    <cellStyle name="40% - Ênfase1 4 2 3" xfId="3443"/>
    <cellStyle name="40% - Ênfase1 4 3" xfId="3444"/>
    <cellStyle name="40% - Ênfase1 4 4" xfId="3445"/>
    <cellStyle name="40% - Ênfase1 40" xfId="3446"/>
    <cellStyle name="40% - Ênfase1 40 2" xfId="3447"/>
    <cellStyle name="40% - Ênfase1 40 3" xfId="3448"/>
    <cellStyle name="40% - Ênfase1 41" xfId="3449"/>
    <cellStyle name="40% - Ênfase1 41 2" xfId="3450"/>
    <cellStyle name="40% - Ênfase1 41 3" xfId="3451"/>
    <cellStyle name="40% - Ênfase1 42" xfId="3452"/>
    <cellStyle name="40% - Ênfase1 42 2" xfId="3453"/>
    <cellStyle name="40% - Ênfase1 42 3" xfId="3454"/>
    <cellStyle name="40% - Ênfase1 43" xfId="3455"/>
    <cellStyle name="40% - Ênfase1 43 2" xfId="3456"/>
    <cellStyle name="40% - Ênfase1 43 3" xfId="3457"/>
    <cellStyle name="40% - Ênfase1 44" xfId="3458"/>
    <cellStyle name="40% - Ênfase1 44 2" xfId="3459"/>
    <cellStyle name="40% - Ênfase1 44 3" xfId="3460"/>
    <cellStyle name="40% - Ênfase1 45" xfId="3461"/>
    <cellStyle name="40% - Ênfase1 45 2" xfId="3462"/>
    <cellStyle name="40% - Ênfase1 45 3" xfId="3463"/>
    <cellStyle name="40% - Ênfase1 46" xfId="3464"/>
    <cellStyle name="40% - Ênfase1 46 2" xfId="3465"/>
    <cellStyle name="40% - Ênfase1 46 3" xfId="3466"/>
    <cellStyle name="40% - Ênfase1 47" xfId="3467"/>
    <cellStyle name="40% - Ênfase1 47 2" xfId="3468"/>
    <cellStyle name="40% - Ênfase1 47 3" xfId="3469"/>
    <cellStyle name="40% - Ênfase1 48" xfId="3470"/>
    <cellStyle name="40% - Ênfase1 48 2" xfId="3471"/>
    <cellStyle name="40% - Ênfase1 48 3" xfId="3472"/>
    <cellStyle name="40% - Ênfase1 49" xfId="3473"/>
    <cellStyle name="40% - Ênfase1 49 2" xfId="3474"/>
    <cellStyle name="40% - Ênfase1 49 3" xfId="3475"/>
    <cellStyle name="40% - Ênfase1 5" xfId="3476"/>
    <cellStyle name="40% - Ênfase1 5 2" xfId="3477"/>
    <cellStyle name="40% - Ênfase1 5 2 2" xfId="3478"/>
    <cellStyle name="40% - Ênfase1 5 2 3" xfId="3479"/>
    <cellStyle name="40% - Ênfase1 5 3" xfId="3480"/>
    <cellStyle name="40% - Ênfase1 5 4" xfId="3481"/>
    <cellStyle name="40% - Ênfase1 50" xfId="3482"/>
    <cellStyle name="40% - Ênfase1 50 2" xfId="3483"/>
    <cellStyle name="40% - Ênfase1 50 3" xfId="3484"/>
    <cellStyle name="40% - Ênfase1 51" xfId="3485"/>
    <cellStyle name="40% - Ênfase1 51 2" xfId="3486"/>
    <cellStyle name="40% - Ênfase1 51 3" xfId="3487"/>
    <cellStyle name="40% - Ênfase1 52" xfId="3488"/>
    <cellStyle name="40% - Ênfase1 52 2" xfId="3489"/>
    <cellStyle name="40% - Ênfase1 52 3" xfId="3490"/>
    <cellStyle name="40% - Ênfase1 53" xfId="3491"/>
    <cellStyle name="40% - Ênfase1 53 2" xfId="3492"/>
    <cellStyle name="40% - Ênfase1 53 3" xfId="3493"/>
    <cellStyle name="40% - Ênfase1 54" xfId="3494"/>
    <cellStyle name="40% - Ênfase1 54 2" xfId="3495"/>
    <cellStyle name="40% - Ênfase1 54 3" xfId="3496"/>
    <cellStyle name="40% - Ênfase1 55" xfId="3497"/>
    <cellStyle name="40% - Ênfase1 55 2" xfId="3498"/>
    <cellStyle name="40% - Ênfase1 55 3" xfId="3499"/>
    <cellStyle name="40% - Ênfase1 56" xfId="3500"/>
    <cellStyle name="40% - Ênfase1 56 2" xfId="3501"/>
    <cellStyle name="40% - Ênfase1 56 3" xfId="3502"/>
    <cellStyle name="40% - Ênfase1 57" xfId="3503"/>
    <cellStyle name="40% - Ênfase1 57 2" xfId="3504"/>
    <cellStyle name="40% - Ênfase1 57 3" xfId="3505"/>
    <cellStyle name="40% - Ênfase1 58" xfId="3506"/>
    <cellStyle name="40% - Ênfase1 58 2" xfId="3507"/>
    <cellStyle name="40% - Ênfase1 58 3" xfId="3508"/>
    <cellStyle name="40% - Ênfase1 59" xfId="3509"/>
    <cellStyle name="40% - Ênfase1 59 2" xfId="3510"/>
    <cellStyle name="40% - Ênfase1 59 3" xfId="3511"/>
    <cellStyle name="40% - Ênfase1 6" xfId="3512"/>
    <cellStyle name="40% - Ênfase1 6 2" xfId="3513"/>
    <cellStyle name="40% - Ênfase1 6 2 2" xfId="3514"/>
    <cellStyle name="40% - Ênfase1 6 2 3" xfId="3515"/>
    <cellStyle name="40% - Ênfase1 6 3" xfId="3516"/>
    <cellStyle name="40% - Ênfase1 6 4" xfId="3517"/>
    <cellStyle name="40% - Ênfase1 60" xfId="3518"/>
    <cellStyle name="40% - Ênfase1 60 2" xfId="3519"/>
    <cellStyle name="40% - Ênfase1 60 3" xfId="3520"/>
    <cellStyle name="40% - Ênfase1 61" xfId="3521"/>
    <cellStyle name="40% - Ênfase1 61 2" xfId="3522"/>
    <cellStyle name="40% - Ênfase1 61 3" xfId="3523"/>
    <cellStyle name="40% - Ênfase1 62" xfId="3524"/>
    <cellStyle name="40% - Ênfase1 62 2" xfId="3525"/>
    <cellStyle name="40% - Ênfase1 62 3" xfId="3526"/>
    <cellStyle name="40% - Ênfase1 63" xfId="3527"/>
    <cellStyle name="40% - Ênfase1 63 2" xfId="3528"/>
    <cellStyle name="40% - Ênfase1 63 3" xfId="3529"/>
    <cellStyle name="40% - Ênfase1 64" xfId="3530"/>
    <cellStyle name="40% - Ênfase1 64 2" xfId="3531"/>
    <cellStyle name="40% - Ênfase1 64 3" xfId="3532"/>
    <cellStyle name="40% - Ênfase1 65" xfId="3533"/>
    <cellStyle name="40% - Ênfase1 65 2" xfId="3534"/>
    <cellStyle name="40% - Ênfase1 65 3" xfId="3535"/>
    <cellStyle name="40% - Ênfase1 66" xfId="3536"/>
    <cellStyle name="40% - Ênfase1 66 2" xfId="3537"/>
    <cellStyle name="40% - Ênfase1 66 3" xfId="3538"/>
    <cellStyle name="40% - Ênfase1 67" xfId="3539"/>
    <cellStyle name="40% - Ênfase1 67 2" xfId="3540"/>
    <cellStyle name="40% - Ênfase1 67 3" xfId="3541"/>
    <cellStyle name="40% - Ênfase1 68" xfId="3542"/>
    <cellStyle name="40% - Ênfase1 68 2" xfId="3543"/>
    <cellStyle name="40% - Ênfase1 68 3" xfId="3544"/>
    <cellStyle name="40% - Ênfase1 69" xfId="3545"/>
    <cellStyle name="40% - Ênfase1 69 2" xfId="3546"/>
    <cellStyle name="40% - Ênfase1 69 3" xfId="3547"/>
    <cellStyle name="40% - Ênfase1 7" xfId="3548"/>
    <cellStyle name="40% - Ênfase1 7 2" xfId="3549"/>
    <cellStyle name="40% - Ênfase1 7 2 2" xfId="3550"/>
    <cellStyle name="40% - Ênfase1 7 2 3" xfId="3551"/>
    <cellStyle name="40% - Ênfase1 7 3" xfId="3552"/>
    <cellStyle name="40% - Ênfase1 7 4" xfId="3553"/>
    <cellStyle name="40% - Ênfase1 70" xfId="3554"/>
    <cellStyle name="40% - Ênfase1 70 2" xfId="3555"/>
    <cellStyle name="40% - Ênfase1 70 3" xfId="3556"/>
    <cellStyle name="40% - Ênfase1 71" xfId="3557"/>
    <cellStyle name="40% - Ênfase1 71 2" xfId="3558"/>
    <cellStyle name="40% - Ênfase1 71 3" xfId="3559"/>
    <cellStyle name="40% - Ênfase1 72" xfId="3560"/>
    <cellStyle name="40% - Ênfase1 72 2" xfId="3561"/>
    <cellStyle name="40% - Ênfase1 72 3" xfId="3562"/>
    <cellStyle name="40% - Ênfase1 73" xfId="3563"/>
    <cellStyle name="40% - Ênfase1 73 2" xfId="3564"/>
    <cellStyle name="40% - Ênfase1 73 3" xfId="3565"/>
    <cellStyle name="40% - Ênfase1 74" xfId="3566"/>
    <cellStyle name="40% - Ênfase1 74 2" xfId="3567"/>
    <cellStyle name="40% - Ênfase1 74 3" xfId="3568"/>
    <cellStyle name="40% - Ênfase1 75" xfId="3569"/>
    <cellStyle name="40% - Ênfase1 75 2" xfId="3570"/>
    <cellStyle name="40% - Ênfase1 75 3" xfId="3571"/>
    <cellStyle name="40% - Ênfase1 76" xfId="3572"/>
    <cellStyle name="40% - Ênfase1 76 2" xfId="3573"/>
    <cellStyle name="40% - Ênfase1 76 3" xfId="3574"/>
    <cellStyle name="40% - Ênfase1 77" xfId="3575"/>
    <cellStyle name="40% - Ênfase1 77 2" xfId="3576"/>
    <cellStyle name="40% - Ênfase1 77 3" xfId="3577"/>
    <cellStyle name="40% - Ênfase1 78" xfId="3578"/>
    <cellStyle name="40% - Ênfase1 78 2" xfId="3579"/>
    <cellStyle name="40% - Ênfase1 78 3" xfId="3580"/>
    <cellStyle name="40% - Ênfase1 79" xfId="3581"/>
    <cellStyle name="40% - Ênfase1 79 2" xfId="3582"/>
    <cellStyle name="40% - Ênfase1 79 3" xfId="3583"/>
    <cellStyle name="40% - Ênfase1 8" xfId="3584"/>
    <cellStyle name="40% - Ênfase1 8 2" xfId="3585"/>
    <cellStyle name="40% - Ênfase1 8 2 2" xfId="3586"/>
    <cellStyle name="40% - Ênfase1 8 2 3" xfId="3587"/>
    <cellStyle name="40% - Ênfase1 8 3" xfId="3588"/>
    <cellStyle name="40% - Ênfase1 8 4" xfId="3589"/>
    <cellStyle name="40% - Ênfase1 80" xfId="3590"/>
    <cellStyle name="40% - Ênfase1 80 2" xfId="3591"/>
    <cellStyle name="40% - Ênfase1 80 3" xfId="3592"/>
    <cellStyle name="40% - Ênfase1 81" xfId="3593"/>
    <cellStyle name="40% - Ênfase1 81 2" xfId="3594"/>
    <cellStyle name="40% - Ênfase1 81 3" xfId="3595"/>
    <cellStyle name="40% - Ênfase1 82" xfId="3596"/>
    <cellStyle name="40% - Ênfase1 82 2" xfId="3597"/>
    <cellStyle name="40% - Ênfase1 82 3" xfId="3598"/>
    <cellStyle name="40% - Ênfase1 83" xfId="3599"/>
    <cellStyle name="40% - Ênfase1 83 2" xfId="3600"/>
    <cellStyle name="40% - Ênfase1 83 3" xfId="3601"/>
    <cellStyle name="40% - Ênfase1 84" xfId="3602"/>
    <cellStyle name="40% - Ênfase1 84 2" xfId="3603"/>
    <cellStyle name="40% - Ênfase1 84 3" xfId="3604"/>
    <cellStyle name="40% - Ênfase1 85" xfId="3605"/>
    <cellStyle name="40% - Ênfase1 85 2" xfId="3606"/>
    <cellStyle name="40% - Ênfase1 85 3" xfId="3607"/>
    <cellStyle name="40% - Ênfase1 86" xfId="3608"/>
    <cellStyle name="40% - Ênfase1 86 2" xfId="3609"/>
    <cellStyle name="40% - Ênfase1 86 3" xfId="3610"/>
    <cellStyle name="40% - Ênfase1 87" xfId="3611"/>
    <cellStyle name="40% - Ênfase1 87 2" xfId="3612"/>
    <cellStyle name="40% - Ênfase1 87 3" xfId="3613"/>
    <cellStyle name="40% - Ênfase1 88" xfId="3614"/>
    <cellStyle name="40% - Ênfase1 88 2" xfId="3615"/>
    <cellStyle name="40% - Ênfase1 88 3" xfId="3616"/>
    <cellStyle name="40% - Ênfase1 89" xfId="3617"/>
    <cellStyle name="40% - Ênfase1 89 2" xfId="3618"/>
    <cellStyle name="40% - Ênfase1 89 3" xfId="3619"/>
    <cellStyle name="40% - Ênfase1 9" xfId="3620"/>
    <cellStyle name="40% - Ênfase1 9 2" xfId="3621"/>
    <cellStyle name="40% - Ênfase1 9 2 2" xfId="3622"/>
    <cellStyle name="40% - Ênfase1 9 2 3" xfId="3623"/>
    <cellStyle name="40% - Ênfase1 9 3" xfId="3624"/>
    <cellStyle name="40% - Ênfase1 9 4" xfId="3625"/>
    <cellStyle name="40% - Ênfase1 90" xfId="3626"/>
    <cellStyle name="40% - Ênfase1 90 2" xfId="3627"/>
    <cellStyle name="40% - Ênfase1 90 3" xfId="3628"/>
    <cellStyle name="40% - Ênfase1 91" xfId="3629"/>
    <cellStyle name="40% - Ênfase1 91 2" xfId="3630"/>
    <cellStyle name="40% - Ênfase1 91 3" xfId="3631"/>
    <cellStyle name="40% - Ênfase1 92" xfId="3632"/>
    <cellStyle name="40% - Ênfase1 92 2" xfId="3633"/>
    <cellStyle name="40% - Ênfase1 92 3" xfId="3634"/>
    <cellStyle name="40% - Ênfase1 93" xfId="3635"/>
    <cellStyle name="40% - Ênfase1 93 2" xfId="3636"/>
    <cellStyle name="40% - Ênfase1 93 3" xfId="3637"/>
    <cellStyle name="40% - Ênfase1 94" xfId="3638"/>
    <cellStyle name="40% - Ênfase1 94 2" xfId="3639"/>
    <cellStyle name="40% - Ênfase1 94 3" xfId="3640"/>
    <cellStyle name="40% - Ênfase1 95" xfId="3641"/>
    <cellStyle name="40% - Ênfase1 95 2" xfId="3642"/>
    <cellStyle name="40% - Ênfase1 95 3" xfId="3643"/>
    <cellStyle name="40% - Ênfase1 96" xfId="3644"/>
    <cellStyle name="40% - Ênfase1 96 2" xfId="3645"/>
    <cellStyle name="40% - Ênfase1 96 3" xfId="3646"/>
    <cellStyle name="40% - Ênfase1 97" xfId="3647"/>
    <cellStyle name="40% - Ênfase1 97 2" xfId="3648"/>
    <cellStyle name="40% - Ênfase1 97 3" xfId="3649"/>
    <cellStyle name="40% - Ênfase1 98" xfId="3650"/>
    <cellStyle name="40% - Ênfase1 98 2" xfId="3651"/>
    <cellStyle name="40% - Ênfase1 98 3" xfId="3652"/>
    <cellStyle name="40% - Ênfase1 99" xfId="3653"/>
    <cellStyle name="40% - Ênfase1 99 2" xfId="3654"/>
    <cellStyle name="40% - Ênfase1 99 3" xfId="3655"/>
    <cellStyle name="40% - Ênfase2 10" xfId="3656"/>
    <cellStyle name="40% - Ênfase2 10 2" xfId="3657"/>
    <cellStyle name="40% - Ênfase2 10 2 2" xfId="3658"/>
    <cellStyle name="40% - Ênfase2 10 2 3" xfId="3659"/>
    <cellStyle name="40% - Ênfase2 10 3" xfId="3660"/>
    <cellStyle name="40% - Ênfase2 10 4" xfId="3661"/>
    <cellStyle name="40% - Ênfase2 100" xfId="3662"/>
    <cellStyle name="40% - Ênfase2 100 2" xfId="3663"/>
    <cellStyle name="40% - Ênfase2 100 3" xfId="3664"/>
    <cellStyle name="40% - Ênfase2 101" xfId="3665"/>
    <cellStyle name="40% - Ênfase2 101 2" xfId="3666"/>
    <cellStyle name="40% - Ênfase2 101 3" xfId="3667"/>
    <cellStyle name="40% - Ênfase2 102" xfId="3668"/>
    <cellStyle name="40% - Ênfase2 102 2" xfId="3669"/>
    <cellStyle name="40% - Ênfase2 102 3" xfId="3670"/>
    <cellStyle name="40% - Ênfase2 103" xfId="3671"/>
    <cellStyle name="40% - Ênfase2 103 2" xfId="3672"/>
    <cellStyle name="40% - Ênfase2 103 3" xfId="3673"/>
    <cellStyle name="40% - Ênfase2 104" xfId="3674"/>
    <cellStyle name="40% - Ênfase2 104 2" xfId="3675"/>
    <cellStyle name="40% - Ênfase2 104 3" xfId="3676"/>
    <cellStyle name="40% - Ênfase2 105" xfId="3677"/>
    <cellStyle name="40% - Ênfase2 105 2" xfId="3678"/>
    <cellStyle name="40% - Ênfase2 105 3" xfId="3679"/>
    <cellStyle name="40% - Ênfase2 106" xfId="3680"/>
    <cellStyle name="40% - Ênfase2 106 2" xfId="3681"/>
    <cellStyle name="40% - Ênfase2 106 3" xfId="3682"/>
    <cellStyle name="40% - Ênfase2 107" xfId="3683"/>
    <cellStyle name="40% - Ênfase2 107 2" xfId="3684"/>
    <cellStyle name="40% - Ênfase2 107 3" xfId="3685"/>
    <cellStyle name="40% - Ênfase2 108" xfId="3686"/>
    <cellStyle name="40% - Ênfase2 108 2" xfId="3687"/>
    <cellStyle name="40% - Ênfase2 108 3" xfId="3688"/>
    <cellStyle name="40% - Ênfase2 109" xfId="3689"/>
    <cellStyle name="40% - Ênfase2 109 2" xfId="3690"/>
    <cellStyle name="40% - Ênfase2 109 3" xfId="3691"/>
    <cellStyle name="40% - Ênfase2 11" xfId="3692"/>
    <cellStyle name="40% - Ênfase2 11 2" xfId="3693"/>
    <cellStyle name="40% - Ênfase2 11 3" xfId="3694"/>
    <cellStyle name="40% - Ênfase2 110" xfId="3695"/>
    <cellStyle name="40% - Ênfase2 110 2" xfId="3696"/>
    <cellStyle name="40% - Ênfase2 110 3" xfId="3697"/>
    <cellStyle name="40% - Ênfase2 111" xfId="3698"/>
    <cellStyle name="40% - Ênfase2 111 2" xfId="3699"/>
    <cellStyle name="40% - Ênfase2 111 3" xfId="3700"/>
    <cellStyle name="40% - Ênfase2 112" xfId="3701"/>
    <cellStyle name="40% - Ênfase2 112 2" xfId="3702"/>
    <cellStyle name="40% - Ênfase2 112 3" xfId="3703"/>
    <cellStyle name="40% - Ênfase2 113" xfId="3704"/>
    <cellStyle name="40% - Ênfase2 113 2" xfId="3705"/>
    <cellStyle name="40% - Ênfase2 113 3" xfId="3706"/>
    <cellStyle name="40% - Ênfase2 114" xfId="3707"/>
    <cellStyle name="40% - Ênfase2 114 2" xfId="3708"/>
    <cellStyle name="40% - Ênfase2 114 3" xfId="3709"/>
    <cellStyle name="40% - Ênfase2 115" xfId="3710"/>
    <cellStyle name="40% - Ênfase2 115 2" xfId="3711"/>
    <cellStyle name="40% - Ênfase2 115 3" xfId="3712"/>
    <cellStyle name="40% - Ênfase2 116" xfId="3713"/>
    <cellStyle name="40% - Ênfase2 116 2" xfId="3714"/>
    <cellStyle name="40% - Ênfase2 116 3" xfId="3715"/>
    <cellStyle name="40% - Ênfase2 117" xfId="3716"/>
    <cellStyle name="40% - Ênfase2 117 2" xfId="3717"/>
    <cellStyle name="40% - Ênfase2 117 3" xfId="3718"/>
    <cellStyle name="40% - Ênfase2 118" xfId="3719"/>
    <cellStyle name="40% - Ênfase2 118 2" xfId="3720"/>
    <cellStyle name="40% - Ênfase2 118 3" xfId="3721"/>
    <cellStyle name="40% - Ênfase2 119" xfId="3722"/>
    <cellStyle name="40% - Ênfase2 119 2" xfId="3723"/>
    <cellStyle name="40% - Ênfase2 119 3" xfId="3724"/>
    <cellStyle name="40% - Ênfase2 12" xfId="3725"/>
    <cellStyle name="40% - Ênfase2 12 2" xfId="3726"/>
    <cellStyle name="40% - Ênfase2 12 3" xfId="3727"/>
    <cellStyle name="40% - Ênfase2 120" xfId="3728"/>
    <cellStyle name="40% - Ênfase2 120 2" xfId="3729"/>
    <cellStyle name="40% - Ênfase2 120 3" xfId="3730"/>
    <cellStyle name="40% - Ênfase2 121" xfId="3731"/>
    <cellStyle name="40% - Ênfase2 121 2" xfId="3732"/>
    <cellStyle name="40% - Ênfase2 121 3" xfId="3733"/>
    <cellStyle name="40% - Ênfase2 122" xfId="3734"/>
    <cellStyle name="40% - Ênfase2 122 2" xfId="3735"/>
    <cellStyle name="40% - Ênfase2 122 3" xfId="3736"/>
    <cellStyle name="40% - Ênfase2 123" xfId="3737"/>
    <cellStyle name="40% - Ênfase2 123 2" xfId="3738"/>
    <cellStyle name="40% - Ênfase2 123 3" xfId="3739"/>
    <cellStyle name="40% - Ênfase2 124" xfId="3740"/>
    <cellStyle name="40% - Ênfase2 124 2" xfId="3741"/>
    <cellStyle name="40% - Ênfase2 124 3" xfId="3742"/>
    <cellStyle name="40% - Ênfase2 125" xfId="3743"/>
    <cellStyle name="40% - Ênfase2 125 2" xfId="3744"/>
    <cellStyle name="40% - Ênfase2 125 3" xfId="3745"/>
    <cellStyle name="40% - Ênfase2 126" xfId="3746"/>
    <cellStyle name="40% - Ênfase2 126 2" xfId="3747"/>
    <cellStyle name="40% - Ênfase2 126 3" xfId="3748"/>
    <cellStyle name="40% - Ênfase2 127" xfId="3749"/>
    <cellStyle name="40% - Ênfase2 127 2" xfId="3750"/>
    <cellStyle name="40% - Ênfase2 127 3" xfId="3751"/>
    <cellStyle name="40% - Ênfase2 128" xfId="3752"/>
    <cellStyle name="40% - Ênfase2 128 2" xfId="3753"/>
    <cellStyle name="40% - Ênfase2 128 3" xfId="3754"/>
    <cellStyle name="40% - Ênfase2 129" xfId="3755"/>
    <cellStyle name="40% - Ênfase2 129 2" xfId="3756"/>
    <cellStyle name="40% - Ênfase2 129 3" xfId="3757"/>
    <cellStyle name="40% - Ênfase2 13" xfId="3758"/>
    <cellStyle name="40% - Ênfase2 13 2" xfId="3759"/>
    <cellStyle name="40% - Ênfase2 13 3" xfId="3760"/>
    <cellStyle name="40% - Ênfase2 130" xfId="3761"/>
    <cellStyle name="40% - Ênfase2 130 2" xfId="3762"/>
    <cellStyle name="40% - Ênfase2 130 3" xfId="3763"/>
    <cellStyle name="40% - Ênfase2 131" xfId="3764"/>
    <cellStyle name="40% - Ênfase2 131 2" xfId="3765"/>
    <cellStyle name="40% - Ênfase2 131 3" xfId="3766"/>
    <cellStyle name="40% - Ênfase2 132" xfId="3767"/>
    <cellStyle name="40% - Ênfase2 132 2" xfId="3768"/>
    <cellStyle name="40% - Ênfase2 132 3" xfId="3769"/>
    <cellStyle name="40% - Ênfase2 133" xfId="3770"/>
    <cellStyle name="40% - Ênfase2 133 2" xfId="3771"/>
    <cellStyle name="40% - Ênfase2 133 3" xfId="3772"/>
    <cellStyle name="40% - Ênfase2 134" xfId="3773"/>
    <cellStyle name="40% - Ênfase2 134 2" xfId="3774"/>
    <cellStyle name="40% - Ênfase2 134 3" xfId="3775"/>
    <cellStyle name="40% - Ênfase2 135" xfId="3776"/>
    <cellStyle name="40% - Ênfase2 135 2" xfId="3777"/>
    <cellStyle name="40% - Ênfase2 135 3" xfId="3778"/>
    <cellStyle name="40% - Ênfase2 136" xfId="3779"/>
    <cellStyle name="40% - Ênfase2 136 2" xfId="3780"/>
    <cellStyle name="40% - Ênfase2 136 3" xfId="3781"/>
    <cellStyle name="40% - Ênfase2 137" xfId="3782"/>
    <cellStyle name="40% - Ênfase2 137 2" xfId="3783"/>
    <cellStyle name="40% - Ênfase2 137 3" xfId="3784"/>
    <cellStyle name="40% - Ênfase2 138" xfId="3785"/>
    <cellStyle name="40% - Ênfase2 138 2" xfId="3786"/>
    <cellStyle name="40% - Ênfase2 138 3" xfId="3787"/>
    <cellStyle name="40% - Ênfase2 139" xfId="3788"/>
    <cellStyle name="40% - Ênfase2 139 2" xfId="3789"/>
    <cellStyle name="40% - Ênfase2 139 3" xfId="3790"/>
    <cellStyle name="40% - Ênfase2 14" xfId="3791"/>
    <cellStyle name="40% - Ênfase2 14 2" xfId="3792"/>
    <cellStyle name="40% - Ênfase2 14 3" xfId="3793"/>
    <cellStyle name="40% - Ênfase2 140" xfId="3794"/>
    <cellStyle name="40% - Ênfase2 140 2" xfId="3795"/>
    <cellStyle name="40% - Ênfase2 140 3" xfId="3796"/>
    <cellStyle name="40% - Ênfase2 141" xfId="3797"/>
    <cellStyle name="40% - Ênfase2 141 2" xfId="3798"/>
    <cellStyle name="40% - Ênfase2 141 3" xfId="3799"/>
    <cellStyle name="40% - Ênfase2 142" xfId="3800"/>
    <cellStyle name="40% - Ênfase2 142 2" xfId="3801"/>
    <cellStyle name="40% - Ênfase2 142 3" xfId="3802"/>
    <cellStyle name="40% - Ênfase2 143" xfId="3803"/>
    <cellStyle name="40% - Ênfase2 143 2" xfId="3804"/>
    <cellStyle name="40% - Ênfase2 143 3" xfId="3805"/>
    <cellStyle name="40% - Ênfase2 144" xfId="3806"/>
    <cellStyle name="40% - Ênfase2 144 2" xfId="3807"/>
    <cellStyle name="40% - Ênfase2 144 3" xfId="3808"/>
    <cellStyle name="40% - Ênfase2 145" xfId="3809"/>
    <cellStyle name="40% - Ênfase2 145 2" xfId="3810"/>
    <cellStyle name="40% - Ênfase2 145 3" xfId="3811"/>
    <cellStyle name="40% - Ênfase2 146" xfId="3812"/>
    <cellStyle name="40% - Ênfase2 146 2" xfId="3813"/>
    <cellStyle name="40% - Ênfase2 146 3" xfId="3814"/>
    <cellStyle name="40% - Ênfase2 147" xfId="3815"/>
    <cellStyle name="40% - Ênfase2 147 2" xfId="3816"/>
    <cellStyle name="40% - Ênfase2 147 3" xfId="3817"/>
    <cellStyle name="40% - Ênfase2 148" xfId="3818"/>
    <cellStyle name="40% - Ênfase2 148 2" xfId="3819"/>
    <cellStyle name="40% - Ênfase2 148 3" xfId="3820"/>
    <cellStyle name="40% - Ênfase2 149" xfId="3821"/>
    <cellStyle name="40% - Ênfase2 149 2" xfId="3822"/>
    <cellStyle name="40% - Ênfase2 149 3" xfId="3823"/>
    <cellStyle name="40% - Ênfase2 15" xfId="3824"/>
    <cellStyle name="40% - Ênfase2 15 2" xfId="3825"/>
    <cellStyle name="40% - Ênfase2 15 3" xfId="3826"/>
    <cellStyle name="40% - Ênfase2 150" xfId="3827"/>
    <cellStyle name="40% - Ênfase2 150 2" xfId="3828"/>
    <cellStyle name="40% - Ênfase2 150 3" xfId="3829"/>
    <cellStyle name="40% - Ênfase2 151" xfId="3830"/>
    <cellStyle name="40% - Ênfase2 151 2" xfId="3831"/>
    <cellStyle name="40% - Ênfase2 151 3" xfId="3832"/>
    <cellStyle name="40% - Ênfase2 152" xfId="3833"/>
    <cellStyle name="40% - Ênfase2 152 2" xfId="3834"/>
    <cellStyle name="40% - Ênfase2 152 3" xfId="3835"/>
    <cellStyle name="40% - Ênfase2 153" xfId="3836"/>
    <cellStyle name="40% - Ênfase2 153 2" xfId="3837"/>
    <cellStyle name="40% - Ênfase2 153 3" xfId="3838"/>
    <cellStyle name="40% - Ênfase2 154" xfId="3839"/>
    <cellStyle name="40% - Ênfase2 155" xfId="3840"/>
    <cellStyle name="40% - Ênfase2 156" xfId="3841"/>
    <cellStyle name="40% - Ênfase2 157" xfId="3842"/>
    <cellStyle name="40% - Ênfase2 158" xfId="3843"/>
    <cellStyle name="40% - Ênfase2 159" xfId="3844"/>
    <cellStyle name="40% - Ênfase2 16" xfId="3845"/>
    <cellStyle name="40% - Ênfase2 16 2" xfId="3846"/>
    <cellStyle name="40% - Ênfase2 16 3" xfId="3847"/>
    <cellStyle name="40% - Ênfase2 160" xfId="3848"/>
    <cellStyle name="40% - Ênfase2 161" xfId="3849"/>
    <cellStyle name="40% - Ênfase2 162" xfId="3850"/>
    <cellStyle name="40% - Ênfase2 163" xfId="3851"/>
    <cellStyle name="40% - Ênfase2 164" xfId="3852"/>
    <cellStyle name="40% - Ênfase2 165" xfId="3853"/>
    <cellStyle name="40% - Ênfase2 166" xfId="3854"/>
    <cellStyle name="40% - Ênfase2 167" xfId="3855"/>
    <cellStyle name="40% - Ênfase2 168" xfId="3856"/>
    <cellStyle name="40% - Ênfase2 169" xfId="3857"/>
    <cellStyle name="40% - Ênfase2 17" xfId="3858"/>
    <cellStyle name="40% - Ênfase2 17 2" xfId="3859"/>
    <cellStyle name="40% - Ênfase2 17 3" xfId="3860"/>
    <cellStyle name="40% - Ênfase2 170" xfId="3861"/>
    <cellStyle name="40% - Ênfase2 171" xfId="3862"/>
    <cellStyle name="40% - Ênfase2 172" xfId="3863"/>
    <cellStyle name="40% - Ênfase2 173" xfId="3864"/>
    <cellStyle name="40% - Ênfase2 174" xfId="3865"/>
    <cellStyle name="40% - Ênfase2 175" xfId="3866"/>
    <cellStyle name="40% - Ênfase2 176" xfId="3867"/>
    <cellStyle name="40% - Ênfase2 177" xfId="3868"/>
    <cellStyle name="40% - Ênfase2 178" xfId="3869"/>
    <cellStyle name="40% - Ênfase2 179" xfId="3870"/>
    <cellStyle name="40% - Ênfase2 18" xfId="3871"/>
    <cellStyle name="40% - Ênfase2 18 2" xfId="3872"/>
    <cellStyle name="40% - Ênfase2 18 3" xfId="3873"/>
    <cellStyle name="40% - Ênfase2 180" xfId="3874"/>
    <cellStyle name="40% - Ênfase2 181" xfId="3875"/>
    <cellStyle name="40% - Ênfase2 182" xfId="3876"/>
    <cellStyle name="40% - Ênfase2 183" xfId="3877"/>
    <cellStyle name="40% - Ênfase2 184" xfId="3878"/>
    <cellStyle name="40% - Ênfase2 185" xfId="3879"/>
    <cellStyle name="40% - Ênfase2 186" xfId="3880"/>
    <cellStyle name="40% - Ênfase2 187" xfId="3881"/>
    <cellStyle name="40% - Ênfase2 188" xfId="3882"/>
    <cellStyle name="40% - Ênfase2 189" xfId="3883"/>
    <cellStyle name="40% - Ênfase2 19" xfId="3884"/>
    <cellStyle name="40% - Ênfase2 19 2" xfId="3885"/>
    <cellStyle name="40% - Ênfase2 19 3" xfId="3886"/>
    <cellStyle name="40% - Ênfase2 190" xfId="3887"/>
    <cellStyle name="40% - Ênfase2 191" xfId="3888"/>
    <cellStyle name="40% - Ênfase2 192" xfId="3889"/>
    <cellStyle name="40% - Ênfase2 2" xfId="3890"/>
    <cellStyle name="40% - Ênfase2 2 2" xfId="3891"/>
    <cellStyle name="40% - Ênfase2 2 2 2" xfId="3892"/>
    <cellStyle name="40% - Ênfase2 2 2 3" xfId="3893"/>
    <cellStyle name="40% - Ênfase2 2 3" xfId="3894"/>
    <cellStyle name="40% - Ênfase2 2 4" xfId="3895"/>
    <cellStyle name="40% - Ênfase2 20" xfId="3896"/>
    <cellStyle name="40% - Ênfase2 20 2" xfId="3897"/>
    <cellStyle name="40% - Ênfase2 20 3" xfId="3898"/>
    <cellStyle name="40% - Ênfase2 21" xfId="3899"/>
    <cellStyle name="40% - Ênfase2 21 2" xfId="3900"/>
    <cellStyle name="40% - Ênfase2 21 3" xfId="3901"/>
    <cellStyle name="40% - Ênfase2 22" xfId="3902"/>
    <cellStyle name="40% - Ênfase2 22 2" xfId="3903"/>
    <cellStyle name="40% - Ênfase2 22 3" xfId="3904"/>
    <cellStyle name="40% - Ênfase2 23" xfId="3905"/>
    <cellStyle name="40% - Ênfase2 23 2" xfId="3906"/>
    <cellStyle name="40% - Ênfase2 23 3" xfId="3907"/>
    <cellStyle name="40% - Ênfase2 24" xfId="3908"/>
    <cellStyle name="40% - Ênfase2 24 2" xfId="3909"/>
    <cellStyle name="40% - Ênfase2 24 3" xfId="3910"/>
    <cellStyle name="40% - Ênfase2 25" xfId="3911"/>
    <cellStyle name="40% - Ênfase2 25 2" xfId="3912"/>
    <cellStyle name="40% - Ênfase2 25 3" xfId="3913"/>
    <cellStyle name="40% - Ênfase2 26" xfId="3914"/>
    <cellStyle name="40% - Ênfase2 26 2" xfId="3915"/>
    <cellStyle name="40% - Ênfase2 26 3" xfId="3916"/>
    <cellStyle name="40% - Ênfase2 27" xfId="3917"/>
    <cellStyle name="40% - Ênfase2 27 2" xfId="3918"/>
    <cellStyle name="40% - Ênfase2 27 3" xfId="3919"/>
    <cellStyle name="40% - Ênfase2 28" xfId="3920"/>
    <cellStyle name="40% - Ênfase2 28 2" xfId="3921"/>
    <cellStyle name="40% - Ênfase2 28 3" xfId="3922"/>
    <cellStyle name="40% - Ênfase2 29" xfId="3923"/>
    <cellStyle name="40% - Ênfase2 29 2" xfId="3924"/>
    <cellStyle name="40% - Ênfase2 29 3" xfId="3925"/>
    <cellStyle name="40% - Ênfase2 3" xfId="3926"/>
    <cellStyle name="40% - Ênfase2 3 2" xfId="3927"/>
    <cellStyle name="40% - Ênfase2 3 2 2" xfId="3928"/>
    <cellStyle name="40% - Ênfase2 3 2 3" xfId="3929"/>
    <cellStyle name="40% - Ênfase2 3 3" xfId="3930"/>
    <cellStyle name="40% - Ênfase2 3 4" xfId="3931"/>
    <cellStyle name="40% - Ênfase2 30" xfId="3932"/>
    <cellStyle name="40% - Ênfase2 30 2" xfId="3933"/>
    <cellStyle name="40% - Ênfase2 30 3" xfId="3934"/>
    <cellStyle name="40% - Ênfase2 31" xfId="3935"/>
    <cellStyle name="40% - Ênfase2 31 2" xfId="3936"/>
    <cellStyle name="40% - Ênfase2 31 3" xfId="3937"/>
    <cellStyle name="40% - Ênfase2 32" xfId="3938"/>
    <cellStyle name="40% - Ênfase2 32 2" xfId="3939"/>
    <cellStyle name="40% - Ênfase2 32 3" xfId="3940"/>
    <cellStyle name="40% - Ênfase2 33" xfId="3941"/>
    <cellStyle name="40% - Ênfase2 33 2" xfId="3942"/>
    <cellStyle name="40% - Ênfase2 33 3" xfId="3943"/>
    <cellStyle name="40% - Ênfase2 34" xfId="3944"/>
    <cellStyle name="40% - Ênfase2 34 2" xfId="3945"/>
    <cellStyle name="40% - Ênfase2 34 3" xfId="3946"/>
    <cellStyle name="40% - Ênfase2 35" xfId="3947"/>
    <cellStyle name="40% - Ênfase2 35 2" xfId="3948"/>
    <cellStyle name="40% - Ênfase2 35 3" xfId="3949"/>
    <cellStyle name="40% - Ênfase2 36" xfId="3950"/>
    <cellStyle name="40% - Ênfase2 36 2" xfId="3951"/>
    <cellStyle name="40% - Ênfase2 36 3" xfId="3952"/>
    <cellStyle name="40% - Ênfase2 37" xfId="3953"/>
    <cellStyle name="40% - Ênfase2 37 2" xfId="3954"/>
    <cellStyle name="40% - Ênfase2 37 3" xfId="3955"/>
    <cellStyle name="40% - Ênfase2 38" xfId="3956"/>
    <cellStyle name="40% - Ênfase2 38 2" xfId="3957"/>
    <cellStyle name="40% - Ênfase2 38 3" xfId="3958"/>
    <cellStyle name="40% - Ênfase2 39" xfId="3959"/>
    <cellStyle name="40% - Ênfase2 39 2" xfId="3960"/>
    <cellStyle name="40% - Ênfase2 39 3" xfId="3961"/>
    <cellStyle name="40% - Ênfase2 4" xfId="3962"/>
    <cellStyle name="40% - Ênfase2 4 2" xfId="3963"/>
    <cellStyle name="40% - Ênfase2 4 2 2" xfId="3964"/>
    <cellStyle name="40% - Ênfase2 4 2 3" xfId="3965"/>
    <cellStyle name="40% - Ênfase2 4 3" xfId="3966"/>
    <cellStyle name="40% - Ênfase2 4 4" xfId="3967"/>
    <cellStyle name="40% - Ênfase2 40" xfId="3968"/>
    <cellStyle name="40% - Ênfase2 40 2" xfId="3969"/>
    <cellStyle name="40% - Ênfase2 40 3" xfId="3970"/>
    <cellStyle name="40% - Ênfase2 41" xfId="3971"/>
    <cellStyle name="40% - Ênfase2 41 2" xfId="3972"/>
    <cellStyle name="40% - Ênfase2 41 3" xfId="3973"/>
    <cellStyle name="40% - Ênfase2 42" xfId="3974"/>
    <cellStyle name="40% - Ênfase2 42 2" xfId="3975"/>
    <cellStyle name="40% - Ênfase2 42 3" xfId="3976"/>
    <cellStyle name="40% - Ênfase2 43" xfId="3977"/>
    <cellStyle name="40% - Ênfase2 43 2" xfId="3978"/>
    <cellStyle name="40% - Ênfase2 43 3" xfId="3979"/>
    <cellStyle name="40% - Ênfase2 44" xfId="3980"/>
    <cellStyle name="40% - Ênfase2 44 2" xfId="3981"/>
    <cellStyle name="40% - Ênfase2 44 3" xfId="3982"/>
    <cellStyle name="40% - Ênfase2 45" xfId="3983"/>
    <cellStyle name="40% - Ênfase2 45 2" xfId="3984"/>
    <cellStyle name="40% - Ênfase2 45 3" xfId="3985"/>
    <cellStyle name="40% - Ênfase2 46" xfId="3986"/>
    <cellStyle name="40% - Ênfase2 46 2" xfId="3987"/>
    <cellStyle name="40% - Ênfase2 46 3" xfId="3988"/>
    <cellStyle name="40% - Ênfase2 47" xfId="3989"/>
    <cellStyle name="40% - Ênfase2 47 2" xfId="3990"/>
    <cellStyle name="40% - Ênfase2 47 3" xfId="3991"/>
    <cellStyle name="40% - Ênfase2 48" xfId="3992"/>
    <cellStyle name="40% - Ênfase2 48 2" xfId="3993"/>
    <cellStyle name="40% - Ênfase2 48 3" xfId="3994"/>
    <cellStyle name="40% - Ênfase2 49" xfId="3995"/>
    <cellStyle name="40% - Ênfase2 49 2" xfId="3996"/>
    <cellStyle name="40% - Ênfase2 49 3" xfId="3997"/>
    <cellStyle name="40% - Ênfase2 5" xfId="3998"/>
    <cellStyle name="40% - Ênfase2 5 2" xfId="3999"/>
    <cellStyle name="40% - Ênfase2 5 2 2" xfId="4000"/>
    <cellStyle name="40% - Ênfase2 5 2 3" xfId="4001"/>
    <cellStyle name="40% - Ênfase2 5 3" xfId="4002"/>
    <cellStyle name="40% - Ênfase2 5 4" xfId="4003"/>
    <cellStyle name="40% - Ênfase2 50" xfId="4004"/>
    <cellStyle name="40% - Ênfase2 50 2" xfId="4005"/>
    <cellStyle name="40% - Ênfase2 50 3" xfId="4006"/>
    <cellStyle name="40% - Ênfase2 51" xfId="4007"/>
    <cellStyle name="40% - Ênfase2 51 2" xfId="4008"/>
    <cellStyle name="40% - Ênfase2 51 3" xfId="4009"/>
    <cellStyle name="40% - Ênfase2 52" xfId="4010"/>
    <cellStyle name="40% - Ênfase2 52 2" xfId="4011"/>
    <cellStyle name="40% - Ênfase2 52 3" xfId="4012"/>
    <cellStyle name="40% - Ênfase2 53" xfId="4013"/>
    <cellStyle name="40% - Ênfase2 53 2" xfId="4014"/>
    <cellStyle name="40% - Ênfase2 53 3" xfId="4015"/>
    <cellStyle name="40% - Ênfase2 54" xfId="4016"/>
    <cellStyle name="40% - Ênfase2 54 2" xfId="4017"/>
    <cellStyle name="40% - Ênfase2 54 3" xfId="4018"/>
    <cellStyle name="40% - Ênfase2 55" xfId="4019"/>
    <cellStyle name="40% - Ênfase2 55 2" xfId="4020"/>
    <cellStyle name="40% - Ênfase2 55 3" xfId="4021"/>
    <cellStyle name="40% - Ênfase2 56" xfId="4022"/>
    <cellStyle name="40% - Ênfase2 56 2" xfId="4023"/>
    <cellStyle name="40% - Ênfase2 56 3" xfId="4024"/>
    <cellStyle name="40% - Ênfase2 57" xfId="4025"/>
    <cellStyle name="40% - Ênfase2 57 2" xfId="4026"/>
    <cellStyle name="40% - Ênfase2 57 3" xfId="4027"/>
    <cellStyle name="40% - Ênfase2 58" xfId="4028"/>
    <cellStyle name="40% - Ênfase2 58 2" xfId="4029"/>
    <cellStyle name="40% - Ênfase2 58 3" xfId="4030"/>
    <cellStyle name="40% - Ênfase2 59" xfId="4031"/>
    <cellStyle name="40% - Ênfase2 59 2" xfId="4032"/>
    <cellStyle name="40% - Ênfase2 59 3" xfId="4033"/>
    <cellStyle name="40% - Ênfase2 6" xfId="4034"/>
    <cellStyle name="40% - Ênfase2 6 2" xfId="4035"/>
    <cellStyle name="40% - Ênfase2 6 2 2" xfId="4036"/>
    <cellStyle name="40% - Ênfase2 6 2 3" xfId="4037"/>
    <cellStyle name="40% - Ênfase2 6 3" xfId="4038"/>
    <cellStyle name="40% - Ênfase2 6 4" xfId="4039"/>
    <cellStyle name="40% - Ênfase2 60" xfId="4040"/>
    <cellStyle name="40% - Ênfase2 60 2" xfId="4041"/>
    <cellStyle name="40% - Ênfase2 60 3" xfId="4042"/>
    <cellStyle name="40% - Ênfase2 61" xfId="4043"/>
    <cellStyle name="40% - Ênfase2 61 2" xfId="4044"/>
    <cellStyle name="40% - Ênfase2 61 3" xfId="4045"/>
    <cellStyle name="40% - Ênfase2 62" xfId="4046"/>
    <cellStyle name="40% - Ênfase2 62 2" xfId="4047"/>
    <cellStyle name="40% - Ênfase2 62 3" xfId="4048"/>
    <cellStyle name="40% - Ênfase2 63" xfId="4049"/>
    <cellStyle name="40% - Ênfase2 63 2" xfId="4050"/>
    <cellStyle name="40% - Ênfase2 63 3" xfId="4051"/>
    <cellStyle name="40% - Ênfase2 64" xfId="4052"/>
    <cellStyle name="40% - Ênfase2 64 2" xfId="4053"/>
    <cellStyle name="40% - Ênfase2 64 3" xfId="4054"/>
    <cellStyle name="40% - Ênfase2 65" xfId="4055"/>
    <cellStyle name="40% - Ênfase2 65 2" xfId="4056"/>
    <cellStyle name="40% - Ênfase2 65 3" xfId="4057"/>
    <cellStyle name="40% - Ênfase2 66" xfId="4058"/>
    <cellStyle name="40% - Ênfase2 66 2" xfId="4059"/>
    <cellStyle name="40% - Ênfase2 66 3" xfId="4060"/>
    <cellStyle name="40% - Ênfase2 67" xfId="4061"/>
    <cellStyle name="40% - Ênfase2 67 2" xfId="4062"/>
    <cellStyle name="40% - Ênfase2 67 3" xfId="4063"/>
    <cellStyle name="40% - Ênfase2 68" xfId="4064"/>
    <cellStyle name="40% - Ênfase2 68 2" xfId="4065"/>
    <cellStyle name="40% - Ênfase2 68 3" xfId="4066"/>
    <cellStyle name="40% - Ênfase2 69" xfId="4067"/>
    <cellStyle name="40% - Ênfase2 69 2" xfId="4068"/>
    <cellStyle name="40% - Ênfase2 69 3" xfId="4069"/>
    <cellStyle name="40% - Ênfase2 7" xfId="4070"/>
    <cellStyle name="40% - Ênfase2 7 2" xfId="4071"/>
    <cellStyle name="40% - Ênfase2 7 2 2" xfId="4072"/>
    <cellStyle name="40% - Ênfase2 7 2 3" xfId="4073"/>
    <cellStyle name="40% - Ênfase2 7 3" xfId="4074"/>
    <cellStyle name="40% - Ênfase2 7 4" xfId="4075"/>
    <cellStyle name="40% - Ênfase2 70" xfId="4076"/>
    <cellStyle name="40% - Ênfase2 70 2" xfId="4077"/>
    <cellStyle name="40% - Ênfase2 70 3" xfId="4078"/>
    <cellStyle name="40% - Ênfase2 71" xfId="4079"/>
    <cellStyle name="40% - Ênfase2 71 2" xfId="4080"/>
    <cellStyle name="40% - Ênfase2 71 3" xfId="4081"/>
    <cellStyle name="40% - Ênfase2 72" xfId="4082"/>
    <cellStyle name="40% - Ênfase2 72 2" xfId="4083"/>
    <cellStyle name="40% - Ênfase2 72 3" xfId="4084"/>
    <cellStyle name="40% - Ênfase2 73" xfId="4085"/>
    <cellStyle name="40% - Ênfase2 73 2" xfId="4086"/>
    <cellStyle name="40% - Ênfase2 73 3" xfId="4087"/>
    <cellStyle name="40% - Ênfase2 74" xfId="4088"/>
    <cellStyle name="40% - Ênfase2 74 2" xfId="4089"/>
    <cellStyle name="40% - Ênfase2 74 3" xfId="4090"/>
    <cellStyle name="40% - Ênfase2 75" xfId="4091"/>
    <cellStyle name="40% - Ênfase2 75 2" xfId="4092"/>
    <cellStyle name="40% - Ênfase2 75 3" xfId="4093"/>
    <cellStyle name="40% - Ênfase2 76" xfId="4094"/>
    <cellStyle name="40% - Ênfase2 76 2" xfId="4095"/>
    <cellStyle name="40% - Ênfase2 76 3" xfId="4096"/>
    <cellStyle name="40% - Ênfase2 77" xfId="4097"/>
    <cellStyle name="40% - Ênfase2 77 2" xfId="4098"/>
    <cellStyle name="40% - Ênfase2 77 3" xfId="4099"/>
    <cellStyle name="40% - Ênfase2 78" xfId="4100"/>
    <cellStyle name="40% - Ênfase2 78 2" xfId="4101"/>
    <cellStyle name="40% - Ênfase2 78 3" xfId="4102"/>
    <cellStyle name="40% - Ênfase2 79" xfId="4103"/>
    <cellStyle name="40% - Ênfase2 79 2" xfId="4104"/>
    <cellStyle name="40% - Ênfase2 79 3" xfId="4105"/>
    <cellStyle name="40% - Ênfase2 8" xfId="4106"/>
    <cellStyle name="40% - Ênfase2 8 2" xfId="4107"/>
    <cellStyle name="40% - Ênfase2 8 2 2" xfId="4108"/>
    <cellStyle name="40% - Ênfase2 8 2 3" xfId="4109"/>
    <cellStyle name="40% - Ênfase2 8 3" xfId="4110"/>
    <cellStyle name="40% - Ênfase2 8 4" xfId="4111"/>
    <cellStyle name="40% - Ênfase2 80" xfId="4112"/>
    <cellStyle name="40% - Ênfase2 80 2" xfId="4113"/>
    <cellStyle name="40% - Ênfase2 80 3" xfId="4114"/>
    <cellStyle name="40% - Ênfase2 81" xfId="4115"/>
    <cellStyle name="40% - Ênfase2 81 2" xfId="4116"/>
    <cellStyle name="40% - Ênfase2 81 3" xfId="4117"/>
    <cellStyle name="40% - Ênfase2 82" xfId="4118"/>
    <cellStyle name="40% - Ênfase2 82 2" xfId="4119"/>
    <cellStyle name="40% - Ênfase2 82 3" xfId="4120"/>
    <cellStyle name="40% - Ênfase2 83" xfId="4121"/>
    <cellStyle name="40% - Ênfase2 83 2" xfId="4122"/>
    <cellStyle name="40% - Ênfase2 83 3" xfId="4123"/>
    <cellStyle name="40% - Ênfase2 84" xfId="4124"/>
    <cellStyle name="40% - Ênfase2 84 2" xfId="4125"/>
    <cellStyle name="40% - Ênfase2 84 3" xfId="4126"/>
    <cellStyle name="40% - Ênfase2 85" xfId="4127"/>
    <cellStyle name="40% - Ênfase2 85 2" xfId="4128"/>
    <cellStyle name="40% - Ênfase2 85 3" xfId="4129"/>
    <cellStyle name="40% - Ênfase2 86" xfId="4130"/>
    <cellStyle name="40% - Ênfase2 86 2" xfId="4131"/>
    <cellStyle name="40% - Ênfase2 86 3" xfId="4132"/>
    <cellStyle name="40% - Ênfase2 87" xfId="4133"/>
    <cellStyle name="40% - Ênfase2 87 2" xfId="4134"/>
    <cellStyle name="40% - Ênfase2 87 3" xfId="4135"/>
    <cellStyle name="40% - Ênfase2 88" xfId="4136"/>
    <cellStyle name="40% - Ênfase2 88 2" xfId="4137"/>
    <cellStyle name="40% - Ênfase2 88 3" xfId="4138"/>
    <cellStyle name="40% - Ênfase2 89" xfId="4139"/>
    <cellStyle name="40% - Ênfase2 89 2" xfId="4140"/>
    <cellStyle name="40% - Ênfase2 89 3" xfId="4141"/>
    <cellStyle name="40% - Ênfase2 9" xfId="4142"/>
    <cellStyle name="40% - Ênfase2 9 2" xfId="4143"/>
    <cellStyle name="40% - Ênfase2 9 2 2" xfId="4144"/>
    <cellStyle name="40% - Ênfase2 9 2 3" xfId="4145"/>
    <cellStyle name="40% - Ênfase2 9 3" xfId="4146"/>
    <cellStyle name="40% - Ênfase2 9 4" xfId="4147"/>
    <cellStyle name="40% - Ênfase2 90" xfId="4148"/>
    <cellStyle name="40% - Ênfase2 90 2" xfId="4149"/>
    <cellStyle name="40% - Ênfase2 90 3" xfId="4150"/>
    <cellStyle name="40% - Ênfase2 91" xfId="4151"/>
    <cellStyle name="40% - Ênfase2 91 2" xfId="4152"/>
    <cellStyle name="40% - Ênfase2 91 3" xfId="4153"/>
    <cellStyle name="40% - Ênfase2 92" xfId="4154"/>
    <cellStyle name="40% - Ênfase2 92 2" xfId="4155"/>
    <cellStyle name="40% - Ênfase2 92 3" xfId="4156"/>
    <cellStyle name="40% - Ênfase2 93" xfId="4157"/>
    <cellStyle name="40% - Ênfase2 93 2" xfId="4158"/>
    <cellStyle name="40% - Ênfase2 93 3" xfId="4159"/>
    <cellStyle name="40% - Ênfase2 94" xfId="4160"/>
    <cellStyle name="40% - Ênfase2 94 2" xfId="4161"/>
    <cellStyle name="40% - Ênfase2 94 3" xfId="4162"/>
    <cellStyle name="40% - Ênfase2 95" xfId="4163"/>
    <cellStyle name="40% - Ênfase2 95 2" xfId="4164"/>
    <cellStyle name="40% - Ênfase2 95 3" xfId="4165"/>
    <cellStyle name="40% - Ênfase2 96" xfId="4166"/>
    <cellStyle name="40% - Ênfase2 96 2" xfId="4167"/>
    <cellStyle name="40% - Ênfase2 96 3" xfId="4168"/>
    <cellStyle name="40% - Ênfase2 97" xfId="4169"/>
    <cellStyle name="40% - Ênfase2 97 2" xfId="4170"/>
    <cellStyle name="40% - Ênfase2 97 3" xfId="4171"/>
    <cellStyle name="40% - Ênfase2 98" xfId="4172"/>
    <cellStyle name="40% - Ênfase2 98 2" xfId="4173"/>
    <cellStyle name="40% - Ênfase2 98 3" xfId="4174"/>
    <cellStyle name="40% - Ênfase2 99" xfId="4175"/>
    <cellStyle name="40% - Ênfase2 99 2" xfId="4176"/>
    <cellStyle name="40% - Ênfase2 99 3" xfId="4177"/>
    <cellStyle name="40% - Ênfase3 10" xfId="4178"/>
    <cellStyle name="40% - Ênfase3 10 2" xfId="4179"/>
    <cellStyle name="40% - Ênfase3 10 2 2" xfId="4180"/>
    <cellStyle name="40% - Ênfase3 10 2 3" xfId="4181"/>
    <cellStyle name="40% - Ênfase3 10 3" xfId="4182"/>
    <cellStyle name="40% - Ênfase3 10 4" xfId="4183"/>
    <cellStyle name="40% - Ênfase3 100" xfId="4184"/>
    <cellStyle name="40% - Ênfase3 100 2" xfId="4185"/>
    <cellStyle name="40% - Ênfase3 100 3" xfId="4186"/>
    <cellStyle name="40% - Ênfase3 101" xfId="4187"/>
    <cellStyle name="40% - Ênfase3 101 2" xfId="4188"/>
    <cellStyle name="40% - Ênfase3 101 3" xfId="4189"/>
    <cellStyle name="40% - Ênfase3 102" xfId="4190"/>
    <cellStyle name="40% - Ênfase3 102 2" xfId="4191"/>
    <cellStyle name="40% - Ênfase3 102 3" xfId="4192"/>
    <cellStyle name="40% - Ênfase3 103" xfId="4193"/>
    <cellStyle name="40% - Ênfase3 103 2" xfId="4194"/>
    <cellStyle name="40% - Ênfase3 103 3" xfId="4195"/>
    <cellStyle name="40% - Ênfase3 104" xfId="4196"/>
    <cellStyle name="40% - Ênfase3 104 2" xfId="4197"/>
    <cellStyle name="40% - Ênfase3 104 3" xfId="4198"/>
    <cellStyle name="40% - Ênfase3 105" xfId="4199"/>
    <cellStyle name="40% - Ênfase3 105 2" xfId="4200"/>
    <cellStyle name="40% - Ênfase3 105 3" xfId="4201"/>
    <cellStyle name="40% - Ênfase3 106" xfId="4202"/>
    <cellStyle name="40% - Ênfase3 106 2" xfId="4203"/>
    <cellStyle name="40% - Ênfase3 106 3" xfId="4204"/>
    <cellStyle name="40% - Ênfase3 107" xfId="4205"/>
    <cellStyle name="40% - Ênfase3 107 2" xfId="4206"/>
    <cellStyle name="40% - Ênfase3 107 3" xfId="4207"/>
    <cellStyle name="40% - Ênfase3 108" xfId="4208"/>
    <cellStyle name="40% - Ênfase3 108 2" xfId="4209"/>
    <cellStyle name="40% - Ênfase3 108 3" xfId="4210"/>
    <cellStyle name="40% - Ênfase3 109" xfId="4211"/>
    <cellStyle name="40% - Ênfase3 109 2" xfId="4212"/>
    <cellStyle name="40% - Ênfase3 109 3" xfId="4213"/>
    <cellStyle name="40% - Ênfase3 11" xfId="4214"/>
    <cellStyle name="40% - Ênfase3 11 2" xfId="4215"/>
    <cellStyle name="40% - Ênfase3 11 3" xfId="4216"/>
    <cellStyle name="40% - Ênfase3 110" xfId="4217"/>
    <cellStyle name="40% - Ênfase3 110 2" xfId="4218"/>
    <cellStyle name="40% - Ênfase3 110 3" xfId="4219"/>
    <cellStyle name="40% - Ênfase3 111" xfId="4220"/>
    <cellStyle name="40% - Ênfase3 111 2" xfId="4221"/>
    <cellStyle name="40% - Ênfase3 111 3" xfId="4222"/>
    <cellStyle name="40% - Ênfase3 112" xfId="4223"/>
    <cellStyle name="40% - Ênfase3 112 2" xfId="4224"/>
    <cellStyle name="40% - Ênfase3 112 3" xfId="4225"/>
    <cellStyle name="40% - Ênfase3 113" xfId="4226"/>
    <cellStyle name="40% - Ênfase3 113 2" xfId="4227"/>
    <cellStyle name="40% - Ênfase3 113 3" xfId="4228"/>
    <cellStyle name="40% - Ênfase3 114" xfId="4229"/>
    <cellStyle name="40% - Ênfase3 114 2" xfId="4230"/>
    <cellStyle name="40% - Ênfase3 114 3" xfId="4231"/>
    <cellStyle name="40% - Ênfase3 115" xfId="4232"/>
    <cellStyle name="40% - Ênfase3 115 2" xfId="4233"/>
    <cellStyle name="40% - Ênfase3 115 3" xfId="4234"/>
    <cellStyle name="40% - Ênfase3 116" xfId="4235"/>
    <cellStyle name="40% - Ênfase3 116 2" xfId="4236"/>
    <cellStyle name="40% - Ênfase3 116 3" xfId="4237"/>
    <cellStyle name="40% - Ênfase3 117" xfId="4238"/>
    <cellStyle name="40% - Ênfase3 117 2" xfId="4239"/>
    <cellStyle name="40% - Ênfase3 117 3" xfId="4240"/>
    <cellStyle name="40% - Ênfase3 118" xfId="4241"/>
    <cellStyle name="40% - Ênfase3 118 2" xfId="4242"/>
    <cellStyle name="40% - Ênfase3 118 3" xfId="4243"/>
    <cellStyle name="40% - Ênfase3 119" xfId="4244"/>
    <cellStyle name="40% - Ênfase3 119 2" xfId="4245"/>
    <cellStyle name="40% - Ênfase3 119 3" xfId="4246"/>
    <cellStyle name="40% - Ênfase3 12" xfId="4247"/>
    <cellStyle name="40% - Ênfase3 12 2" xfId="4248"/>
    <cellStyle name="40% - Ênfase3 12 3" xfId="4249"/>
    <cellStyle name="40% - Ênfase3 120" xfId="4250"/>
    <cellStyle name="40% - Ênfase3 120 2" xfId="4251"/>
    <cellStyle name="40% - Ênfase3 120 3" xfId="4252"/>
    <cellStyle name="40% - Ênfase3 121" xfId="4253"/>
    <cellStyle name="40% - Ênfase3 121 2" xfId="4254"/>
    <cellStyle name="40% - Ênfase3 121 3" xfId="4255"/>
    <cellStyle name="40% - Ênfase3 122" xfId="4256"/>
    <cellStyle name="40% - Ênfase3 122 2" xfId="4257"/>
    <cellStyle name="40% - Ênfase3 122 3" xfId="4258"/>
    <cellStyle name="40% - Ênfase3 123" xfId="4259"/>
    <cellStyle name="40% - Ênfase3 123 2" xfId="4260"/>
    <cellStyle name="40% - Ênfase3 123 3" xfId="4261"/>
    <cellStyle name="40% - Ênfase3 124" xfId="4262"/>
    <cellStyle name="40% - Ênfase3 124 2" xfId="4263"/>
    <cellStyle name="40% - Ênfase3 124 3" xfId="4264"/>
    <cellStyle name="40% - Ênfase3 125" xfId="4265"/>
    <cellStyle name="40% - Ênfase3 125 2" xfId="4266"/>
    <cellStyle name="40% - Ênfase3 125 3" xfId="4267"/>
    <cellStyle name="40% - Ênfase3 126" xfId="4268"/>
    <cellStyle name="40% - Ênfase3 126 2" xfId="4269"/>
    <cellStyle name="40% - Ênfase3 126 3" xfId="4270"/>
    <cellStyle name="40% - Ênfase3 127" xfId="4271"/>
    <cellStyle name="40% - Ênfase3 127 2" xfId="4272"/>
    <cellStyle name="40% - Ênfase3 127 3" xfId="4273"/>
    <cellStyle name="40% - Ênfase3 128" xfId="4274"/>
    <cellStyle name="40% - Ênfase3 128 2" xfId="4275"/>
    <cellStyle name="40% - Ênfase3 128 3" xfId="4276"/>
    <cellStyle name="40% - Ênfase3 129" xfId="4277"/>
    <cellStyle name="40% - Ênfase3 129 2" xfId="4278"/>
    <cellStyle name="40% - Ênfase3 129 3" xfId="4279"/>
    <cellStyle name="40% - Ênfase3 13" xfId="4280"/>
    <cellStyle name="40% - Ênfase3 13 2" xfId="4281"/>
    <cellStyle name="40% - Ênfase3 13 3" xfId="4282"/>
    <cellStyle name="40% - Ênfase3 130" xfId="4283"/>
    <cellStyle name="40% - Ênfase3 130 2" xfId="4284"/>
    <cellStyle name="40% - Ênfase3 130 3" xfId="4285"/>
    <cellStyle name="40% - Ênfase3 131" xfId="4286"/>
    <cellStyle name="40% - Ênfase3 131 2" xfId="4287"/>
    <cellStyle name="40% - Ênfase3 131 3" xfId="4288"/>
    <cellStyle name="40% - Ênfase3 132" xfId="4289"/>
    <cellStyle name="40% - Ênfase3 132 2" xfId="4290"/>
    <cellStyle name="40% - Ênfase3 132 3" xfId="4291"/>
    <cellStyle name="40% - Ênfase3 133" xfId="4292"/>
    <cellStyle name="40% - Ênfase3 133 2" xfId="4293"/>
    <cellStyle name="40% - Ênfase3 133 3" xfId="4294"/>
    <cellStyle name="40% - Ênfase3 134" xfId="4295"/>
    <cellStyle name="40% - Ênfase3 134 2" xfId="4296"/>
    <cellStyle name="40% - Ênfase3 134 3" xfId="4297"/>
    <cellStyle name="40% - Ênfase3 135" xfId="4298"/>
    <cellStyle name="40% - Ênfase3 135 2" xfId="4299"/>
    <cellStyle name="40% - Ênfase3 135 3" xfId="4300"/>
    <cellStyle name="40% - Ênfase3 136" xfId="4301"/>
    <cellStyle name="40% - Ênfase3 136 2" xfId="4302"/>
    <cellStyle name="40% - Ênfase3 136 3" xfId="4303"/>
    <cellStyle name="40% - Ênfase3 137" xfId="4304"/>
    <cellStyle name="40% - Ênfase3 137 2" xfId="4305"/>
    <cellStyle name="40% - Ênfase3 137 3" xfId="4306"/>
    <cellStyle name="40% - Ênfase3 138" xfId="4307"/>
    <cellStyle name="40% - Ênfase3 138 2" xfId="4308"/>
    <cellStyle name="40% - Ênfase3 138 3" xfId="4309"/>
    <cellStyle name="40% - Ênfase3 139" xfId="4310"/>
    <cellStyle name="40% - Ênfase3 139 2" xfId="4311"/>
    <cellStyle name="40% - Ênfase3 139 3" xfId="4312"/>
    <cellStyle name="40% - Ênfase3 14" xfId="4313"/>
    <cellStyle name="40% - Ênfase3 14 2" xfId="4314"/>
    <cellStyle name="40% - Ênfase3 14 3" xfId="4315"/>
    <cellStyle name="40% - Ênfase3 140" xfId="4316"/>
    <cellStyle name="40% - Ênfase3 140 2" xfId="4317"/>
    <cellStyle name="40% - Ênfase3 140 3" xfId="4318"/>
    <cellStyle name="40% - Ênfase3 141" xfId="4319"/>
    <cellStyle name="40% - Ênfase3 141 2" xfId="4320"/>
    <cellStyle name="40% - Ênfase3 141 3" xfId="4321"/>
    <cellStyle name="40% - Ênfase3 142" xfId="4322"/>
    <cellStyle name="40% - Ênfase3 142 2" xfId="4323"/>
    <cellStyle name="40% - Ênfase3 142 3" xfId="4324"/>
    <cellStyle name="40% - Ênfase3 143" xfId="4325"/>
    <cellStyle name="40% - Ênfase3 143 2" xfId="4326"/>
    <cellStyle name="40% - Ênfase3 143 3" xfId="4327"/>
    <cellStyle name="40% - Ênfase3 144" xfId="4328"/>
    <cellStyle name="40% - Ênfase3 144 2" xfId="4329"/>
    <cellStyle name="40% - Ênfase3 144 3" xfId="4330"/>
    <cellStyle name="40% - Ênfase3 145" xfId="4331"/>
    <cellStyle name="40% - Ênfase3 145 2" xfId="4332"/>
    <cellStyle name="40% - Ênfase3 145 3" xfId="4333"/>
    <cellStyle name="40% - Ênfase3 146" xfId="4334"/>
    <cellStyle name="40% - Ênfase3 146 2" xfId="4335"/>
    <cellStyle name="40% - Ênfase3 146 3" xfId="4336"/>
    <cellStyle name="40% - Ênfase3 147" xfId="4337"/>
    <cellStyle name="40% - Ênfase3 147 2" xfId="4338"/>
    <cellStyle name="40% - Ênfase3 147 3" xfId="4339"/>
    <cellStyle name="40% - Ênfase3 148" xfId="4340"/>
    <cellStyle name="40% - Ênfase3 148 2" xfId="4341"/>
    <cellStyle name="40% - Ênfase3 148 3" xfId="4342"/>
    <cellStyle name="40% - Ênfase3 149" xfId="4343"/>
    <cellStyle name="40% - Ênfase3 149 2" xfId="4344"/>
    <cellStyle name="40% - Ênfase3 149 3" xfId="4345"/>
    <cellStyle name="40% - Ênfase3 15" xfId="4346"/>
    <cellStyle name="40% - Ênfase3 15 2" xfId="4347"/>
    <cellStyle name="40% - Ênfase3 15 3" xfId="4348"/>
    <cellStyle name="40% - Ênfase3 150" xfId="4349"/>
    <cellStyle name="40% - Ênfase3 150 2" xfId="4350"/>
    <cellStyle name="40% - Ênfase3 150 3" xfId="4351"/>
    <cellStyle name="40% - Ênfase3 151" xfId="4352"/>
    <cellStyle name="40% - Ênfase3 151 2" xfId="4353"/>
    <cellStyle name="40% - Ênfase3 151 3" xfId="4354"/>
    <cellStyle name="40% - Ênfase3 152" xfId="4355"/>
    <cellStyle name="40% - Ênfase3 152 2" xfId="4356"/>
    <cellStyle name="40% - Ênfase3 152 3" xfId="4357"/>
    <cellStyle name="40% - Ênfase3 153" xfId="4358"/>
    <cellStyle name="40% - Ênfase3 153 2" xfId="4359"/>
    <cellStyle name="40% - Ênfase3 153 3" xfId="4360"/>
    <cellStyle name="40% - Ênfase3 154" xfId="4361"/>
    <cellStyle name="40% - Ênfase3 155" xfId="4362"/>
    <cellStyle name="40% - Ênfase3 156" xfId="4363"/>
    <cellStyle name="40% - Ênfase3 157" xfId="4364"/>
    <cellStyle name="40% - Ênfase3 158" xfId="4365"/>
    <cellStyle name="40% - Ênfase3 159" xfId="4366"/>
    <cellStyle name="40% - Ênfase3 16" xfId="4367"/>
    <cellStyle name="40% - Ênfase3 16 2" xfId="4368"/>
    <cellStyle name="40% - Ênfase3 16 3" xfId="4369"/>
    <cellStyle name="40% - Ênfase3 160" xfId="4370"/>
    <cellStyle name="40% - Ênfase3 161" xfId="4371"/>
    <cellStyle name="40% - Ênfase3 162" xfId="4372"/>
    <cellStyle name="40% - Ênfase3 163" xfId="4373"/>
    <cellStyle name="40% - Ênfase3 164" xfId="4374"/>
    <cellStyle name="40% - Ênfase3 165" xfId="4375"/>
    <cellStyle name="40% - Ênfase3 166" xfId="4376"/>
    <cellStyle name="40% - Ênfase3 167" xfId="4377"/>
    <cellStyle name="40% - Ênfase3 168" xfId="4378"/>
    <cellStyle name="40% - Ênfase3 169" xfId="4379"/>
    <cellStyle name="40% - Ênfase3 17" xfId="4380"/>
    <cellStyle name="40% - Ênfase3 17 2" xfId="4381"/>
    <cellStyle name="40% - Ênfase3 17 3" xfId="4382"/>
    <cellStyle name="40% - Ênfase3 170" xfId="4383"/>
    <cellStyle name="40% - Ênfase3 171" xfId="4384"/>
    <cellStyle name="40% - Ênfase3 172" xfId="4385"/>
    <cellStyle name="40% - Ênfase3 173" xfId="4386"/>
    <cellStyle name="40% - Ênfase3 174" xfId="4387"/>
    <cellStyle name="40% - Ênfase3 175" xfId="4388"/>
    <cellStyle name="40% - Ênfase3 176" xfId="4389"/>
    <cellStyle name="40% - Ênfase3 177" xfId="4390"/>
    <cellStyle name="40% - Ênfase3 178" xfId="4391"/>
    <cellStyle name="40% - Ênfase3 179" xfId="4392"/>
    <cellStyle name="40% - Ênfase3 18" xfId="4393"/>
    <cellStyle name="40% - Ênfase3 18 2" xfId="4394"/>
    <cellStyle name="40% - Ênfase3 18 3" xfId="4395"/>
    <cellStyle name="40% - Ênfase3 180" xfId="4396"/>
    <cellStyle name="40% - Ênfase3 181" xfId="4397"/>
    <cellStyle name="40% - Ênfase3 182" xfId="4398"/>
    <cellStyle name="40% - Ênfase3 183" xfId="4399"/>
    <cellStyle name="40% - Ênfase3 184" xfId="4400"/>
    <cellStyle name="40% - Ênfase3 185" xfId="4401"/>
    <cellStyle name="40% - Ênfase3 186" xfId="4402"/>
    <cellStyle name="40% - Ênfase3 187" xfId="4403"/>
    <cellStyle name="40% - Ênfase3 188" xfId="4404"/>
    <cellStyle name="40% - Ênfase3 189" xfId="4405"/>
    <cellStyle name="40% - Ênfase3 19" xfId="4406"/>
    <cellStyle name="40% - Ênfase3 19 2" xfId="4407"/>
    <cellStyle name="40% - Ênfase3 19 3" xfId="4408"/>
    <cellStyle name="40% - Ênfase3 190" xfId="4409"/>
    <cellStyle name="40% - Ênfase3 191" xfId="4410"/>
    <cellStyle name="40% - Ênfase3 192" xfId="4411"/>
    <cellStyle name="40% - Ênfase3 2" xfId="4412"/>
    <cellStyle name="40% - Ênfase3 2 2" xfId="4413"/>
    <cellStyle name="40% - Ênfase3 2 2 2" xfId="4414"/>
    <cellStyle name="40% - Ênfase3 2 2 3" xfId="4415"/>
    <cellStyle name="40% - Ênfase3 2 3" xfId="4416"/>
    <cellStyle name="40% - Ênfase3 2 4" xfId="4417"/>
    <cellStyle name="40% - Ênfase3 20" xfId="4418"/>
    <cellStyle name="40% - Ênfase3 20 2" xfId="4419"/>
    <cellStyle name="40% - Ênfase3 20 3" xfId="4420"/>
    <cellStyle name="40% - Ênfase3 21" xfId="4421"/>
    <cellStyle name="40% - Ênfase3 21 2" xfId="4422"/>
    <cellStyle name="40% - Ênfase3 21 3" xfId="4423"/>
    <cellStyle name="40% - Ênfase3 22" xfId="4424"/>
    <cellStyle name="40% - Ênfase3 22 2" xfId="4425"/>
    <cellStyle name="40% - Ênfase3 22 3" xfId="4426"/>
    <cellStyle name="40% - Ênfase3 23" xfId="4427"/>
    <cellStyle name="40% - Ênfase3 23 2" xfId="4428"/>
    <cellStyle name="40% - Ênfase3 23 3" xfId="4429"/>
    <cellStyle name="40% - Ênfase3 24" xfId="4430"/>
    <cellStyle name="40% - Ênfase3 24 2" xfId="4431"/>
    <cellStyle name="40% - Ênfase3 24 3" xfId="4432"/>
    <cellStyle name="40% - Ênfase3 25" xfId="4433"/>
    <cellStyle name="40% - Ênfase3 25 2" xfId="4434"/>
    <cellStyle name="40% - Ênfase3 25 3" xfId="4435"/>
    <cellStyle name="40% - Ênfase3 26" xfId="4436"/>
    <cellStyle name="40% - Ênfase3 26 2" xfId="4437"/>
    <cellStyle name="40% - Ênfase3 26 3" xfId="4438"/>
    <cellStyle name="40% - Ênfase3 27" xfId="4439"/>
    <cellStyle name="40% - Ênfase3 27 2" xfId="4440"/>
    <cellStyle name="40% - Ênfase3 27 3" xfId="4441"/>
    <cellStyle name="40% - Ênfase3 28" xfId="4442"/>
    <cellStyle name="40% - Ênfase3 28 2" xfId="4443"/>
    <cellStyle name="40% - Ênfase3 28 3" xfId="4444"/>
    <cellStyle name="40% - Ênfase3 29" xfId="4445"/>
    <cellStyle name="40% - Ênfase3 29 2" xfId="4446"/>
    <cellStyle name="40% - Ênfase3 29 3" xfId="4447"/>
    <cellStyle name="40% - Ênfase3 3" xfId="4448"/>
    <cellStyle name="40% - Ênfase3 3 2" xfId="4449"/>
    <cellStyle name="40% - Ênfase3 3 2 2" xfId="4450"/>
    <cellStyle name="40% - Ênfase3 3 2 3" xfId="4451"/>
    <cellStyle name="40% - Ênfase3 3 3" xfId="4452"/>
    <cellStyle name="40% - Ênfase3 3 4" xfId="4453"/>
    <cellStyle name="40% - Ênfase3 30" xfId="4454"/>
    <cellStyle name="40% - Ênfase3 30 2" xfId="4455"/>
    <cellStyle name="40% - Ênfase3 30 3" xfId="4456"/>
    <cellStyle name="40% - Ênfase3 31" xfId="4457"/>
    <cellStyle name="40% - Ênfase3 31 2" xfId="4458"/>
    <cellStyle name="40% - Ênfase3 31 3" xfId="4459"/>
    <cellStyle name="40% - Ênfase3 32" xfId="4460"/>
    <cellStyle name="40% - Ênfase3 32 2" xfId="4461"/>
    <cellStyle name="40% - Ênfase3 32 3" xfId="4462"/>
    <cellStyle name="40% - Ênfase3 33" xfId="4463"/>
    <cellStyle name="40% - Ênfase3 33 2" xfId="4464"/>
    <cellStyle name="40% - Ênfase3 33 3" xfId="4465"/>
    <cellStyle name="40% - Ênfase3 34" xfId="4466"/>
    <cellStyle name="40% - Ênfase3 34 2" xfId="4467"/>
    <cellStyle name="40% - Ênfase3 34 3" xfId="4468"/>
    <cellStyle name="40% - Ênfase3 35" xfId="4469"/>
    <cellStyle name="40% - Ênfase3 35 2" xfId="4470"/>
    <cellStyle name="40% - Ênfase3 35 3" xfId="4471"/>
    <cellStyle name="40% - Ênfase3 36" xfId="4472"/>
    <cellStyle name="40% - Ênfase3 36 2" xfId="4473"/>
    <cellStyle name="40% - Ênfase3 36 3" xfId="4474"/>
    <cellStyle name="40% - Ênfase3 37" xfId="4475"/>
    <cellStyle name="40% - Ênfase3 37 2" xfId="4476"/>
    <cellStyle name="40% - Ênfase3 37 3" xfId="4477"/>
    <cellStyle name="40% - Ênfase3 38" xfId="4478"/>
    <cellStyle name="40% - Ênfase3 38 2" xfId="4479"/>
    <cellStyle name="40% - Ênfase3 38 3" xfId="4480"/>
    <cellStyle name="40% - Ênfase3 39" xfId="4481"/>
    <cellStyle name="40% - Ênfase3 39 2" xfId="4482"/>
    <cellStyle name="40% - Ênfase3 39 3" xfId="4483"/>
    <cellStyle name="40% - Ênfase3 4" xfId="4484"/>
    <cellStyle name="40% - Ênfase3 4 2" xfId="4485"/>
    <cellStyle name="40% - Ênfase3 4 2 2" xfId="4486"/>
    <cellStyle name="40% - Ênfase3 4 2 3" xfId="4487"/>
    <cellStyle name="40% - Ênfase3 4 3" xfId="4488"/>
    <cellStyle name="40% - Ênfase3 4 4" xfId="4489"/>
    <cellStyle name="40% - Ênfase3 40" xfId="4490"/>
    <cellStyle name="40% - Ênfase3 40 2" xfId="4491"/>
    <cellStyle name="40% - Ênfase3 40 3" xfId="4492"/>
    <cellStyle name="40% - Ênfase3 41" xfId="4493"/>
    <cellStyle name="40% - Ênfase3 41 2" xfId="4494"/>
    <cellStyle name="40% - Ênfase3 41 3" xfId="4495"/>
    <cellStyle name="40% - Ênfase3 42" xfId="4496"/>
    <cellStyle name="40% - Ênfase3 42 2" xfId="4497"/>
    <cellStyle name="40% - Ênfase3 42 3" xfId="4498"/>
    <cellStyle name="40% - Ênfase3 43" xfId="4499"/>
    <cellStyle name="40% - Ênfase3 43 2" xfId="4500"/>
    <cellStyle name="40% - Ênfase3 43 3" xfId="4501"/>
    <cellStyle name="40% - Ênfase3 44" xfId="4502"/>
    <cellStyle name="40% - Ênfase3 44 2" xfId="4503"/>
    <cellStyle name="40% - Ênfase3 44 3" xfId="4504"/>
    <cellStyle name="40% - Ênfase3 45" xfId="4505"/>
    <cellStyle name="40% - Ênfase3 45 2" xfId="4506"/>
    <cellStyle name="40% - Ênfase3 45 3" xfId="4507"/>
    <cellStyle name="40% - Ênfase3 46" xfId="4508"/>
    <cellStyle name="40% - Ênfase3 46 2" xfId="4509"/>
    <cellStyle name="40% - Ênfase3 46 3" xfId="4510"/>
    <cellStyle name="40% - Ênfase3 47" xfId="4511"/>
    <cellStyle name="40% - Ênfase3 47 2" xfId="4512"/>
    <cellStyle name="40% - Ênfase3 47 3" xfId="4513"/>
    <cellStyle name="40% - Ênfase3 48" xfId="4514"/>
    <cellStyle name="40% - Ênfase3 48 2" xfId="4515"/>
    <cellStyle name="40% - Ênfase3 48 3" xfId="4516"/>
    <cellStyle name="40% - Ênfase3 49" xfId="4517"/>
    <cellStyle name="40% - Ênfase3 49 2" xfId="4518"/>
    <cellStyle name="40% - Ênfase3 49 3" xfId="4519"/>
    <cellStyle name="40% - Ênfase3 5" xfId="4520"/>
    <cellStyle name="40% - Ênfase3 5 2" xfId="4521"/>
    <cellStyle name="40% - Ênfase3 5 2 2" xfId="4522"/>
    <cellStyle name="40% - Ênfase3 5 2 3" xfId="4523"/>
    <cellStyle name="40% - Ênfase3 5 3" xfId="4524"/>
    <cellStyle name="40% - Ênfase3 5 4" xfId="4525"/>
    <cellStyle name="40% - Ênfase3 50" xfId="4526"/>
    <cellStyle name="40% - Ênfase3 50 2" xfId="4527"/>
    <cellStyle name="40% - Ênfase3 50 3" xfId="4528"/>
    <cellStyle name="40% - Ênfase3 51" xfId="4529"/>
    <cellStyle name="40% - Ênfase3 51 2" xfId="4530"/>
    <cellStyle name="40% - Ênfase3 51 3" xfId="4531"/>
    <cellStyle name="40% - Ênfase3 52" xfId="4532"/>
    <cellStyle name="40% - Ênfase3 52 2" xfId="4533"/>
    <cellStyle name="40% - Ênfase3 52 3" xfId="4534"/>
    <cellStyle name="40% - Ênfase3 53" xfId="4535"/>
    <cellStyle name="40% - Ênfase3 53 2" xfId="4536"/>
    <cellStyle name="40% - Ênfase3 53 3" xfId="4537"/>
    <cellStyle name="40% - Ênfase3 54" xfId="4538"/>
    <cellStyle name="40% - Ênfase3 54 2" xfId="4539"/>
    <cellStyle name="40% - Ênfase3 54 3" xfId="4540"/>
    <cellStyle name="40% - Ênfase3 55" xfId="4541"/>
    <cellStyle name="40% - Ênfase3 55 2" xfId="4542"/>
    <cellStyle name="40% - Ênfase3 55 3" xfId="4543"/>
    <cellStyle name="40% - Ênfase3 56" xfId="4544"/>
    <cellStyle name="40% - Ênfase3 56 2" xfId="4545"/>
    <cellStyle name="40% - Ênfase3 56 3" xfId="4546"/>
    <cellStyle name="40% - Ênfase3 57" xfId="4547"/>
    <cellStyle name="40% - Ênfase3 57 2" xfId="4548"/>
    <cellStyle name="40% - Ênfase3 57 3" xfId="4549"/>
    <cellStyle name="40% - Ênfase3 58" xfId="4550"/>
    <cellStyle name="40% - Ênfase3 58 2" xfId="4551"/>
    <cellStyle name="40% - Ênfase3 58 3" xfId="4552"/>
    <cellStyle name="40% - Ênfase3 59" xfId="4553"/>
    <cellStyle name="40% - Ênfase3 59 2" xfId="4554"/>
    <cellStyle name="40% - Ênfase3 59 3" xfId="4555"/>
    <cellStyle name="40% - Ênfase3 6" xfId="4556"/>
    <cellStyle name="40% - Ênfase3 6 2" xfId="4557"/>
    <cellStyle name="40% - Ênfase3 6 2 2" xfId="4558"/>
    <cellStyle name="40% - Ênfase3 6 2 3" xfId="4559"/>
    <cellStyle name="40% - Ênfase3 6 3" xfId="4560"/>
    <cellStyle name="40% - Ênfase3 6 4" xfId="4561"/>
    <cellStyle name="40% - Ênfase3 60" xfId="4562"/>
    <cellStyle name="40% - Ênfase3 60 2" xfId="4563"/>
    <cellStyle name="40% - Ênfase3 60 3" xfId="4564"/>
    <cellStyle name="40% - Ênfase3 61" xfId="4565"/>
    <cellStyle name="40% - Ênfase3 61 2" xfId="4566"/>
    <cellStyle name="40% - Ênfase3 61 3" xfId="4567"/>
    <cellStyle name="40% - Ênfase3 62" xfId="4568"/>
    <cellStyle name="40% - Ênfase3 62 2" xfId="4569"/>
    <cellStyle name="40% - Ênfase3 62 3" xfId="4570"/>
    <cellStyle name="40% - Ênfase3 63" xfId="4571"/>
    <cellStyle name="40% - Ênfase3 63 2" xfId="4572"/>
    <cellStyle name="40% - Ênfase3 63 3" xfId="4573"/>
    <cellStyle name="40% - Ênfase3 64" xfId="4574"/>
    <cellStyle name="40% - Ênfase3 64 2" xfId="4575"/>
    <cellStyle name="40% - Ênfase3 64 3" xfId="4576"/>
    <cellStyle name="40% - Ênfase3 65" xfId="4577"/>
    <cellStyle name="40% - Ênfase3 65 2" xfId="4578"/>
    <cellStyle name="40% - Ênfase3 65 3" xfId="4579"/>
    <cellStyle name="40% - Ênfase3 66" xfId="4580"/>
    <cellStyle name="40% - Ênfase3 66 2" xfId="4581"/>
    <cellStyle name="40% - Ênfase3 66 3" xfId="4582"/>
    <cellStyle name="40% - Ênfase3 67" xfId="4583"/>
    <cellStyle name="40% - Ênfase3 67 2" xfId="4584"/>
    <cellStyle name="40% - Ênfase3 67 3" xfId="4585"/>
    <cellStyle name="40% - Ênfase3 68" xfId="4586"/>
    <cellStyle name="40% - Ênfase3 68 2" xfId="4587"/>
    <cellStyle name="40% - Ênfase3 68 3" xfId="4588"/>
    <cellStyle name="40% - Ênfase3 69" xfId="4589"/>
    <cellStyle name="40% - Ênfase3 69 2" xfId="4590"/>
    <cellStyle name="40% - Ênfase3 69 3" xfId="4591"/>
    <cellStyle name="40% - Ênfase3 7" xfId="4592"/>
    <cellStyle name="40% - Ênfase3 7 2" xfId="4593"/>
    <cellStyle name="40% - Ênfase3 7 2 2" xfId="4594"/>
    <cellStyle name="40% - Ênfase3 7 2 3" xfId="4595"/>
    <cellStyle name="40% - Ênfase3 7 3" xfId="4596"/>
    <cellStyle name="40% - Ênfase3 7 4" xfId="4597"/>
    <cellStyle name="40% - Ênfase3 70" xfId="4598"/>
    <cellStyle name="40% - Ênfase3 70 2" xfId="4599"/>
    <cellStyle name="40% - Ênfase3 70 3" xfId="4600"/>
    <cellStyle name="40% - Ênfase3 71" xfId="4601"/>
    <cellStyle name="40% - Ênfase3 71 2" xfId="4602"/>
    <cellStyle name="40% - Ênfase3 71 3" xfId="4603"/>
    <cellStyle name="40% - Ênfase3 72" xfId="4604"/>
    <cellStyle name="40% - Ênfase3 72 2" xfId="4605"/>
    <cellStyle name="40% - Ênfase3 72 3" xfId="4606"/>
    <cellStyle name="40% - Ênfase3 73" xfId="4607"/>
    <cellStyle name="40% - Ênfase3 73 2" xfId="4608"/>
    <cellStyle name="40% - Ênfase3 73 3" xfId="4609"/>
    <cellStyle name="40% - Ênfase3 74" xfId="4610"/>
    <cellStyle name="40% - Ênfase3 74 2" xfId="4611"/>
    <cellStyle name="40% - Ênfase3 74 3" xfId="4612"/>
    <cellStyle name="40% - Ênfase3 75" xfId="4613"/>
    <cellStyle name="40% - Ênfase3 75 2" xfId="4614"/>
    <cellStyle name="40% - Ênfase3 75 3" xfId="4615"/>
    <cellStyle name="40% - Ênfase3 76" xfId="4616"/>
    <cellStyle name="40% - Ênfase3 76 2" xfId="4617"/>
    <cellStyle name="40% - Ênfase3 76 3" xfId="4618"/>
    <cellStyle name="40% - Ênfase3 77" xfId="4619"/>
    <cellStyle name="40% - Ênfase3 77 2" xfId="4620"/>
    <cellStyle name="40% - Ênfase3 77 3" xfId="4621"/>
    <cellStyle name="40% - Ênfase3 78" xfId="4622"/>
    <cellStyle name="40% - Ênfase3 78 2" xfId="4623"/>
    <cellStyle name="40% - Ênfase3 78 3" xfId="4624"/>
    <cellStyle name="40% - Ênfase3 79" xfId="4625"/>
    <cellStyle name="40% - Ênfase3 79 2" xfId="4626"/>
    <cellStyle name="40% - Ênfase3 79 3" xfId="4627"/>
    <cellStyle name="40% - Ênfase3 8" xfId="4628"/>
    <cellStyle name="40% - Ênfase3 8 2" xfId="4629"/>
    <cellStyle name="40% - Ênfase3 8 2 2" xfId="4630"/>
    <cellStyle name="40% - Ênfase3 8 2 3" xfId="4631"/>
    <cellStyle name="40% - Ênfase3 8 3" xfId="4632"/>
    <cellStyle name="40% - Ênfase3 8 4" xfId="4633"/>
    <cellStyle name="40% - Ênfase3 80" xfId="4634"/>
    <cellStyle name="40% - Ênfase3 80 2" xfId="4635"/>
    <cellStyle name="40% - Ênfase3 80 3" xfId="4636"/>
    <cellStyle name="40% - Ênfase3 81" xfId="4637"/>
    <cellStyle name="40% - Ênfase3 81 2" xfId="4638"/>
    <cellStyle name="40% - Ênfase3 81 3" xfId="4639"/>
    <cellStyle name="40% - Ênfase3 82" xfId="4640"/>
    <cellStyle name="40% - Ênfase3 82 2" xfId="4641"/>
    <cellStyle name="40% - Ênfase3 82 3" xfId="4642"/>
    <cellStyle name="40% - Ênfase3 83" xfId="4643"/>
    <cellStyle name="40% - Ênfase3 83 2" xfId="4644"/>
    <cellStyle name="40% - Ênfase3 83 3" xfId="4645"/>
    <cellStyle name="40% - Ênfase3 84" xfId="4646"/>
    <cellStyle name="40% - Ênfase3 84 2" xfId="4647"/>
    <cellStyle name="40% - Ênfase3 84 3" xfId="4648"/>
    <cellStyle name="40% - Ênfase3 85" xfId="4649"/>
    <cellStyle name="40% - Ênfase3 85 2" xfId="4650"/>
    <cellStyle name="40% - Ênfase3 85 3" xfId="4651"/>
    <cellStyle name="40% - Ênfase3 86" xfId="4652"/>
    <cellStyle name="40% - Ênfase3 86 2" xfId="4653"/>
    <cellStyle name="40% - Ênfase3 86 3" xfId="4654"/>
    <cellStyle name="40% - Ênfase3 87" xfId="4655"/>
    <cellStyle name="40% - Ênfase3 87 2" xfId="4656"/>
    <cellStyle name="40% - Ênfase3 87 3" xfId="4657"/>
    <cellStyle name="40% - Ênfase3 88" xfId="4658"/>
    <cellStyle name="40% - Ênfase3 88 2" xfId="4659"/>
    <cellStyle name="40% - Ênfase3 88 3" xfId="4660"/>
    <cellStyle name="40% - Ênfase3 89" xfId="4661"/>
    <cellStyle name="40% - Ênfase3 89 2" xfId="4662"/>
    <cellStyle name="40% - Ênfase3 89 3" xfId="4663"/>
    <cellStyle name="40% - Ênfase3 9" xfId="4664"/>
    <cellStyle name="40% - Ênfase3 9 2" xfId="4665"/>
    <cellStyle name="40% - Ênfase3 9 2 2" xfId="4666"/>
    <cellStyle name="40% - Ênfase3 9 2 3" xfId="4667"/>
    <cellStyle name="40% - Ênfase3 9 3" xfId="4668"/>
    <cellStyle name="40% - Ênfase3 9 4" xfId="4669"/>
    <cellStyle name="40% - Ênfase3 90" xfId="4670"/>
    <cellStyle name="40% - Ênfase3 90 2" xfId="4671"/>
    <cellStyle name="40% - Ênfase3 90 3" xfId="4672"/>
    <cellStyle name="40% - Ênfase3 91" xfId="4673"/>
    <cellStyle name="40% - Ênfase3 91 2" xfId="4674"/>
    <cellStyle name="40% - Ênfase3 91 3" xfId="4675"/>
    <cellStyle name="40% - Ênfase3 92" xfId="4676"/>
    <cellStyle name="40% - Ênfase3 92 2" xfId="4677"/>
    <cellStyle name="40% - Ênfase3 92 3" xfId="4678"/>
    <cellStyle name="40% - Ênfase3 93" xfId="4679"/>
    <cellStyle name="40% - Ênfase3 93 2" xfId="4680"/>
    <cellStyle name="40% - Ênfase3 93 3" xfId="4681"/>
    <cellStyle name="40% - Ênfase3 94" xfId="4682"/>
    <cellStyle name="40% - Ênfase3 94 2" xfId="4683"/>
    <cellStyle name="40% - Ênfase3 94 3" xfId="4684"/>
    <cellStyle name="40% - Ênfase3 95" xfId="4685"/>
    <cellStyle name="40% - Ênfase3 95 2" xfId="4686"/>
    <cellStyle name="40% - Ênfase3 95 3" xfId="4687"/>
    <cellStyle name="40% - Ênfase3 96" xfId="4688"/>
    <cellStyle name="40% - Ênfase3 96 2" xfId="4689"/>
    <cellStyle name="40% - Ênfase3 96 3" xfId="4690"/>
    <cellStyle name="40% - Ênfase3 97" xfId="4691"/>
    <cellStyle name="40% - Ênfase3 97 2" xfId="4692"/>
    <cellStyle name="40% - Ênfase3 97 3" xfId="4693"/>
    <cellStyle name="40% - Ênfase3 98" xfId="4694"/>
    <cellStyle name="40% - Ênfase3 98 2" xfId="4695"/>
    <cellStyle name="40% - Ênfase3 98 3" xfId="4696"/>
    <cellStyle name="40% - Ênfase3 99" xfId="4697"/>
    <cellStyle name="40% - Ênfase3 99 2" xfId="4698"/>
    <cellStyle name="40% - Ênfase3 99 3" xfId="4699"/>
    <cellStyle name="40% - Ênfase4 10" xfId="4700"/>
    <cellStyle name="40% - Ênfase4 10 2" xfId="4701"/>
    <cellStyle name="40% - Ênfase4 10 2 2" xfId="4702"/>
    <cellStyle name="40% - Ênfase4 10 2 3" xfId="4703"/>
    <cellStyle name="40% - Ênfase4 10 3" xfId="4704"/>
    <cellStyle name="40% - Ênfase4 10 4" xfId="4705"/>
    <cellStyle name="40% - Ênfase4 100" xfId="4706"/>
    <cellStyle name="40% - Ênfase4 100 2" xfId="4707"/>
    <cellStyle name="40% - Ênfase4 100 3" xfId="4708"/>
    <cellStyle name="40% - Ênfase4 101" xfId="4709"/>
    <cellStyle name="40% - Ênfase4 101 2" xfId="4710"/>
    <cellStyle name="40% - Ênfase4 101 3" xfId="4711"/>
    <cellStyle name="40% - Ênfase4 102" xfId="4712"/>
    <cellStyle name="40% - Ênfase4 102 2" xfId="4713"/>
    <cellStyle name="40% - Ênfase4 102 3" xfId="4714"/>
    <cellStyle name="40% - Ênfase4 103" xfId="4715"/>
    <cellStyle name="40% - Ênfase4 103 2" xfId="4716"/>
    <cellStyle name="40% - Ênfase4 103 3" xfId="4717"/>
    <cellStyle name="40% - Ênfase4 104" xfId="4718"/>
    <cellStyle name="40% - Ênfase4 104 2" xfId="4719"/>
    <cellStyle name="40% - Ênfase4 104 3" xfId="4720"/>
    <cellStyle name="40% - Ênfase4 105" xfId="4721"/>
    <cellStyle name="40% - Ênfase4 105 2" xfId="4722"/>
    <cellStyle name="40% - Ênfase4 105 3" xfId="4723"/>
    <cellStyle name="40% - Ênfase4 106" xfId="4724"/>
    <cellStyle name="40% - Ênfase4 106 2" xfId="4725"/>
    <cellStyle name="40% - Ênfase4 106 3" xfId="4726"/>
    <cellStyle name="40% - Ênfase4 107" xfId="4727"/>
    <cellStyle name="40% - Ênfase4 107 2" xfId="4728"/>
    <cellStyle name="40% - Ênfase4 107 3" xfId="4729"/>
    <cellStyle name="40% - Ênfase4 108" xfId="4730"/>
    <cellStyle name="40% - Ênfase4 108 2" xfId="4731"/>
    <cellStyle name="40% - Ênfase4 108 3" xfId="4732"/>
    <cellStyle name="40% - Ênfase4 109" xfId="4733"/>
    <cellStyle name="40% - Ênfase4 109 2" xfId="4734"/>
    <cellStyle name="40% - Ênfase4 109 3" xfId="4735"/>
    <cellStyle name="40% - Ênfase4 11" xfId="4736"/>
    <cellStyle name="40% - Ênfase4 11 2" xfId="4737"/>
    <cellStyle name="40% - Ênfase4 11 3" xfId="4738"/>
    <cellStyle name="40% - Ênfase4 110" xfId="4739"/>
    <cellStyle name="40% - Ênfase4 110 2" xfId="4740"/>
    <cellStyle name="40% - Ênfase4 110 3" xfId="4741"/>
    <cellStyle name="40% - Ênfase4 111" xfId="4742"/>
    <cellStyle name="40% - Ênfase4 111 2" xfId="4743"/>
    <cellStyle name="40% - Ênfase4 111 3" xfId="4744"/>
    <cellStyle name="40% - Ênfase4 112" xfId="4745"/>
    <cellStyle name="40% - Ênfase4 112 2" xfId="4746"/>
    <cellStyle name="40% - Ênfase4 112 3" xfId="4747"/>
    <cellStyle name="40% - Ênfase4 113" xfId="4748"/>
    <cellStyle name="40% - Ênfase4 113 2" xfId="4749"/>
    <cellStyle name="40% - Ênfase4 113 3" xfId="4750"/>
    <cellStyle name="40% - Ênfase4 114" xfId="4751"/>
    <cellStyle name="40% - Ênfase4 114 2" xfId="4752"/>
    <cellStyle name="40% - Ênfase4 114 3" xfId="4753"/>
    <cellStyle name="40% - Ênfase4 115" xfId="4754"/>
    <cellStyle name="40% - Ênfase4 115 2" xfId="4755"/>
    <cellStyle name="40% - Ênfase4 115 3" xfId="4756"/>
    <cellStyle name="40% - Ênfase4 116" xfId="4757"/>
    <cellStyle name="40% - Ênfase4 116 2" xfId="4758"/>
    <cellStyle name="40% - Ênfase4 116 3" xfId="4759"/>
    <cellStyle name="40% - Ênfase4 117" xfId="4760"/>
    <cellStyle name="40% - Ênfase4 117 2" xfId="4761"/>
    <cellStyle name="40% - Ênfase4 117 3" xfId="4762"/>
    <cellStyle name="40% - Ênfase4 118" xfId="4763"/>
    <cellStyle name="40% - Ênfase4 118 2" xfId="4764"/>
    <cellStyle name="40% - Ênfase4 118 3" xfId="4765"/>
    <cellStyle name="40% - Ênfase4 119" xfId="4766"/>
    <cellStyle name="40% - Ênfase4 119 2" xfId="4767"/>
    <cellStyle name="40% - Ênfase4 119 3" xfId="4768"/>
    <cellStyle name="40% - Ênfase4 12" xfId="4769"/>
    <cellStyle name="40% - Ênfase4 12 2" xfId="4770"/>
    <cellStyle name="40% - Ênfase4 12 3" xfId="4771"/>
    <cellStyle name="40% - Ênfase4 120" xfId="4772"/>
    <cellStyle name="40% - Ênfase4 120 2" xfId="4773"/>
    <cellStyle name="40% - Ênfase4 120 3" xfId="4774"/>
    <cellStyle name="40% - Ênfase4 121" xfId="4775"/>
    <cellStyle name="40% - Ênfase4 121 2" xfId="4776"/>
    <cellStyle name="40% - Ênfase4 121 3" xfId="4777"/>
    <cellStyle name="40% - Ênfase4 122" xfId="4778"/>
    <cellStyle name="40% - Ênfase4 122 2" xfId="4779"/>
    <cellStyle name="40% - Ênfase4 122 3" xfId="4780"/>
    <cellStyle name="40% - Ênfase4 123" xfId="4781"/>
    <cellStyle name="40% - Ênfase4 123 2" xfId="4782"/>
    <cellStyle name="40% - Ênfase4 123 3" xfId="4783"/>
    <cellStyle name="40% - Ênfase4 124" xfId="4784"/>
    <cellStyle name="40% - Ênfase4 124 2" xfId="4785"/>
    <cellStyle name="40% - Ênfase4 124 3" xfId="4786"/>
    <cellStyle name="40% - Ênfase4 125" xfId="4787"/>
    <cellStyle name="40% - Ênfase4 125 2" xfId="4788"/>
    <cellStyle name="40% - Ênfase4 125 3" xfId="4789"/>
    <cellStyle name="40% - Ênfase4 126" xfId="4790"/>
    <cellStyle name="40% - Ênfase4 126 2" xfId="4791"/>
    <cellStyle name="40% - Ênfase4 126 3" xfId="4792"/>
    <cellStyle name="40% - Ênfase4 127" xfId="4793"/>
    <cellStyle name="40% - Ênfase4 127 2" xfId="4794"/>
    <cellStyle name="40% - Ênfase4 127 3" xfId="4795"/>
    <cellStyle name="40% - Ênfase4 128" xfId="4796"/>
    <cellStyle name="40% - Ênfase4 128 2" xfId="4797"/>
    <cellStyle name="40% - Ênfase4 128 3" xfId="4798"/>
    <cellStyle name="40% - Ênfase4 129" xfId="4799"/>
    <cellStyle name="40% - Ênfase4 129 2" xfId="4800"/>
    <cellStyle name="40% - Ênfase4 129 3" xfId="4801"/>
    <cellStyle name="40% - Ênfase4 13" xfId="4802"/>
    <cellStyle name="40% - Ênfase4 13 2" xfId="4803"/>
    <cellStyle name="40% - Ênfase4 13 3" xfId="4804"/>
    <cellStyle name="40% - Ênfase4 130" xfId="4805"/>
    <cellStyle name="40% - Ênfase4 130 2" xfId="4806"/>
    <cellStyle name="40% - Ênfase4 130 3" xfId="4807"/>
    <cellStyle name="40% - Ênfase4 131" xfId="4808"/>
    <cellStyle name="40% - Ênfase4 131 2" xfId="4809"/>
    <cellStyle name="40% - Ênfase4 131 3" xfId="4810"/>
    <cellStyle name="40% - Ênfase4 132" xfId="4811"/>
    <cellStyle name="40% - Ênfase4 132 2" xfId="4812"/>
    <cellStyle name="40% - Ênfase4 132 3" xfId="4813"/>
    <cellStyle name="40% - Ênfase4 133" xfId="4814"/>
    <cellStyle name="40% - Ênfase4 133 2" xfId="4815"/>
    <cellStyle name="40% - Ênfase4 133 3" xfId="4816"/>
    <cellStyle name="40% - Ênfase4 134" xfId="4817"/>
    <cellStyle name="40% - Ênfase4 134 2" xfId="4818"/>
    <cellStyle name="40% - Ênfase4 134 3" xfId="4819"/>
    <cellStyle name="40% - Ênfase4 135" xfId="4820"/>
    <cellStyle name="40% - Ênfase4 135 2" xfId="4821"/>
    <cellStyle name="40% - Ênfase4 135 3" xfId="4822"/>
    <cellStyle name="40% - Ênfase4 136" xfId="4823"/>
    <cellStyle name="40% - Ênfase4 136 2" xfId="4824"/>
    <cellStyle name="40% - Ênfase4 136 3" xfId="4825"/>
    <cellStyle name="40% - Ênfase4 137" xfId="4826"/>
    <cellStyle name="40% - Ênfase4 137 2" xfId="4827"/>
    <cellStyle name="40% - Ênfase4 137 3" xfId="4828"/>
    <cellStyle name="40% - Ênfase4 138" xfId="4829"/>
    <cellStyle name="40% - Ênfase4 138 2" xfId="4830"/>
    <cellStyle name="40% - Ênfase4 138 3" xfId="4831"/>
    <cellStyle name="40% - Ênfase4 139" xfId="4832"/>
    <cellStyle name="40% - Ênfase4 139 2" xfId="4833"/>
    <cellStyle name="40% - Ênfase4 139 3" xfId="4834"/>
    <cellStyle name="40% - Ênfase4 14" xfId="4835"/>
    <cellStyle name="40% - Ênfase4 14 2" xfId="4836"/>
    <cellStyle name="40% - Ênfase4 14 3" xfId="4837"/>
    <cellStyle name="40% - Ênfase4 140" xfId="4838"/>
    <cellStyle name="40% - Ênfase4 140 2" xfId="4839"/>
    <cellStyle name="40% - Ênfase4 140 3" xfId="4840"/>
    <cellStyle name="40% - Ênfase4 141" xfId="4841"/>
    <cellStyle name="40% - Ênfase4 141 2" xfId="4842"/>
    <cellStyle name="40% - Ênfase4 141 3" xfId="4843"/>
    <cellStyle name="40% - Ênfase4 142" xfId="4844"/>
    <cellStyle name="40% - Ênfase4 142 2" xfId="4845"/>
    <cellStyle name="40% - Ênfase4 142 3" xfId="4846"/>
    <cellStyle name="40% - Ênfase4 143" xfId="4847"/>
    <cellStyle name="40% - Ênfase4 143 2" xfId="4848"/>
    <cellStyle name="40% - Ênfase4 143 3" xfId="4849"/>
    <cellStyle name="40% - Ênfase4 144" xfId="4850"/>
    <cellStyle name="40% - Ênfase4 144 2" xfId="4851"/>
    <cellStyle name="40% - Ênfase4 144 3" xfId="4852"/>
    <cellStyle name="40% - Ênfase4 145" xfId="4853"/>
    <cellStyle name="40% - Ênfase4 145 2" xfId="4854"/>
    <cellStyle name="40% - Ênfase4 145 3" xfId="4855"/>
    <cellStyle name="40% - Ênfase4 146" xfId="4856"/>
    <cellStyle name="40% - Ênfase4 146 2" xfId="4857"/>
    <cellStyle name="40% - Ênfase4 146 3" xfId="4858"/>
    <cellStyle name="40% - Ênfase4 147" xfId="4859"/>
    <cellStyle name="40% - Ênfase4 147 2" xfId="4860"/>
    <cellStyle name="40% - Ênfase4 147 3" xfId="4861"/>
    <cellStyle name="40% - Ênfase4 148" xfId="4862"/>
    <cellStyle name="40% - Ênfase4 148 2" xfId="4863"/>
    <cellStyle name="40% - Ênfase4 148 3" xfId="4864"/>
    <cellStyle name="40% - Ênfase4 149" xfId="4865"/>
    <cellStyle name="40% - Ênfase4 149 2" xfId="4866"/>
    <cellStyle name="40% - Ênfase4 149 3" xfId="4867"/>
    <cellStyle name="40% - Ênfase4 15" xfId="4868"/>
    <cellStyle name="40% - Ênfase4 15 2" xfId="4869"/>
    <cellStyle name="40% - Ênfase4 15 3" xfId="4870"/>
    <cellStyle name="40% - Ênfase4 150" xfId="4871"/>
    <cellStyle name="40% - Ênfase4 150 2" xfId="4872"/>
    <cellStyle name="40% - Ênfase4 150 3" xfId="4873"/>
    <cellStyle name="40% - Ênfase4 151" xfId="4874"/>
    <cellStyle name="40% - Ênfase4 151 2" xfId="4875"/>
    <cellStyle name="40% - Ênfase4 151 3" xfId="4876"/>
    <cellStyle name="40% - Ênfase4 152" xfId="4877"/>
    <cellStyle name="40% - Ênfase4 152 2" xfId="4878"/>
    <cellStyle name="40% - Ênfase4 152 3" xfId="4879"/>
    <cellStyle name="40% - Ênfase4 153" xfId="4880"/>
    <cellStyle name="40% - Ênfase4 153 2" xfId="4881"/>
    <cellStyle name="40% - Ênfase4 153 3" xfId="4882"/>
    <cellStyle name="40% - Ênfase4 154" xfId="4883"/>
    <cellStyle name="40% - Ênfase4 155" xfId="4884"/>
    <cellStyle name="40% - Ênfase4 156" xfId="4885"/>
    <cellStyle name="40% - Ênfase4 157" xfId="4886"/>
    <cellStyle name="40% - Ênfase4 158" xfId="4887"/>
    <cellStyle name="40% - Ênfase4 159" xfId="4888"/>
    <cellStyle name="40% - Ênfase4 16" xfId="4889"/>
    <cellStyle name="40% - Ênfase4 16 2" xfId="4890"/>
    <cellStyle name="40% - Ênfase4 16 3" xfId="4891"/>
    <cellStyle name="40% - Ênfase4 160" xfId="4892"/>
    <cellStyle name="40% - Ênfase4 161" xfId="4893"/>
    <cellStyle name="40% - Ênfase4 162" xfId="4894"/>
    <cellStyle name="40% - Ênfase4 163" xfId="4895"/>
    <cellStyle name="40% - Ênfase4 164" xfId="4896"/>
    <cellStyle name="40% - Ênfase4 165" xfId="4897"/>
    <cellStyle name="40% - Ênfase4 166" xfId="4898"/>
    <cellStyle name="40% - Ênfase4 167" xfId="4899"/>
    <cellStyle name="40% - Ênfase4 168" xfId="4900"/>
    <cellStyle name="40% - Ênfase4 169" xfId="4901"/>
    <cellStyle name="40% - Ênfase4 17" xfId="4902"/>
    <cellStyle name="40% - Ênfase4 17 2" xfId="4903"/>
    <cellStyle name="40% - Ênfase4 17 3" xfId="4904"/>
    <cellStyle name="40% - Ênfase4 170" xfId="4905"/>
    <cellStyle name="40% - Ênfase4 171" xfId="4906"/>
    <cellStyle name="40% - Ênfase4 172" xfId="4907"/>
    <cellStyle name="40% - Ênfase4 173" xfId="4908"/>
    <cellStyle name="40% - Ênfase4 174" xfId="4909"/>
    <cellStyle name="40% - Ênfase4 175" xfId="4910"/>
    <cellStyle name="40% - Ênfase4 176" xfId="4911"/>
    <cellStyle name="40% - Ênfase4 177" xfId="4912"/>
    <cellStyle name="40% - Ênfase4 178" xfId="4913"/>
    <cellStyle name="40% - Ênfase4 179" xfId="4914"/>
    <cellStyle name="40% - Ênfase4 18" xfId="4915"/>
    <cellStyle name="40% - Ênfase4 18 2" xfId="4916"/>
    <cellStyle name="40% - Ênfase4 18 3" xfId="4917"/>
    <cellStyle name="40% - Ênfase4 180" xfId="4918"/>
    <cellStyle name="40% - Ênfase4 181" xfId="4919"/>
    <cellStyle name="40% - Ênfase4 182" xfId="4920"/>
    <cellStyle name="40% - Ênfase4 183" xfId="4921"/>
    <cellStyle name="40% - Ênfase4 184" xfId="4922"/>
    <cellStyle name="40% - Ênfase4 185" xfId="4923"/>
    <cellStyle name="40% - Ênfase4 186" xfId="4924"/>
    <cellStyle name="40% - Ênfase4 187" xfId="4925"/>
    <cellStyle name="40% - Ênfase4 188" xfId="4926"/>
    <cellStyle name="40% - Ênfase4 189" xfId="4927"/>
    <cellStyle name="40% - Ênfase4 19" xfId="4928"/>
    <cellStyle name="40% - Ênfase4 19 2" xfId="4929"/>
    <cellStyle name="40% - Ênfase4 19 3" xfId="4930"/>
    <cellStyle name="40% - Ênfase4 190" xfId="4931"/>
    <cellStyle name="40% - Ênfase4 191" xfId="4932"/>
    <cellStyle name="40% - Ênfase4 192" xfId="4933"/>
    <cellStyle name="40% - Ênfase4 2" xfId="4934"/>
    <cellStyle name="40% - Ênfase4 2 2" xfId="4935"/>
    <cellStyle name="40% - Ênfase4 2 2 2" xfId="4936"/>
    <cellStyle name="40% - Ênfase4 2 2 3" xfId="4937"/>
    <cellStyle name="40% - Ênfase4 2 3" xfId="4938"/>
    <cellStyle name="40% - Ênfase4 2 4" xfId="4939"/>
    <cellStyle name="40% - Ênfase4 20" xfId="4940"/>
    <cellStyle name="40% - Ênfase4 20 2" xfId="4941"/>
    <cellStyle name="40% - Ênfase4 20 3" xfId="4942"/>
    <cellStyle name="40% - Ênfase4 21" xfId="4943"/>
    <cellStyle name="40% - Ênfase4 21 2" xfId="4944"/>
    <cellStyle name="40% - Ênfase4 21 3" xfId="4945"/>
    <cellStyle name="40% - Ênfase4 22" xfId="4946"/>
    <cellStyle name="40% - Ênfase4 22 2" xfId="4947"/>
    <cellStyle name="40% - Ênfase4 22 3" xfId="4948"/>
    <cellStyle name="40% - Ênfase4 23" xfId="4949"/>
    <cellStyle name="40% - Ênfase4 23 2" xfId="4950"/>
    <cellStyle name="40% - Ênfase4 23 3" xfId="4951"/>
    <cellStyle name="40% - Ênfase4 24" xfId="4952"/>
    <cellStyle name="40% - Ênfase4 24 2" xfId="4953"/>
    <cellStyle name="40% - Ênfase4 24 3" xfId="4954"/>
    <cellStyle name="40% - Ênfase4 25" xfId="4955"/>
    <cellStyle name="40% - Ênfase4 25 2" xfId="4956"/>
    <cellStyle name="40% - Ênfase4 25 3" xfId="4957"/>
    <cellStyle name="40% - Ênfase4 26" xfId="4958"/>
    <cellStyle name="40% - Ênfase4 26 2" xfId="4959"/>
    <cellStyle name="40% - Ênfase4 26 3" xfId="4960"/>
    <cellStyle name="40% - Ênfase4 27" xfId="4961"/>
    <cellStyle name="40% - Ênfase4 27 2" xfId="4962"/>
    <cellStyle name="40% - Ênfase4 27 3" xfId="4963"/>
    <cellStyle name="40% - Ênfase4 28" xfId="4964"/>
    <cellStyle name="40% - Ênfase4 28 2" xfId="4965"/>
    <cellStyle name="40% - Ênfase4 28 3" xfId="4966"/>
    <cellStyle name="40% - Ênfase4 29" xfId="4967"/>
    <cellStyle name="40% - Ênfase4 29 2" xfId="4968"/>
    <cellStyle name="40% - Ênfase4 29 3" xfId="4969"/>
    <cellStyle name="40% - Ênfase4 3" xfId="4970"/>
    <cellStyle name="40% - Ênfase4 3 2" xfId="4971"/>
    <cellStyle name="40% - Ênfase4 3 2 2" xfId="4972"/>
    <cellStyle name="40% - Ênfase4 3 2 3" xfId="4973"/>
    <cellStyle name="40% - Ênfase4 3 3" xfId="4974"/>
    <cellStyle name="40% - Ênfase4 3 4" xfId="4975"/>
    <cellStyle name="40% - Ênfase4 30" xfId="4976"/>
    <cellStyle name="40% - Ênfase4 30 2" xfId="4977"/>
    <cellStyle name="40% - Ênfase4 30 3" xfId="4978"/>
    <cellStyle name="40% - Ênfase4 31" xfId="4979"/>
    <cellStyle name="40% - Ênfase4 31 2" xfId="4980"/>
    <cellStyle name="40% - Ênfase4 31 3" xfId="4981"/>
    <cellStyle name="40% - Ênfase4 32" xfId="4982"/>
    <cellStyle name="40% - Ênfase4 32 2" xfId="4983"/>
    <cellStyle name="40% - Ênfase4 32 3" xfId="4984"/>
    <cellStyle name="40% - Ênfase4 33" xfId="4985"/>
    <cellStyle name="40% - Ênfase4 33 2" xfId="4986"/>
    <cellStyle name="40% - Ênfase4 33 3" xfId="4987"/>
    <cellStyle name="40% - Ênfase4 34" xfId="4988"/>
    <cellStyle name="40% - Ênfase4 34 2" xfId="4989"/>
    <cellStyle name="40% - Ênfase4 34 3" xfId="4990"/>
    <cellStyle name="40% - Ênfase4 35" xfId="4991"/>
    <cellStyle name="40% - Ênfase4 35 2" xfId="4992"/>
    <cellStyle name="40% - Ênfase4 35 3" xfId="4993"/>
    <cellStyle name="40% - Ênfase4 36" xfId="4994"/>
    <cellStyle name="40% - Ênfase4 36 2" xfId="4995"/>
    <cellStyle name="40% - Ênfase4 36 3" xfId="4996"/>
    <cellStyle name="40% - Ênfase4 37" xfId="4997"/>
    <cellStyle name="40% - Ênfase4 37 2" xfId="4998"/>
    <cellStyle name="40% - Ênfase4 37 3" xfId="4999"/>
    <cellStyle name="40% - Ênfase4 38" xfId="5000"/>
    <cellStyle name="40% - Ênfase4 38 2" xfId="5001"/>
    <cellStyle name="40% - Ênfase4 38 3" xfId="5002"/>
    <cellStyle name="40% - Ênfase4 39" xfId="5003"/>
    <cellStyle name="40% - Ênfase4 39 2" xfId="5004"/>
    <cellStyle name="40% - Ênfase4 39 3" xfId="5005"/>
    <cellStyle name="40% - Ênfase4 4" xfId="5006"/>
    <cellStyle name="40% - Ênfase4 4 2" xfId="5007"/>
    <cellStyle name="40% - Ênfase4 4 2 2" xfId="5008"/>
    <cellStyle name="40% - Ênfase4 4 2 3" xfId="5009"/>
    <cellStyle name="40% - Ênfase4 4 3" xfId="5010"/>
    <cellStyle name="40% - Ênfase4 4 4" xfId="5011"/>
    <cellStyle name="40% - Ênfase4 40" xfId="5012"/>
    <cellStyle name="40% - Ênfase4 40 2" xfId="5013"/>
    <cellStyle name="40% - Ênfase4 40 3" xfId="5014"/>
    <cellStyle name="40% - Ênfase4 41" xfId="5015"/>
    <cellStyle name="40% - Ênfase4 41 2" xfId="5016"/>
    <cellStyle name="40% - Ênfase4 41 3" xfId="5017"/>
    <cellStyle name="40% - Ênfase4 42" xfId="5018"/>
    <cellStyle name="40% - Ênfase4 42 2" xfId="5019"/>
    <cellStyle name="40% - Ênfase4 42 3" xfId="5020"/>
    <cellStyle name="40% - Ênfase4 43" xfId="5021"/>
    <cellStyle name="40% - Ênfase4 43 2" xfId="5022"/>
    <cellStyle name="40% - Ênfase4 43 3" xfId="5023"/>
    <cellStyle name="40% - Ênfase4 44" xfId="5024"/>
    <cellStyle name="40% - Ênfase4 44 2" xfId="5025"/>
    <cellStyle name="40% - Ênfase4 44 3" xfId="5026"/>
    <cellStyle name="40% - Ênfase4 45" xfId="5027"/>
    <cellStyle name="40% - Ênfase4 45 2" xfId="5028"/>
    <cellStyle name="40% - Ênfase4 45 3" xfId="5029"/>
    <cellStyle name="40% - Ênfase4 46" xfId="5030"/>
    <cellStyle name="40% - Ênfase4 46 2" xfId="5031"/>
    <cellStyle name="40% - Ênfase4 46 3" xfId="5032"/>
    <cellStyle name="40% - Ênfase4 47" xfId="5033"/>
    <cellStyle name="40% - Ênfase4 47 2" xfId="5034"/>
    <cellStyle name="40% - Ênfase4 47 3" xfId="5035"/>
    <cellStyle name="40% - Ênfase4 48" xfId="5036"/>
    <cellStyle name="40% - Ênfase4 48 2" xfId="5037"/>
    <cellStyle name="40% - Ênfase4 48 3" xfId="5038"/>
    <cellStyle name="40% - Ênfase4 49" xfId="5039"/>
    <cellStyle name="40% - Ênfase4 49 2" xfId="5040"/>
    <cellStyle name="40% - Ênfase4 49 3" xfId="5041"/>
    <cellStyle name="40% - Ênfase4 5" xfId="5042"/>
    <cellStyle name="40% - Ênfase4 5 2" xfId="5043"/>
    <cellStyle name="40% - Ênfase4 5 2 2" xfId="5044"/>
    <cellStyle name="40% - Ênfase4 5 2 3" xfId="5045"/>
    <cellStyle name="40% - Ênfase4 5 3" xfId="5046"/>
    <cellStyle name="40% - Ênfase4 5 4" xfId="5047"/>
    <cellStyle name="40% - Ênfase4 50" xfId="5048"/>
    <cellStyle name="40% - Ênfase4 50 2" xfId="5049"/>
    <cellStyle name="40% - Ênfase4 50 3" xfId="5050"/>
    <cellStyle name="40% - Ênfase4 51" xfId="5051"/>
    <cellStyle name="40% - Ênfase4 51 2" xfId="5052"/>
    <cellStyle name="40% - Ênfase4 51 3" xfId="5053"/>
    <cellStyle name="40% - Ênfase4 52" xfId="5054"/>
    <cellStyle name="40% - Ênfase4 52 2" xfId="5055"/>
    <cellStyle name="40% - Ênfase4 52 3" xfId="5056"/>
    <cellStyle name="40% - Ênfase4 53" xfId="5057"/>
    <cellStyle name="40% - Ênfase4 53 2" xfId="5058"/>
    <cellStyle name="40% - Ênfase4 53 3" xfId="5059"/>
    <cellStyle name="40% - Ênfase4 54" xfId="5060"/>
    <cellStyle name="40% - Ênfase4 54 2" xfId="5061"/>
    <cellStyle name="40% - Ênfase4 54 3" xfId="5062"/>
    <cellStyle name="40% - Ênfase4 55" xfId="5063"/>
    <cellStyle name="40% - Ênfase4 55 2" xfId="5064"/>
    <cellStyle name="40% - Ênfase4 55 3" xfId="5065"/>
    <cellStyle name="40% - Ênfase4 56" xfId="5066"/>
    <cellStyle name="40% - Ênfase4 56 2" xfId="5067"/>
    <cellStyle name="40% - Ênfase4 56 3" xfId="5068"/>
    <cellStyle name="40% - Ênfase4 57" xfId="5069"/>
    <cellStyle name="40% - Ênfase4 57 2" xfId="5070"/>
    <cellStyle name="40% - Ênfase4 57 3" xfId="5071"/>
    <cellStyle name="40% - Ênfase4 58" xfId="5072"/>
    <cellStyle name="40% - Ênfase4 58 2" xfId="5073"/>
    <cellStyle name="40% - Ênfase4 58 3" xfId="5074"/>
    <cellStyle name="40% - Ênfase4 59" xfId="5075"/>
    <cellStyle name="40% - Ênfase4 59 2" xfId="5076"/>
    <cellStyle name="40% - Ênfase4 59 3" xfId="5077"/>
    <cellStyle name="40% - Ênfase4 6" xfId="5078"/>
    <cellStyle name="40% - Ênfase4 6 2" xfId="5079"/>
    <cellStyle name="40% - Ênfase4 6 2 2" xfId="5080"/>
    <cellStyle name="40% - Ênfase4 6 2 3" xfId="5081"/>
    <cellStyle name="40% - Ênfase4 6 3" xfId="5082"/>
    <cellStyle name="40% - Ênfase4 6 4" xfId="5083"/>
    <cellStyle name="40% - Ênfase4 60" xfId="5084"/>
    <cellStyle name="40% - Ênfase4 60 2" xfId="5085"/>
    <cellStyle name="40% - Ênfase4 60 3" xfId="5086"/>
    <cellStyle name="40% - Ênfase4 61" xfId="5087"/>
    <cellStyle name="40% - Ênfase4 61 2" xfId="5088"/>
    <cellStyle name="40% - Ênfase4 61 3" xfId="5089"/>
    <cellStyle name="40% - Ênfase4 62" xfId="5090"/>
    <cellStyle name="40% - Ênfase4 62 2" xfId="5091"/>
    <cellStyle name="40% - Ênfase4 62 3" xfId="5092"/>
    <cellStyle name="40% - Ênfase4 63" xfId="5093"/>
    <cellStyle name="40% - Ênfase4 63 2" xfId="5094"/>
    <cellStyle name="40% - Ênfase4 63 3" xfId="5095"/>
    <cellStyle name="40% - Ênfase4 64" xfId="5096"/>
    <cellStyle name="40% - Ênfase4 64 2" xfId="5097"/>
    <cellStyle name="40% - Ênfase4 64 3" xfId="5098"/>
    <cellStyle name="40% - Ênfase4 65" xfId="5099"/>
    <cellStyle name="40% - Ênfase4 65 2" xfId="5100"/>
    <cellStyle name="40% - Ênfase4 65 3" xfId="5101"/>
    <cellStyle name="40% - Ênfase4 66" xfId="5102"/>
    <cellStyle name="40% - Ênfase4 66 2" xfId="5103"/>
    <cellStyle name="40% - Ênfase4 66 3" xfId="5104"/>
    <cellStyle name="40% - Ênfase4 67" xfId="5105"/>
    <cellStyle name="40% - Ênfase4 67 2" xfId="5106"/>
    <cellStyle name="40% - Ênfase4 67 3" xfId="5107"/>
    <cellStyle name="40% - Ênfase4 68" xfId="5108"/>
    <cellStyle name="40% - Ênfase4 68 2" xfId="5109"/>
    <cellStyle name="40% - Ênfase4 68 3" xfId="5110"/>
    <cellStyle name="40% - Ênfase4 69" xfId="5111"/>
    <cellStyle name="40% - Ênfase4 69 2" xfId="5112"/>
    <cellStyle name="40% - Ênfase4 69 3" xfId="5113"/>
    <cellStyle name="40% - Ênfase4 7" xfId="5114"/>
    <cellStyle name="40% - Ênfase4 7 2" xfId="5115"/>
    <cellStyle name="40% - Ênfase4 7 2 2" xfId="5116"/>
    <cellStyle name="40% - Ênfase4 7 2 3" xfId="5117"/>
    <cellStyle name="40% - Ênfase4 7 3" xfId="5118"/>
    <cellStyle name="40% - Ênfase4 7 4" xfId="5119"/>
    <cellStyle name="40% - Ênfase4 70" xfId="5120"/>
    <cellStyle name="40% - Ênfase4 70 2" xfId="5121"/>
    <cellStyle name="40% - Ênfase4 70 3" xfId="5122"/>
    <cellStyle name="40% - Ênfase4 71" xfId="5123"/>
    <cellStyle name="40% - Ênfase4 71 2" xfId="5124"/>
    <cellStyle name="40% - Ênfase4 71 3" xfId="5125"/>
    <cellStyle name="40% - Ênfase4 72" xfId="5126"/>
    <cellStyle name="40% - Ênfase4 72 2" xfId="5127"/>
    <cellStyle name="40% - Ênfase4 72 3" xfId="5128"/>
    <cellStyle name="40% - Ênfase4 73" xfId="5129"/>
    <cellStyle name="40% - Ênfase4 73 2" xfId="5130"/>
    <cellStyle name="40% - Ênfase4 73 3" xfId="5131"/>
    <cellStyle name="40% - Ênfase4 74" xfId="5132"/>
    <cellStyle name="40% - Ênfase4 74 2" xfId="5133"/>
    <cellStyle name="40% - Ênfase4 74 3" xfId="5134"/>
    <cellStyle name="40% - Ênfase4 75" xfId="5135"/>
    <cellStyle name="40% - Ênfase4 75 2" xfId="5136"/>
    <cellStyle name="40% - Ênfase4 75 3" xfId="5137"/>
    <cellStyle name="40% - Ênfase4 76" xfId="5138"/>
    <cellStyle name="40% - Ênfase4 76 2" xfId="5139"/>
    <cellStyle name="40% - Ênfase4 76 3" xfId="5140"/>
    <cellStyle name="40% - Ênfase4 77" xfId="5141"/>
    <cellStyle name="40% - Ênfase4 77 2" xfId="5142"/>
    <cellStyle name="40% - Ênfase4 77 3" xfId="5143"/>
    <cellStyle name="40% - Ênfase4 78" xfId="5144"/>
    <cellStyle name="40% - Ênfase4 78 2" xfId="5145"/>
    <cellStyle name="40% - Ênfase4 78 3" xfId="5146"/>
    <cellStyle name="40% - Ênfase4 79" xfId="5147"/>
    <cellStyle name="40% - Ênfase4 79 2" xfId="5148"/>
    <cellStyle name="40% - Ênfase4 79 3" xfId="5149"/>
    <cellStyle name="40% - Ênfase4 8" xfId="5150"/>
    <cellStyle name="40% - Ênfase4 8 2" xfId="5151"/>
    <cellStyle name="40% - Ênfase4 8 2 2" xfId="5152"/>
    <cellStyle name="40% - Ênfase4 8 2 3" xfId="5153"/>
    <cellStyle name="40% - Ênfase4 8 3" xfId="5154"/>
    <cellStyle name="40% - Ênfase4 8 4" xfId="5155"/>
    <cellStyle name="40% - Ênfase4 80" xfId="5156"/>
    <cellStyle name="40% - Ênfase4 80 2" xfId="5157"/>
    <cellStyle name="40% - Ênfase4 80 3" xfId="5158"/>
    <cellStyle name="40% - Ênfase4 81" xfId="5159"/>
    <cellStyle name="40% - Ênfase4 81 2" xfId="5160"/>
    <cellStyle name="40% - Ênfase4 81 3" xfId="5161"/>
    <cellStyle name="40% - Ênfase4 82" xfId="5162"/>
    <cellStyle name="40% - Ênfase4 82 2" xfId="5163"/>
    <cellStyle name="40% - Ênfase4 82 3" xfId="5164"/>
    <cellStyle name="40% - Ênfase4 83" xfId="5165"/>
    <cellStyle name="40% - Ênfase4 83 2" xfId="5166"/>
    <cellStyle name="40% - Ênfase4 83 3" xfId="5167"/>
    <cellStyle name="40% - Ênfase4 84" xfId="5168"/>
    <cellStyle name="40% - Ênfase4 84 2" xfId="5169"/>
    <cellStyle name="40% - Ênfase4 84 3" xfId="5170"/>
    <cellStyle name="40% - Ênfase4 85" xfId="5171"/>
    <cellStyle name="40% - Ênfase4 85 2" xfId="5172"/>
    <cellStyle name="40% - Ênfase4 85 3" xfId="5173"/>
    <cellStyle name="40% - Ênfase4 86" xfId="5174"/>
    <cellStyle name="40% - Ênfase4 86 2" xfId="5175"/>
    <cellStyle name="40% - Ênfase4 86 3" xfId="5176"/>
    <cellStyle name="40% - Ênfase4 87" xfId="5177"/>
    <cellStyle name="40% - Ênfase4 87 2" xfId="5178"/>
    <cellStyle name="40% - Ênfase4 87 3" xfId="5179"/>
    <cellStyle name="40% - Ênfase4 88" xfId="5180"/>
    <cellStyle name="40% - Ênfase4 88 2" xfId="5181"/>
    <cellStyle name="40% - Ênfase4 88 3" xfId="5182"/>
    <cellStyle name="40% - Ênfase4 89" xfId="5183"/>
    <cellStyle name="40% - Ênfase4 89 2" xfId="5184"/>
    <cellStyle name="40% - Ênfase4 89 3" xfId="5185"/>
    <cellStyle name="40% - Ênfase4 9" xfId="5186"/>
    <cellStyle name="40% - Ênfase4 9 2" xfId="5187"/>
    <cellStyle name="40% - Ênfase4 9 2 2" xfId="5188"/>
    <cellStyle name="40% - Ênfase4 9 2 3" xfId="5189"/>
    <cellStyle name="40% - Ênfase4 9 3" xfId="5190"/>
    <cellStyle name="40% - Ênfase4 9 4" xfId="5191"/>
    <cellStyle name="40% - Ênfase4 90" xfId="5192"/>
    <cellStyle name="40% - Ênfase4 90 2" xfId="5193"/>
    <cellStyle name="40% - Ênfase4 90 3" xfId="5194"/>
    <cellStyle name="40% - Ênfase4 91" xfId="5195"/>
    <cellStyle name="40% - Ênfase4 91 2" xfId="5196"/>
    <cellStyle name="40% - Ênfase4 91 3" xfId="5197"/>
    <cellStyle name="40% - Ênfase4 92" xfId="5198"/>
    <cellStyle name="40% - Ênfase4 92 2" xfId="5199"/>
    <cellStyle name="40% - Ênfase4 92 3" xfId="5200"/>
    <cellStyle name="40% - Ênfase4 93" xfId="5201"/>
    <cellStyle name="40% - Ênfase4 93 2" xfId="5202"/>
    <cellStyle name="40% - Ênfase4 93 3" xfId="5203"/>
    <cellStyle name="40% - Ênfase4 94" xfId="5204"/>
    <cellStyle name="40% - Ênfase4 94 2" xfId="5205"/>
    <cellStyle name="40% - Ênfase4 94 3" xfId="5206"/>
    <cellStyle name="40% - Ênfase4 95" xfId="5207"/>
    <cellStyle name="40% - Ênfase4 95 2" xfId="5208"/>
    <cellStyle name="40% - Ênfase4 95 3" xfId="5209"/>
    <cellStyle name="40% - Ênfase4 96" xfId="5210"/>
    <cellStyle name="40% - Ênfase4 96 2" xfId="5211"/>
    <cellStyle name="40% - Ênfase4 96 3" xfId="5212"/>
    <cellStyle name="40% - Ênfase4 97" xfId="5213"/>
    <cellStyle name="40% - Ênfase4 97 2" xfId="5214"/>
    <cellStyle name="40% - Ênfase4 97 3" xfId="5215"/>
    <cellStyle name="40% - Ênfase4 98" xfId="5216"/>
    <cellStyle name="40% - Ênfase4 98 2" xfId="5217"/>
    <cellStyle name="40% - Ênfase4 98 3" xfId="5218"/>
    <cellStyle name="40% - Ênfase4 99" xfId="5219"/>
    <cellStyle name="40% - Ênfase4 99 2" xfId="5220"/>
    <cellStyle name="40% - Ênfase4 99 3" xfId="5221"/>
    <cellStyle name="40% - Ênfase5 10" xfId="5222"/>
    <cellStyle name="40% - Ênfase5 10 2" xfId="5223"/>
    <cellStyle name="40% - Ênfase5 10 2 2" xfId="5224"/>
    <cellStyle name="40% - Ênfase5 10 2 3" xfId="5225"/>
    <cellStyle name="40% - Ênfase5 10 3" xfId="5226"/>
    <cellStyle name="40% - Ênfase5 10 4" xfId="5227"/>
    <cellStyle name="40% - Ênfase5 100" xfId="5228"/>
    <cellStyle name="40% - Ênfase5 100 2" xfId="5229"/>
    <cellStyle name="40% - Ênfase5 100 3" xfId="5230"/>
    <cellStyle name="40% - Ênfase5 101" xfId="5231"/>
    <cellStyle name="40% - Ênfase5 101 2" xfId="5232"/>
    <cellStyle name="40% - Ênfase5 101 3" xfId="5233"/>
    <cellStyle name="40% - Ênfase5 102" xfId="5234"/>
    <cellStyle name="40% - Ênfase5 102 2" xfId="5235"/>
    <cellStyle name="40% - Ênfase5 102 3" xfId="5236"/>
    <cellStyle name="40% - Ênfase5 103" xfId="5237"/>
    <cellStyle name="40% - Ênfase5 103 2" xfId="5238"/>
    <cellStyle name="40% - Ênfase5 103 3" xfId="5239"/>
    <cellStyle name="40% - Ênfase5 104" xfId="5240"/>
    <cellStyle name="40% - Ênfase5 104 2" xfId="5241"/>
    <cellStyle name="40% - Ênfase5 104 3" xfId="5242"/>
    <cellStyle name="40% - Ênfase5 105" xfId="5243"/>
    <cellStyle name="40% - Ênfase5 105 2" xfId="5244"/>
    <cellStyle name="40% - Ênfase5 105 3" xfId="5245"/>
    <cellStyle name="40% - Ênfase5 106" xfId="5246"/>
    <cellStyle name="40% - Ênfase5 106 2" xfId="5247"/>
    <cellStyle name="40% - Ênfase5 106 3" xfId="5248"/>
    <cellStyle name="40% - Ênfase5 107" xfId="5249"/>
    <cellStyle name="40% - Ênfase5 107 2" xfId="5250"/>
    <cellStyle name="40% - Ênfase5 107 3" xfId="5251"/>
    <cellStyle name="40% - Ênfase5 108" xfId="5252"/>
    <cellStyle name="40% - Ênfase5 108 2" xfId="5253"/>
    <cellStyle name="40% - Ênfase5 108 3" xfId="5254"/>
    <cellStyle name="40% - Ênfase5 109" xfId="5255"/>
    <cellStyle name="40% - Ênfase5 109 2" xfId="5256"/>
    <cellStyle name="40% - Ênfase5 109 3" xfId="5257"/>
    <cellStyle name="40% - Ênfase5 11" xfId="5258"/>
    <cellStyle name="40% - Ênfase5 11 2" xfId="5259"/>
    <cellStyle name="40% - Ênfase5 11 3" xfId="5260"/>
    <cellStyle name="40% - Ênfase5 110" xfId="5261"/>
    <cellStyle name="40% - Ênfase5 110 2" xfId="5262"/>
    <cellStyle name="40% - Ênfase5 110 3" xfId="5263"/>
    <cellStyle name="40% - Ênfase5 111" xfId="5264"/>
    <cellStyle name="40% - Ênfase5 111 2" xfId="5265"/>
    <cellStyle name="40% - Ênfase5 111 3" xfId="5266"/>
    <cellStyle name="40% - Ênfase5 112" xfId="5267"/>
    <cellStyle name="40% - Ênfase5 112 2" xfId="5268"/>
    <cellStyle name="40% - Ênfase5 112 3" xfId="5269"/>
    <cellStyle name="40% - Ênfase5 113" xfId="5270"/>
    <cellStyle name="40% - Ênfase5 113 2" xfId="5271"/>
    <cellStyle name="40% - Ênfase5 113 3" xfId="5272"/>
    <cellStyle name="40% - Ênfase5 114" xfId="5273"/>
    <cellStyle name="40% - Ênfase5 114 2" xfId="5274"/>
    <cellStyle name="40% - Ênfase5 114 3" xfId="5275"/>
    <cellStyle name="40% - Ênfase5 115" xfId="5276"/>
    <cellStyle name="40% - Ênfase5 115 2" xfId="5277"/>
    <cellStyle name="40% - Ênfase5 115 3" xfId="5278"/>
    <cellStyle name="40% - Ênfase5 116" xfId="5279"/>
    <cellStyle name="40% - Ênfase5 116 2" xfId="5280"/>
    <cellStyle name="40% - Ênfase5 116 3" xfId="5281"/>
    <cellStyle name="40% - Ênfase5 117" xfId="5282"/>
    <cellStyle name="40% - Ênfase5 117 2" xfId="5283"/>
    <cellStyle name="40% - Ênfase5 117 3" xfId="5284"/>
    <cellStyle name="40% - Ênfase5 118" xfId="5285"/>
    <cellStyle name="40% - Ênfase5 118 2" xfId="5286"/>
    <cellStyle name="40% - Ênfase5 118 3" xfId="5287"/>
    <cellStyle name="40% - Ênfase5 119" xfId="5288"/>
    <cellStyle name="40% - Ênfase5 119 2" xfId="5289"/>
    <cellStyle name="40% - Ênfase5 119 3" xfId="5290"/>
    <cellStyle name="40% - Ênfase5 12" xfId="5291"/>
    <cellStyle name="40% - Ênfase5 12 2" xfId="5292"/>
    <cellStyle name="40% - Ênfase5 12 3" xfId="5293"/>
    <cellStyle name="40% - Ênfase5 120" xfId="5294"/>
    <cellStyle name="40% - Ênfase5 120 2" xfId="5295"/>
    <cellStyle name="40% - Ênfase5 120 3" xfId="5296"/>
    <cellStyle name="40% - Ênfase5 121" xfId="5297"/>
    <cellStyle name="40% - Ênfase5 121 2" xfId="5298"/>
    <cellStyle name="40% - Ênfase5 121 3" xfId="5299"/>
    <cellStyle name="40% - Ênfase5 122" xfId="5300"/>
    <cellStyle name="40% - Ênfase5 122 2" xfId="5301"/>
    <cellStyle name="40% - Ênfase5 122 3" xfId="5302"/>
    <cellStyle name="40% - Ênfase5 123" xfId="5303"/>
    <cellStyle name="40% - Ênfase5 123 2" xfId="5304"/>
    <cellStyle name="40% - Ênfase5 123 3" xfId="5305"/>
    <cellStyle name="40% - Ênfase5 124" xfId="5306"/>
    <cellStyle name="40% - Ênfase5 124 2" xfId="5307"/>
    <cellStyle name="40% - Ênfase5 124 3" xfId="5308"/>
    <cellStyle name="40% - Ênfase5 125" xfId="5309"/>
    <cellStyle name="40% - Ênfase5 125 2" xfId="5310"/>
    <cellStyle name="40% - Ênfase5 125 3" xfId="5311"/>
    <cellStyle name="40% - Ênfase5 126" xfId="5312"/>
    <cellStyle name="40% - Ênfase5 126 2" xfId="5313"/>
    <cellStyle name="40% - Ênfase5 126 3" xfId="5314"/>
    <cellStyle name="40% - Ênfase5 127" xfId="5315"/>
    <cellStyle name="40% - Ênfase5 127 2" xfId="5316"/>
    <cellStyle name="40% - Ênfase5 127 3" xfId="5317"/>
    <cellStyle name="40% - Ênfase5 128" xfId="5318"/>
    <cellStyle name="40% - Ênfase5 128 2" xfId="5319"/>
    <cellStyle name="40% - Ênfase5 128 3" xfId="5320"/>
    <cellStyle name="40% - Ênfase5 129" xfId="5321"/>
    <cellStyle name="40% - Ênfase5 129 2" xfId="5322"/>
    <cellStyle name="40% - Ênfase5 129 3" xfId="5323"/>
    <cellStyle name="40% - Ênfase5 13" xfId="5324"/>
    <cellStyle name="40% - Ênfase5 13 2" xfId="5325"/>
    <cellStyle name="40% - Ênfase5 13 3" xfId="5326"/>
    <cellStyle name="40% - Ênfase5 130" xfId="5327"/>
    <cellStyle name="40% - Ênfase5 130 2" xfId="5328"/>
    <cellStyle name="40% - Ênfase5 130 3" xfId="5329"/>
    <cellStyle name="40% - Ênfase5 131" xfId="5330"/>
    <cellStyle name="40% - Ênfase5 131 2" xfId="5331"/>
    <cellStyle name="40% - Ênfase5 131 3" xfId="5332"/>
    <cellStyle name="40% - Ênfase5 132" xfId="5333"/>
    <cellStyle name="40% - Ênfase5 132 2" xfId="5334"/>
    <cellStyle name="40% - Ênfase5 132 3" xfId="5335"/>
    <cellStyle name="40% - Ênfase5 133" xfId="5336"/>
    <cellStyle name="40% - Ênfase5 133 2" xfId="5337"/>
    <cellStyle name="40% - Ênfase5 133 3" xfId="5338"/>
    <cellStyle name="40% - Ênfase5 134" xfId="5339"/>
    <cellStyle name="40% - Ênfase5 134 2" xfId="5340"/>
    <cellStyle name="40% - Ênfase5 134 3" xfId="5341"/>
    <cellStyle name="40% - Ênfase5 135" xfId="5342"/>
    <cellStyle name="40% - Ênfase5 135 2" xfId="5343"/>
    <cellStyle name="40% - Ênfase5 135 3" xfId="5344"/>
    <cellStyle name="40% - Ênfase5 136" xfId="5345"/>
    <cellStyle name="40% - Ênfase5 136 2" xfId="5346"/>
    <cellStyle name="40% - Ênfase5 136 3" xfId="5347"/>
    <cellStyle name="40% - Ênfase5 137" xfId="5348"/>
    <cellStyle name="40% - Ênfase5 137 2" xfId="5349"/>
    <cellStyle name="40% - Ênfase5 137 3" xfId="5350"/>
    <cellStyle name="40% - Ênfase5 138" xfId="5351"/>
    <cellStyle name="40% - Ênfase5 138 2" xfId="5352"/>
    <cellStyle name="40% - Ênfase5 138 3" xfId="5353"/>
    <cellStyle name="40% - Ênfase5 139" xfId="5354"/>
    <cellStyle name="40% - Ênfase5 139 2" xfId="5355"/>
    <cellStyle name="40% - Ênfase5 139 3" xfId="5356"/>
    <cellStyle name="40% - Ênfase5 14" xfId="5357"/>
    <cellStyle name="40% - Ênfase5 14 2" xfId="5358"/>
    <cellStyle name="40% - Ênfase5 14 3" xfId="5359"/>
    <cellStyle name="40% - Ênfase5 140" xfId="5360"/>
    <cellStyle name="40% - Ênfase5 140 2" xfId="5361"/>
    <cellStyle name="40% - Ênfase5 140 3" xfId="5362"/>
    <cellStyle name="40% - Ênfase5 141" xfId="5363"/>
    <cellStyle name="40% - Ênfase5 141 2" xfId="5364"/>
    <cellStyle name="40% - Ênfase5 141 3" xfId="5365"/>
    <cellStyle name="40% - Ênfase5 142" xfId="5366"/>
    <cellStyle name="40% - Ênfase5 142 2" xfId="5367"/>
    <cellStyle name="40% - Ênfase5 142 3" xfId="5368"/>
    <cellStyle name="40% - Ênfase5 143" xfId="5369"/>
    <cellStyle name="40% - Ênfase5 143 2" xfId="5370"/>
    <cellStyle name="40% - Ênfase5 143 3" xfId="5371"/>
    <cellStyle name="40% - Ênfase5 144" xfId="5372"/>
    <cellStyle name="40% - Ênfase5 144 2" xfId="5373"/>
    <cellStyle name="40% - Ênfase5 144 3" xfId="5374"/>
    <cellStyle name="40% - Ênfase5 145" xfId="5375"/>
    <cellStyle name="40% - Ênfase5 145 2" xfId="5376"/>
    <cellStyle name="40% - Ênfase5 145 3" xfId="5377"/>
    <cellStyle name="40% - Ênfase5 146" xfId="5378"/>
    <cellStyle name="40% - Ênfase5 146 2" xfId="5379"/>
    <cellStyle name="40% - Ênfase5 146 3" xfId="5380"/>
    <cellStyle name="40% - Ênfase5 147" xfId="5381"/>
    <cellStyle name="40% - Ênfase5 147 2" xfId="5382"/>
    <cellStyle name="40% - Ênfase5 147 3" xfId="5383"/>
    <cellStyle name="40% - Ênfase5 148" xfId="5384"/>
    <cellStyle name="40% - Ênfase5 148 2" xfId="5385"/>
    <cellStyle name="40% - Ênfase5 148 3" xfId="5386"/>
    <cellStyle name="40% - Ênfase5 149" xfId="5387"/>
    <cellStyle name="40% - Ênfase5 149 2" xfId="5388"/>
    <cellStyle name="40% - Ênfase5 149 3" xfId="5389"/>
    <cellStyle name="40% - Ênfase5 15" xfId="5390"/>
    <cellStyle name="40% - Ênfase5 15 2" xfId="5391"/>
    <cellStyle name="40% - Ênfase5 15 3" xfId="5392"/>
    <cellStyle name="40% - Ênfase5 150" xfId="5393"/>
    <cellStyle name="40% - Ênfase5 150 2" xfId="5394"/>
    <cellStyle name="40% - Ênfase5 150 3" xfId="5395"/>
    <cellStyle name="40% - Ênfase5 151" xfId="5396"/>
    <cellStyle name="40% - Ênfase5 151 2" xfId="5397"/>
    <cellStyle name="40% - Ênfase5 151 3" xfId="5398"/>
    <cellStyle name="40% - Ênfase5 152" xfId="5399"/>
    <cellStyle name="40% - Ênfase5 152 2" xfId="5400"/>
    <cellStyle name="40% - Ênfase5 152 3" xfId="5401"/>
    <cellStyle name="40% - Ênfase5 153" xfId="5402"/>
    <cellStyle name="40% - Ênfase5 153 2" xfId="5403"/>
    <cellStyle name="40% - Ênfase5 153 3" xfId="5404"/>
    <cellStyle name="40% - Ênfase5 154" xfId="5405"/>
    <cellStyle name="40% - Ênfase5 155" xfId="5406"/>
    <cellStyle name="40% - Ênfase5 156" xfId="5407"/>
    <cellStyle name="40% - Ênfase5 157" xfId="5408"/>
    <cellStyle name="40% - Ênfase5 158" xfId="5409"/>
    <cellStyle name="40% - Ênfase5 159" xfId="5410"/>
    <cellStyle name="40% - Ênfase5 16" xfId="5411"/>
    <cellStyle name="40% - Ênfase5 16 2" xfId="5412"/>
    <cellStyle name="40% - Ênfase5 16 3" xfId="5413"/>
    <cellStyle name="40% - Ênfase5 160" xfId="5414"/>
    <cellStyle name="40% - Ênfase5 161" xfId="5415"/>
    <cellStyle name="40% - Ênfase5 162" xfId="5416"/>
    <cellStyle name="40% - Ênfase5 163" xfId="5417"/>
    <cellStyle name="40% - Ênfase5 164" xfId="5418"/>
    <cellStyle name="40% - Ênfase5 165" xfId="5419"/>
    <cellStyle name="40% - Ênfase5 166" xfId="5420"/>
    <cellStyle name="40% - Ênfase5 167" xfId="5421"/>
    <cellStyle name="40% - Ênfase5 168" xfId="5422"/>
    <cellStyle name="40% - Ênfase5 169" xfId="5423"/>
    <cellStyle name="40% - Ênfase5 17" xfId="5424"/>
    <cellStyle name="40% - Ênfase5 17 2" xfId="5425"/>
    <cellStyle name="40% - Ênfase5 17 3" xfId="5426"/>
    <cellStyle name="40% - Ênfase5 170" xfId="5427"/>
    <cellStyle name="40% - Ênfase5 171" xfId="5428"/>
    <cellStyle name="40% - Ênfase5 172" xfId="5429"/>
    <cellStyle name="40% - Ênfase5 173" xfId="5430"/>
    <cellStyle name="40% - Ênfase5 174" xfId="5431"/>
    <cellStyle name="40% - Ênfase5 175" xfId="5432"/>
    <cellStyle name="40% - Ênfase5 176" xfId="5433"/>
    <cellStyle name="40% - Ênfase5 177" xfId="5434"/>
    <cellStyle name="40% - Ênfase5 178" xfId="5435"/>
    <cellStyle name="40% - Ênfase5 179" xfId="5436"/>
    <cellStyle name="40% - Ênfase5 18" xfId="5437"/>
    <cellStyle name="40% - Ênfase5 18 2" xfId="5438"/>
    <cellStyle name="40% - Ênfase5 18 3" xfId="5439"/>
    <cellStyle name="40% - Ênfase5 180" xfId="5440"/>
    <cellStyle name="40% - Ênfase5 181" xfId="5441"/>
    <cellStyle name="40% - Ênfase5 182" xfId="5442"/>
    <cellStyle name="40% - Ênfase5 183" xfId="5443"/>
    <cellStyle name="40% - Ênfase5 184" xfId="5444"/>
    <cellStyle name="40% - Ênfase5 185" xfId="5445"/>
    <cellStyle name="40% - Ênfase5 186" xfId="5446"/>
    <cellStyle name="40% - Ênfase5 187" xfId="5447"/>
    <cellStyle name="40% - Ênfase5 188" xfId="5448"/>
    <cellStyle name="40% - Ênfase5 189" xfId="5449"/>
    <cellStyle name="40% - Ênfase5 19" xfId="5450"/>
    <cellStyle name="40% - Ênfase5 19 2" xfId="5451"/>
    <cellStyle name="40% - Ênfase5 19 3" xfId="5452"/>
    <cellStyle name="40% - Ênfase5 190" xfId="5453"/>
    <cellStyle name="40% - Ênfase5 191" xfId="5454"/>
    <cellStyle name="40% - Ênfase5 192" xfId="5455"/>
    <cellStyle name="40% - Ênfase5 2" xfId="5456"/>
    <cellStyle name="40% - Ênfase5 2 2" xfId="5457"/>
    <cellStyle name="40% - Ênfase5 2 2 2" xfId="5458"/>
    <cellStyle name="40% - Ênfase5 2 2 3" xfId="5459"/>
    <cellStyle name="40% - Ênfase5 2 3" xfId="5460"/>
    <cellStyle name="40% - Ênfase5 2 4" xfId="5461"/>
    <cellStyle name="40% - Ênfase5 20" xfId="5462"/>
    <cellStyle name="40% - Ênfase5 20 2" xfId="5463"/>
    <cellStyle name="40% - Ênfase5 20 3" xfId="5464"/>
    <cellStyle name="40% - Ênfase5 21" xfId="5465"/>
    <cellStyle name="40% - Ênfase5 21 2" xfId="5466"/>
    <cellStyle name="40% - Ênfase5 21 3" xfId="5467"/>
    <cellStyle name="40% - Ênfase5 22" xfId="5468"/>
    <cellStyle name="40% - Ênfase5 22 2" xfId="5469"/>
    <cellStyle name="40% - Ênfase5 22 3" xfId="5470"/>
    <cellStyle name="40% - Ênfase5 23" xfId="5471"/>
    <cellStyle name="40% - Ênfase5 23 2" xfId="5472"/>
    <cellStyle name="40% - Ênfase5 23 3" xfId="5473"/>
    <cellStyle name="40% - Ênfase5 24" xfId="5474"/>
    <cellStyle name="40% - Ênfase5 24 2" xfId="5475"/>
    <cellStyle name="40% - Ênfase5 24 3" xfId="5476"/>
    <cellStyle name="40% - Ênfase5 25" xfId="5477"/>
    <cellStyle name="40% - Ênfase5 25 2" xfId="5478"/>
    <cellStyle name="40% - Ênfase5 25 3" xfId="5479"/>
    <cellStyle name="40% - Ênfase5 26" xfId="5480"/>
    <cellStyle name="40% - Ênfase5 26 2" xfId="5481"/>
    <cellStyle name="40% - Ênfase5 26 3" xfId="5482"/>
    <cellStyle name="40% - Ênfase5 27" xfId="5483"/>
    <cellStyle name="40% - Ênfase5 27 2" xfId="5484"/>
    <cellStyle name="40% - Ênfase5 27 3" xfId="5485"/>
    <cellStyle name="40% - Ênfase5 28" xfId="5486"/>
    <cellStyle name="40% - Ênfase5 28 2" xfId="5487"/>
    <cellStyle name="40% - Ênfase5 28 3" xfId="5488"/>
    <cellStyle name="40% - Ênfase5 29" xfId="5489"/>
    <cellStyle name="40% - Ênfase5 29 2" xfId="5490"/>
    <cellStyle name="40% - Ênfase5 29 3" xfId="5491"/>
    <cellStyle name="40% - Ênfase5 3" xfId="5492"/>
    <cellStyle name="40% - Ênfase5 3 2" xfId="5493"/>
    <cellStyle name="40% - Ênfase5 3 2 2" xfId="5494"/>
    <cellStyle name="40% - Ênfase5 3 2 3" xfId="5495"/>
    <cellStyle name="40% - Ênfase5 3 3" xfId="5496"/>
    <cellStyle name="40% - Ênfase5 3 4" xfId="5497"/>
    <cellStyle name="40% - Ênfase5 30" xfId="5498"/>
    <cellStyle name="40% - Ênfase5 30 2" xfId="5499"/>
    <cellStyle name="40% - Ênfase5 30 3" xfId="5500"/>
    <cellStyle name="40% - Ênfase5 31" xfId="5501"/>
    <cellStyle name="40% - Ênfase5 31 2" xfId="5502"/>
    <cellStyle name="40% - Ênfase5 31 3" xfId="5503"/>
    <cellStyle name="40% - Ênfase5 32" xfId="5504"/>
    <cellStyle name="40% - Ênfase5 32 2" xfId="5505"/>
    <cellStyle name="40% - Ênfase5 32 3" xfId="5506"/>
    <cellStyle name="40% - Ênfase5 33" xfId="5507"/>
    <cellStyle name="40% - Ênfase5 33 2" xfId="5508"/>
    <cellStyle name="40% - Ênfase5 33 3" xfId="5509"/>
    <cellStyle name="40% - Ênfase5 34" xfId="5510"/>
    <cellStyle name="40% - Ênfase5 34 2" xfId="5511"/>
    <cellStyle name="40% - Ênfase5 34 3" xfId="5512"/>
    <cellStyle name="40% - Ênfase5 35" xfId="5513"/>
    <cellStyle name="40% - Ênfase5 35 2" xfId="5514"/>
    <cellStyle name="40% - Ênfase5 35 3" xfId="5515"/>
    <cellStyle name="40% - Ênfase5 36" xfId="5516"/>
    <cellStyle name="40% - Ênfase5 36 2" xfId="5517"/>
    <cellStyle name="40% - Ênfase5 36 3" xfId="5518"/>
    <cellStyle name="40% - Ênfase5 37" xfId="5519"/>
    <cellStyle name="40% - Ênfase5 37 2" xfId="5520"/>
    <cellStyle name="40% - Ênfase5 37 3" xfId="5521"/>
    <cellStyle name="40% - Ênfase5 38" xfId="5522"/>
    <cellStyle name="40% - Ênfase5 38 2" xfId="5523"/>
    <cellStyle name="40% - Ênfase5 38 3" xfId="5524"/>
    <cellStyle name="40% - Ênfase5 39" xfId="5525"/>
    <cellStyle name="40% - Ênfase5 39 2" xfId="5526"/>
    <cellStyle name="40% - Ênfase5 39 3" xfId="5527"/>
    <cellStyle name="40% - Ênfase5 4" xfId="5528"/>
    <cellStyle name="40% - Ênfase5 4 2" xfId="5529"/>
    <cellStyle name="40% - Ênfase5 4 2 2" xfId="5530"/>
    <cellStyle name="40% - Ênfase5 4 2 3" xfId="5531"/>
    <cellStyle name="40% - Ênfase5 4 3" xfId="5532"/>
    <cellStyle name="40% - Ênfase5 4 4" xfId="5533"/>
    <cellStyle name="40% - Ênfase5 40" xfId="5534"/>
    <cellStyle name="40% - Ênfase5 40 2" xfId="5535"/>
    <cellStyle name="40% - Ênfase5 40 3" xfId="5536"/>
    <cellStyle name="40% - Ênfase5 41" xfId="5537"/>
    <cellStyle name="40% - Ênfase5 41 2" xfId="5538"/>
    <cellStyle name="40% - Ênfase5 41 3" xfId="5539"/>
    <cellStyle name="40% - Ênfase5 42" xfId="5540"/>
    <cellStyle name="40% - Ênfase5 42 2" xfId="5541"/>
    <cellStyle name="40% - Ênfase5 42 3" xfId="5542"/>
    <cellStyle name="40% - Ênfase5 43" xfId="5543"/>
    <cellStyle name="40% - Ênfase5 43 2" xfId="5544"/>
    <cellStyle name="40% - Ênfase5 43 3" xfId="5545"/>
    <cellStyle name="40% - Ênfase5 44" xfId="5546"/>
    <cellStyle name="40% - Ênfase5 44 2" xfId="5547"/>
    <cellStyle name="40% - Ênfase5 44 3" xfId="5548"/>
    <cellStyle name="40% - Ênfase5 45" xfId="5549"/>
    <cellStyle name="40% - Ênfase5 45 2" xfId="5550"/>
    <cellStyle name="40% - Ênfase5 45 3" xfId="5551"/>
    <cellStyle name="40% - Ênfase5 46" xfId="5552"/>
    <cellStyle name="40% - Ênfase5 46 2" xfId="5553"/>
    <cellStyle name="40% - Ênfase5 46 3" xfId="5554"/>
    <cellStyle name="40% - Ênfase5 47" xfId="5555"/>
    <cellStyle name="40% - Ênfase5 47 2" xfId="5556"/>
    <cellStyle name="40% - Ênfase5 47 3" xfId="5557"/>
    <cellStyle name="40% - Ênfase5 48" xfId="5558"/>
    <cellStyle name="40% - Ênfase5 48 2" xfId="5559"/>
    <cellStyle name="40% - Ênfase5 48 3" xfId="5560"/>
    <cellStyle name="40% - Ênfase5 49" xfId="5561"/>
    <cellStyle name="40% - Ênfase5 49 2" xfId="5562"/>
    <cellStyle name="40% - Ênfase5 49 3" xfId="5563"/>
    <cellStyle name="40% - Ênfase5 5" xfId="5564"/>
    <cellStyle name="40% - Ênfase5 5 2" xfId="5565"/>
    <cellStyle name="40% - Ênfase5 5 2 2" xfId="5566"/>
    <cellStyle name="40% - Ênfase5 5 2 3" xfId="5567"/>
    <cellStyle name="40% - Ênfase5 5 3" xfId="5568"/>
    <cellStyle name="40% - Ênfase5 5 4" xfId="5569"/>
    <cellStyle name="40% - Ênfase5 50" xfId="5570"/>
    <cellStyle name="40% - Ênfase5 50 2" xfId="5571"/>
    <cellStyle name="40% - Ênfase5 50 3" xfId="5572"/>
    <cellStyle name="40% - Ênfase5 51" xfId="5573"/>
    <cellStyle name="40% - Ênfase5 51 2" xfId="5574"/>
    <cellStyle name="40% - Ênfase5 51 3" xfId="5575"/>
    <cellStyle name="40% - Ênfase5 52" xfId="5576"/>
    <cellStyle name="40% - Ênfase5 52 2" xfId="5577"/>
    <cellStyle name="40% - Ênfase5 52 3" xfId="5578"/>
    <cellStyle name="40% - Ênfase5 53" xfId="5579"/>
    <cellStyle name="40% - Ênfase5 53 2" xfId="5580"/>
    <cellStyle name="40% - Ênfase5 53 3" xfId="5581"/>
    <cellStyle name="40% - Ênfase5 54" xfId="5582"/>
    <cellStyle name="40% - Ênfase5 54 2" xfId="5583"/>
    <cellStyle name="40% - Ênfase5 54 3" xfId="5584"/>
    <cellStyle name="40% - Ênfase5 55" xfId="5585"/>
    <cellStyle name="40% - Ênfase5 55 2" xfId="5586"/>
    <cellStyle name="40% - Ênfase5 55 3" xfId="5587"/>
    <cellStyle name="40% - Ênfase5 56" xfId="5588"/>
    <cellStyle name="40% - Ênfase5 56 2" xfId="5589"/>
    <cellStyle name="40% - Ênfase5 56 3" xfId="5590"/>
    <cellStyle name="40% - Ênfase5 57" xfId="5591"/>
    <cellStyle name="40% - Ênfase5 57 2" xfId="5592"/>
    <cellStyle name="40% - Ênfase5 57 3" xfId="5593"/>
    <cellStyle name="40% - Ênfase5 58" xfId="5594"/>
    <cellStyle name="40% - Ênfase5 58 2" xfId="5595"/>
    <cellStyle name="40% - Ênfase5 58 3" xfId="5596"/>
    <cellStyle name="40% - Ênfase5 59" xfId="5597"/>
    <cellStyle name="40% - Ênfase5 59 2" xfId="5598"/>
    <cellStyle name="40% - Ênfase5 59 3" xfId="5599"/>
    <cellStyle name="40% - Ênfase5 6" xfId="5600"/>
    <cellStyle name="40% - Ênfase5 6 2" xfId="5601"/>
    <cellStyle name="40% - Ênfase5 6 2 2" xfId="5602"/>
    <cellStyle name="40% - Ênfase5 6 2 3" xfId="5603"/>
    <cellStyle name="40% - Ênfase5 6 3" xfId="5604"/>
    <cellStyle name="40% - Ênfase5 6 4" xfId="5605"/>
    <cellStyle name="40% - Ênfase5 60" xfId="5606"/>
    <cellStyle name="40% - Ênfase5 60 2" xfId="5607"/>
    <cellStyle name="40% - Ênfase5 60 3" xfId="5608"/>
    <cellStyle name="40% - Ênfase5 61" xfId="5609"/>
    <cellStyle name="40% - Ênfase5 61 2" xfId="5610"/>
    <cellStyle name="40% - Ênfase5 61 3" xfId="5611"/>
    <cellStyle name="40% - Ênfase5 62" xfId="5612"/>
    <cellStyle name="40% - Ênfase5 62 2" xfId="5613"/>
    <cellStyle name="40% - Ênfase5 62 3" xfId="5614"/>
    <cellStyle name="40% - Ênfase5 63" xfId="5615"/>
    <cellStyle name="40% - Ênfase5 63 2" xfId="5616"/>
    <cellStyle name="40% - Ênfase5 63 3" xfId="5617"/>
    <cellStyle name="40% - Ênfase5 64" xfId="5618"/>
    <cellStyle name="40% - Ênfase5 64 2" xfId="5619"/>
    <cellStyle name="40% - Ênfase5 64 3" xfId="5620"/>
    <cellStyle name="40% - Ênfase5 65" xfId="5621"/>
    <cellStyle name="40% - Ênfase5 65 2" xfId="5622"/>
    <cellStyle name="40% - Ênfase5 65 3" xfId="5623"/>
    <cellStyle name="40% - Ênfase5 66" xfId="5624"/>
    <cellStyle name="40% - Ênfase5 66 2" xfId="5625"/>
    <cellStyle name="40% - Ênfase5 66 3" xfId="5626"/>
    <cellStyle name="40% - Ênfase5 67" xfId="5627"/>
    <cellStyle name="40% - Ênfase5 67 2" xfId="5628"/>
    <cellStyle name="40% - Ênfase5 67 3" xfId="5629"/>
    <cellStyle name="40% - Ênfase5 68" xfId="5630"/>
    <cellStyle name="40% - Ênfase5 68 2" xfId="5631"/>
    <cellStyle name="40% - Ênfase5 68 3" xfId="5632"/>
    <cellStyle name="40% - Ênfase5 69" xfId="5633"/>
    <cellStyle name="40% - Ênfase5 69 2" xfId="5634"/>
    <cellStyle name="40% - Ênfase5 69 3" xfId="5635"/>
    <cellStyle name="40% - Ênfase5 7" xfId="5636"/>
    <cellStyle name="40% - Ênfase5 7 2" xfId="5637"/>
    <cellStyle name="40% - Ênfase5 7 2 2" xfId="5638"/>
    <cellStyle name="40% - Ênfase5 7 2 3" xfId="5639"/>
    <cellStyle name="40% - Ênfase5 7 3" xfId="5640"/>
    <cellStyle name="40% - Ênfase5 7 4" xfId="5641"/>
    <cellStyle name="40% - Ênfase5 70" xfId="5642"/>
    <cellStyle name="40% - Ênfase5 70 2" xfId="5643"/>
    <cellStyle name="40% - Ênfase5 70 3" xfId="5644"/>
    <cellStyle name="40% - Ênfase5 71" xfId="5645"/>
    <cellStyle name="40% - Ênfase5 71 2" xfId="5646"/>
    <cellStyle name="40% - Ênfase5 71 3" xfId="5647"/>
    <cellStyle name="40% - Ênfase5 72" xfId="5648"/>
    <cellStyle name="40% - Ênfase5 72 2" xfId="5649"/>
    <cellStyle name="40% - Ênfase5 72 3" xfId="5650"/>
    <cellStyle name="40% - Ênfase5 73" xfId="5651"/>
    <cellStyle name="40% - Ênfase5 73 2" xfId="5652"/>
    <cellStyle name="40% - Ênfase5 73 3" xfId="5653"/>
    <cellStyle name="40% - Ênfase5 74" xfId="5654"/>
    <cellStyle name="40% - Ênfase5 74 2" xfId="5655"/>
    <cellStyle name="40% - Ênfase5 74 3" xfId="5656"/>
    <cellStyle name="40% - Ênfase5 75" xfId="5657"/>
    <cellStyle name="40% - Ênfase5 75 2" xfId="5658"/>
    <cellStyle name="40% - Ênfase5 75 3" xfId="5659"/>
    <cellStyle name="40% - Ênfase5 76" xfId="5660"/>
    <cellStyle name="40% - Ênfase5 76 2" xfId="5661"/>
    <cellStyle name="40% - Ênfase5 76 3" xfId="5662"/>
    <cellStyle name="40% - Ênfase5 77" xfId="5663"/>
    <cellStyle name="40% - Ênfase5 77 2" xfId="5664"/>
    <cellStyle name="40% - Ênfase5 77 3" xfId="5665"/>
    <cellStyle name="40% - Ênfase5 78" xfId="5666"/>
    <cellStyle name="40% - Ênfase5 78 2" xfId="5667"/>
    <cellStyle name="40% - Ênfase5 78 3" xfId="5668"/>
    <cellStyle name="40% - Ênfase5 79" xfId="5669"/>
    <cellStyle name="40% - Ênfase5 79 2" xfId="5670"/>
    <cellStyle name="40% - Ênfase5 79 3" xfId="5671"/>
    <cellStyle name="40% - Ênfase5 8" xfId="5672"/>
    <cellStyle name="40% - Ênfase5 8 2" xfId="5673"/>
    <cellStyle name="40% - Ênfase5 8 2 2" xfId="5674"/>
    <cellStyle name="40% - Ênfase5 8 2 3" xfId="5675"/>
    <cellStyle name="40% - Ênfase5 8 3" xfId="5676"/>
    <cellStyle name="40% - Ênfase5 8 4" xfId="5677"/>
    <cellStyle name="40% - Ênfase5 80" xfId="5678"/>
    <cellStyle name="40% - Ênfase5 80 2" xfId="5679"/>
    <cellStyle name="40% - Ênfase5 80 3" xfId="5680"/>
    <cellStyle name="40% - Ênfase5 81" xfId="5681"/>
    <cellStyle name="40% - Ênfase5 81 2" xfId="5682"/>
    <cellStyle name="40% - Ênfase5 81 3" xfId="5683"/>
    <cellStyle name="40% - Ênfase5 82" xfId="5684"/>
    <cellStyle name="40% - Ênfase5 82 2" xfId="5685"/>
    <cellStyle name="40% - Ênfase5 82 3" xfId="5686"/>
    <cellStyle name="40% - Ênfase5 83" xfId="5687"/>
    <cellStyle name="40% - Ênfase5 83 2" xfId="5688"/>
    <cellStyle name="40% - Ênfase5 83 3" xfId="5689"/>
    <cellStyle name="40% - Ênfase5 84" xfId="5690"/>
    <cellStyle name="40% - Ênfase5 84 2" xfId="5691"/>
    <cellStyle name="40% - Ênfase5 84 3" xfId="5692"/>
    <cellStyle name="40% - Ênfase5 85" xfId="5693"/>
    <cellStyle name="40% - Ênfase5 85 2" xfId="5694"/>
    <cellStyle name="40% - Ênfase5 85 3" xfId="5695"/>
    <cellStyle name="40% - Ênfase5 86" xfId="5696"/>
    <cellStyle name="40% - Ênfase5 86 2" xfId="5697"/>
    <cellStyle name="40% - Ênfase5 86 3" xfId="5698"/>
    <cellStyle name="40% - Ênfase5 87" xfId="5699"/>
    <cellStyle name="40% - Ênfase5 87 2" xfId="5700"/>
    <cellStyle name="40% - Ênfase5 87 3" xfId="5701"/>
    <cellStyle name="40% - Ênfase5 88" xfId="5702"/>
    <cellStyle name="40% - Ênfase5 88 2" xfId="5703"/>
    <cellStyle name="40% - Ênfase5 88 3" xfId="5704"/>
    <cellStyle name="40% - Ênfase5 89" xfId="5705"/>
    <cellStyle name="40% - Ênfase5 89 2" xfId="5706"/>
    <cellStyle name="40% - Ênfase5 89 3" xfId="5707"/>
    <cellStyle name="40% - Ênfase5 9" xfId="5708"/>
    <cellStyle name="40% - Ênfase5 9 2" xfId="5709"/>
    <cellStyle name="40% - Ênfase5 9 2 2" xfId="5710"/>
    <cellStyle name="40% - Ênfase5 9 2 3" xfId="5711"/>
    <cellStyle name="40% - Ênfase5 9 3" xfId="5712"/>
    <cellStyle name="40% - Ênfase5 9 4" xfId="5713"/>
    <cellStyle name="40% - Ênfase5 90" xfId="5714"/>
    <cellStyle name="40% - Ênfase5 90 2" xfId="5715"/>
    <cellStyle name="40% - Ênfase5 90 3" xfId="5716"/>
    <cellStyle name="40% - Ênfase5 91" xfId="5717"/>
    <cellStyle name="40% - Ênfase5 91 2" xfId="5718"/>
    <cellStyle name="40% - Ênfase5 91 3" xfId="5719"/>
    <cellStyle name="40% - Ênfase5 92" xfId="5720"/>
    <cellStyle name="40% - Ênfase5 92 2" xfId="5721"/>
    <cellStyle name="40% - Ênfase5 92 3" xfId="5722"/>
    <cellStyle name="40% - Ênfase5 93" xfId="5723"/>
    <cellStyle name="40% - Ênfase5 93 2" xfId="5724"/>
    <cellStyle name="40% - Ênfase5 93 3" xfId="5725"/>
    <cellStyle name="40% - Ênfase5 94" xfId="5726"/>
    <cellStyle name="40% - Ênfase5 94 2" xfId="5727"/>
    <cellStyle name="40% - Ênfase5 94 3" xfId="5728"/>
    <cellStyle name="40% - Ênfase5 95" xfId="5729"/>
    <cellStyle name="40% - Ênfase5 95 2" xfId="5730"/>
    <cellStyle name="40% - Ênfase5 95 3" xfId="5731"/>
    <cellStyle name="40% - Ênfase5 96" xfId="5732"/>
    <cellStyle name="40% - Ênfase5 96 2" xfId="5733"/>
    <cellStyle name="40% - Ênfase5 96 3" xfId="5734"/>
    <cellStyle name="40% - Ênfase5 97" xfId="5735"/>
    <cellStyle name="40% - Ênfase5 97 2" xfId="5736"/>
    <cellStyle name="40% - Ênfase5 97 3" xfId="5737"/>
    <cellStyle name="40% - Ênfase5 98" xfId="5738"/>
    <cellStyle name="40% - Ênfase5 98 2" xfId="5739"/>
    <cellStyle name="40% - Ênfase5 98 3" xfId="5740"/>
    <cellStyle name="40% - Ênfase5 99" xfId="5741"/>
    <cellStyle name="40% - Ênfase5 99 2" xfId="5742"/>
    <cellStyle name="40% - Ênfase5 99 3" xfId="5743"/>
    <cellStyle name="40% - Ênfase6 10" xfId="5744"/>
    <cellStyle name="40% - Ênfase6 10 2" xfId="5745"/>
    <cellStyle name="40% - Ênfase6 10 2 2" xfId="5746"/>
    <cellStyle name="40% - Ênfase6 10 2 3" xfId="5747"/>
    <cellStyle name="40% - Ênfase6 10 3" xfId="5748"/>
    <cellStyle name="40% - Ênfase6 10 4" xfId="5749"/>
    <cellStyle name="40% - Ênfase6 100" xfId="5750"/>
    <cellStyle name="40% - Ênfase6 100 2" xfId="5751"/>
    <cellStyle name="40% - Ênfase6 100 3" xfId="5752"/>
    <cellStyle name="40% - Ênfase6 101" xfId="5753"/>
    <cellStyle name="40% - Ênfase6 101 2" xfId="5754"/>
    <cellStyle name="40% - Ênfase6 101 3" xfId="5755"/>
    <cellStyle name="40% - Ênfase6 102" xfId="5756"/>
    <cellStyle name="40% - Ênfase6 102 2" xfId="5757"/>
    <cellStyle name="40% - Ênfase6 102 3" xfId="5758"/>
    <cellStyle name="40% - Ênfase6 103" xfId="5759"/>
    <cellStyle name="40% - Ênfase6 103 2" xfId="5760"/>
    <cellStyle name="40% - Ênfase6 103 3" xfId="5761"/>
    <cellStyle name="40% - Ênfase6 104" xfId="5762"/>
    <cellStyle name="40% - Ênfase6 104 2" xfId="5763"/>
    <cellStyle name="40% - Ênfase6 104 3" xfId="5764"/>
    <cellStyle name="40% - Ênfase6 105" xfId="5765"/>
    <cellStyle name="40% - Ênfase6 105 2" xfId="5766"/>
    <cellStyle name="40% - Ênfase6 105 3" xfId="5767"/>
    <cellStyle name="40% - Ênfase6 106" xfId="5768"/>
    <cellStyle name="40% - Ênfase6 106 2" xfId="5769"/>
    <cellStyle name="40% - Ênfase6 106 3" xfId="5770"/>
    <cellStyle name="40% - Ênfase6 107" xfId="5771"/>
    <cellStyle name="40% - Ênfase6 107 2" xfId="5772"/>
    <cellStyle name="40% - Ênfase6 107 3" xfId="5773"/>
    <cellStyle name="40% - Ênfase6 108" xfId="5774"/>
    <cellStyle name="40% - Ênfase6 108 2" xfId="5775"/>
    <cellStyle name="40% - Ênfase6 108 3" xfId="5776"/>
    <cellStyle name="40% - Ênfase6 109" xfId="5777"/>
    <cellStyle name="40% - Ênfase6 109 2" xfId="5778"/>
    <cellStyle name="40% - Ênfase6 109 3" xfId="5779"/>
    <cellStyle name="40% - Ênfase6 11" xfId="5780"/>
    <cellStyle name="40% - Ênfase6 11 2" xfId="5781"/>
    <cellStyle name="40% - Ênfase6 11 3" xfId="5782"/>
    <cellStyle name="40% - Ênfase6 110" xfId="5783"/>
    <cellStyle name="40% - Ênfase6 110 2" xfId="5784"/>
    <cellStyle name="40% - Ênfase6 110 3" xfId="5785"/>
    <cellStyle name="40% - Ênfase6 111" xfId="5786"/>
    <cellStyle name="40% - Ênfase6 111 2" xfId="5787"/>
    <cellStyle name="40% - Ênfase6 111 3" xfId="5788"/>
    <cellStyle name="40% - Ênfase6 112" xfId="5789"/>
    <cellStyle name="40% - Ênfase6 112 2" xfId="5790"/>
    <cellStyle name="40% - Ênfase6 112 3" xfId="5791"/>
    <cellStyle name="40% - Ênfase6 113" xfId="5792"/>
    <cellStyle name="40% - Ênfase6 113 2" xfId="5793"/>
    <cellStyle name="40% - Ênfase6 113 3" xfId="5794"/>
    <cellStyle name="40% - Ênfase6 114" xfId="5795"/>
    <cellStyle name="40% - Ênfase6 114 2" xfId="5796"/>
    <cellStyle name="40% - Ênfase6 114 3" xfId="5797"/>
    <cellStyle name="40% - Ênfase6 115" xfId="5798"/>
    <cellStyle name="40% - Ênfase6 115 2" xfId="5799"/>
    <cellStyle name="40% - Ênfase6 115 3" xfId="5800"/>
    <cellStyle name="40% - Ênfase6 116" xfId="5801"/>
    <cellStyle name="40% - Ênfase6 116 2" xfId="5802"/>
    <cellStyle name="40% - Ênfase6 116 3" xfId="5803"/>
    <cellStyle name="40% - Ênfase6 117" xfId="5804"/>
    <cellStyle name="40% - Ênfase6 117 2" xfId="5805"/>
    <cellStyle name="40% - Ênfase6 117 3" xfId="5806"/>
    <cellStyle name="40% - Ênfase6 118" xfId="5807"/>
    <cellStyle name="40% - Ênfase6 118 2" xfId="5808"/>
    <cellStyle name="40% - Ênfase6 118 3" xfId="5809"/>
    <cellStyle name="40% - Ênfase6 119" xfId="5810"/>
    <cellStyle name="40% - Ênfase6 119 2" xfId="5811"/>
    <cellStyle name="40% - Ênfase6 119 3" xfId="5812"/>
    <cellStyle name="40% - Ênfase6 12" xfId="5813"/>
    <cellStyle name="40% - Ênfase6 12 2" xfId="5814"/>
    <cellStyle name="40% - Ênfase6 12 3" xfId="5815"/>
    <cellStyle name="40% - Ênfase6 120" xfId="5816"/>
    <cellStyle name="40% - Ênfase6 120 2" xfId="5817"/>
    <cellStyle name="40% - Ênfase6 120 3" xfId="5818"/>
    <cellStyle name="40% - Ênfase6 121" xfId="5819"/>
    <cellStyle name="40% - Ênfase6 121 2" xfId="5820"/>
    <cellStyle name="40% - Ênfase6 121 3" xfId="5821"/>
    <cellStyle name="40% - Ênfase6 122" xfId="5822"/>
    <cellStyle name="40% - Ênfase6 122 2" xfId="5823"/>
    <cellStyle name="40% - Ênfase6 122 3" xfId="5824"/>
    <cellStyle name="40% - Ênfase6 123" xfId="5825"/>
    <cellStyle name="40% - Ênfase6 123 2" xfId="5826"/>
    <cellStyle name="40% - Ênfase6 123 3" xfId="5827"/>
    <cellStyle name="40% - Ênfase6 124" xfId="5828"/>
    <cellStyle name="40% - Ênfase6 124 2" xfId="5829"/>
    <cellStyle name="40% - Ênfase6 124 3" xfId="5830"/>
    <cellStyle name="40% - Ênfase6 125" xfId="5831"/>
    <cellStyle name="40% - Ênfase6 125 2" xfId="5832"/>
    <cellStyle name="40% - Ênfase6 125 3" xfId="5833"/>
    <cellStyle name="40% - Ênfase6 126" xfId="5834"/>
    <cellStyle name="40% - Ênfase6 126 2" xfId="5835"/>
    <cellStyle name="40% - Ênfase6 126 3" xfId="5836"/>
    <cellStyle name="40% - Ênfase6 127" xfId="5837"/>
    <cellStyle name="40% - Ênfase6 127 2" xfId="5838"/>
    <cellStyle name="40% - Ênfase6 127 3" xfId="5839"/>
    <cellStyle name="40% - Ênfase6 128" xfId="5840"/>
    <cellStyle name="40% - Ênfase6 128 2" xfId="5841"/>
    <cellStyle name="40% - Ênfase6 128 3" xfId="5842"/>
    <cellStyle name="40% - Ênfase6 129" xfId="5843"/>
    <cellStyle name="40% - Ênfase6 129 2" xfId="5844"/>
    <cellStyle name="40% - Ênfase6 129 3" xfId="5845"/>
    <cellStyle name="40% - Ênfase6 13" xfId="5846"/>
    <cellStyle name="40% - Ênfase6 13 2" xfId="5847"/>
    <cellStyle name="40% - Ênfase6 13 3" xfId="5848"/>
    <cellStyle name="40% - Ênfase6 130" xfId="5849"/>
    <cellStyle name="40% - Ênfase6 130 2" xfId="5850"/>
    <cellStyle name="40% - Ênfase6 130 3" xfId="5851"/>
    <cellStyle name="40% - Ênfase6 131" xfId="5852"/>
    <cellStyle name="40% - Ênfase6 131 2" xfId="5853"/>
    <cellStyle name="40% - Ênfase6 131 3" xfId="5854"/>
    <cellStyle name="40% - Ênfase6 132" xfId="5855"/>
    <cellStyle name="40% - Ênfase6 132 2" xfId="5856"/>
    <cellStyle name="40% - Ênfase6 132 3" xfId="5857"/>
    <cellStyle name="40% - Ênfase6 133" xfId="5858"/>
    <cellStyle name="40% - Ênfase6 133 2" xfId="5859"/>
    <cellStyle name="40% - Ênfase6 133 3" xfId="5860"/>
    <cellStyle name="40% - Ênfase6 134" xfId="5861"/>
    <cellStyle name="40% - Ênfase6 134 2" xfId="5862"/>
    <cellStyle name="40% - Ênfase6 134 3" xfId="5863"/>
    <cellStyle name="40% - Ênfase6 135" xfId="5864"/>
    <cellStyle name="40% - Ênfase6 135 2" xfId="5865"/>
    <cellStyle name="40% - Ênfase6 135 3" xfId="5866"/>
    <cellStyle name="40% - Ênfase6 136" xfId="5867"/>
    <cellStyle name="40% - Ênfase6 136 2" xfId="5868"/>
    <cellStyle name="40% - Ênfase6 136 3" xfId="5869"/>
    <cellStyle name="40% - Ênfase6 137" xfId="5870"/>
    <cellStyle name="40% - Ênfase6 137 2" xfId="5871"/>
    <cellStyle name="40% - Ênfase6 137 3" xfId="5872"/>
    <cellStyle name="40% - Ênfase6 138" xfId="5873"/>
    <cellStyle name="40% - Ênfase6 138 2" xfId="5874"/>
    <cellStyle name="40% - Ênfase6 138 3" xfId="5875"/>
    <cellStyle name="40% - Ênfase6 139" xfId="5876"/>
    <cellStyle name="40% - Ênfase6 139 2" xfId="5877"/>
    <cellStyle name="40% - Ênfase6 139 3" xfId="5878"/>
    <cellStyle name="40% - Ênfase6 14" xfId="5879"/>
    <cellStyle name="40% - Ênfase6 14 2" xfId="5880"/>
    <cellStyle name="40% - Ênfase6 14 3" xfId="5881"/>
    <cellStyle name="40% - Ênfase6 140" xfId="5882"/>
    <cellStyle name="40% - Ênfase6 140 2" xfId="5883"/>
    <cellStyle name="40% - Ênfase6 140 3" xfId="5884"/>
    <cellStyle name="40% - Ênfase6 141" xfId="5885"/>
    <cellStyle name="40% - Ênfase6 141 2" xfId="5886"/>
    <cellStyle name="40% - Ênfase6 141 3" xfId="5887"/>
    <cellStyle name="40% - Ênfase6 142" xfId="5888"/>
    <cellStyle name="40% - Ênfase6 142 2" xfId="5889"/>
    <cellStyle name="40% - Ênfase6 142 3" xfId="5890"/>
    <cellStyle name="40% - Ênfase6 143" xfId="5891"/>
    <cellStyle name="40% - Ênfase6 143 2" xfId="5892"/>
    <cellStyle name="40% - Ênfase6 143 3" xfId="5893"/>
    <cellStyle name="40% - Ênfase6 144" xfId="5894"/>
    <cellStyle name="40% - Ênfase6 144 2" xfId="5895"/>
    <cellStyle name="40% - Ênfase6 144 3" xfId="5896"/>
    <cellStyle name="40% - Ênfase6 145" xfId="5897"/>
    <cellStyle name="40% - Ênfase6 145 2" xfId="5898"/>
    <cellStyle name="40% - Ênfase6 145 3" xfId="5899"/>
    <cellStyle name="40% - Ênfase6 146" xfId="5900"/>
    <cellStyle name="40% - Ênfase6 146 2" xfId="5901"/>
    <cellStyle name="40% - Ênfase6 146 3" xfId="5902"/>
    <cellStyle name="40% - Ênfase6 147" xfId="5903"/>
    <cellStyle name="40% - Ênfase6 147 2" xfId="5904"/>
    <cellStyle name="40% - Ênfase6 147 3" xfId="5905"/>
    <cellStyle name="40% - Ênfase6 148" xfId="5906"/>
    <cellStyle name="40% - Ênfase6 148 2" xfId="5907"/>
    <cellStyle name="40% - Ênfase6 148 3" xfId="5908"/>
    <cellStyle name="40% - Ênfase6 149" xfId="5909"/>
    <cellStyle name="40% - Ênfase6 149 2" xfId="5910"/>
    <cellStyle name="40% - Ênfase6 149 3" xfId="5911"/>
    <cellStyle name="40% - Ênfase6 15" xfId="5912"/>
    <cellStyle name="40% - Ênfase6 15 2" xfId="5913"/>
    <cellStyle name="40% - Ênfase6 15 3" xfId="5914"/>
    <cellStyle name="40% - Ênfase6 150" xfId="5915"/>
    <cellStyle name="40% - Ênfase6 150 2" xfId="5916"/>
    <cellStyle name="40% - Ênfase6 150 3" xfId="5917"/>
    <cellStyle name="40% - Ênfase6 151" xfId="5918"/>
    <cellStyle name="40% - Ênfase6 151 2" xfId="5919"/>
    <cellStyle name="40% - Ênfase6 151 3" xfId="5920"/>
    <cellStyle name="40% - Ênfase6 152" xfId="5921"/>
    <cellStyle name="40% - Ênfase6 152 2" xfId="5922"/>
    <cellStyle name="40% - Ênfase6 152 3" xfId="5923"/>
    <cellStyle name="40% - Ênfase6 153" xfId="5924"/>
    <cellStyle name="40% - Ênfase6 153 2" xfId="5925"/>
    <cellStyle name="40% - Ênfase6 153 3" xfId="5926"/>
    <cellStyle name="40% - Ênfase6 154" xfId="5927"/>
    <cellStyle name="40% - Ênfase6 155" xfId="5928"/>
    <cellStyle name="40% - Ênfase6 156" xfId="5929"/>
    <cellStyle name="40% - Ênfase6 157" xfId="5930"/>
    <cellStyle name="40% - Ênfase6 158" xfId="5931"/>
    <cellStyle name="40% - Ênfase6 159" xfId="5932"/>
    <cellStyle name="40% - Ênfase6 16" xfId="5933"/>
    <cellStyle name="40% - Ênfase6 16 2" xfId="5934"/>
    <cellStyle name="40% - Ênfase6 16 3" xfId="5935"/>
    <cellStyle name="40% - Ênfase6 160" xfId="5936"/>
    <cellStyle name="40% - Ênfase6 161" xfId="5937"/>
    <cellStyle name="40% - Ênfase6 162" xfId="5938"/>
    <cellStyle name="40% - Ênfase6 163" xfId="5939"/>
    <cellStyle name="40% - Ênfase6 164" xfId="5940"/>
    <cellStyle name="40% - Ênfase6 165" xfId="5941"/>
    <cellStyle name="40% - Ênfase6 166" xfId="5942"/>
    <cellStyle name="40% - Ênfase6 167" xfId="5943"/>
    <cellStyle name="40% - Ênfase6 168" xfId="5944"/>
    <cellStyle name="40% - Ênfase6 169" xfId="5945"/>
    <cellStyle name="40% - Ênfase6 17" xfId="5946"/>
    <cellStyle name="40% - Ênfase6 17 2" xfId="5947"/>
    <cellStyle name="40% - Ênfase6 17 3" xfId="5948"/>
    <cellStyle name="40% - Ênfase6 170" xfId="5949"/>
    <cellStyle name="40% - Ênfase6 171" xfId="5950"/>
    <cellStyle name="40% - Ênfase6 172" xfId="5951"/>
    <cellStyle name="40% - Ênfase6 173" xfId="5952"/>
    <cellStyle name="40% - Ênfase6 174" xfId="5953"/>
    <cellStyle name="40% - Ênfase6 175" xfId="5954"/>
    <cellStyle name="40% - Ênfase6 176" xfId="5955"/>
    <cellStyle name="40% - Ênfase6 177" xfId="5956"/>
    <cellStyle name="40% - Ênfase6 178" xfId="5957"/>
    <cellStyle name="40% - Ênfase6 179" xfId="5958"/>
    <cellStyle name="40% - Ênfase6 18" xfId="5959"/>
    <cellStyle name="40% - Ênfase6 18 2" xfId="5960"/>
    <cellStyle name="40% - Ênfase6 18 3" xfId="5961"/>
    <cellStyle name="40% - Ênfase6 180" xfId="5962"/>
    <cellStyle name="40% - Ênfase6 181" xfId="5963"/>
    <cellStyle name="40% - Ênfase6 182" xfId="5964"/>
    <cellStyle name="40% - Ênfase6 183" xfId="5965"/>
    <cellStyle name="40% - Ênfase6 184" xfId="5966"/>
    <cellStyle name="40% - Ênfase6 185" xfId="5967"/>
    <cellStyle name="40% - Ênfase6 186" xfId="5968"/>
    <cellStyle name="40% - Ênfase6 187" xfId="5969"/>
    <cellStyle name="40% - Ênfase6 188" xfId="5970"/>
    <cellStyle name="40% - Ênfase6 189" xfId="5971"/>
    <cellStyle name="40% - Ênfase6 19" xfId="5972"/>
    <cellStyle name="40% - Ênfase6 19 2" xfId="5973"/>
    <cellStyle name="40% - Ênfase6 19 3" xfId="5974"/>
    <cellStyle name="40% - Ênfase6 190" xfId="5975"/>
    <cellStyle name="40% - Ênfase6 191" xfId="5976"/>
    <cellStyle name="40% - Ênfase6 192" xfId="5977"/>
    <cellStyle name="40% - Ênfase6 2" xfId="5978"/>
    <cellStyle name="40% - Ênfase6 2 2" xfId="5979"/>
    <cellStyle name="40% - Ênfase6 2 2 2" xfId="5980"/>
    <cellStyle name="40% - Ênfase6 2 2 3" xfId="5981"/>
    <cellStyle name="40% - Ênfase6 2 3" xfId="5982"/>
    <cellStyle name="40% - Ênfase6 2 4" xfId="5983"/>
    <cellStyle name="40% - Ênfase6 20" xfId="5984"/>
    <cellStyle name="40% - Ênfase6 20 2" xfId="5985"/>
    <cellStyle name="40% - Ênfase6 20 3" xfId="5986"/>
    <cellStyle name="40% - Ênfase6 21" xfId="5987"/>
    <cellStyle name="40% - Ênfase6 21 2" xfId="5988"/>
    <cellStyle name="40% - Ênfase6 21 3" xfId="5989"/>
    <cellStyle name="40% - Ênfase6 22" xfId="5990"/>
    <cellStyle name="40% - Ênfase6 22 2" xfId="5991"/>
    <cellStyle name="40% - Ênfase6 22 3" xfId="5992"/>
    <cellStyle name="40% - Ênfase6 23" xfId="5993"/>
    <cellStyle name="40% - Ênfase6 23 2" xfId="5994"/>
    <cellStyle name="40% - Ênfase6 23 3" xfId="5995"/>
    <cellStyle name="40% - Ênfase6 24" xfId="5996"/>
    <cellStyle name="40% - Ênfase6 24 2" xfId="5997"/>
    <cellStyle name="40% - Ênfase6 24 3" xfId="5998"/>
    <cellStyle name="40% - Ênfase6 25" xfId="5999"/>
    <cellStyle name="40% - Ênfase6 25 2" xfId="6000"/>
    <cellStyle name="40% - Ênfase6 25 3" xfId="6001"/>
    <cellStyle name="40% - Ênfase6 26" xfId="6002"/>
    <cellStyle name="40% - Ênfase6 26 2" xfId="6003"/>
    <cellStyle name="40% - Ênfase6 26 3" xfId="6004"/>
    <cellStyle name="40% - Ênfase6 27" xfId="6005"/>
    <cellStyle name="40% - Ênfase6 27 2" xfId="6006"/>
    <cellStyle name="40% - Ênfase6 27 3" xfId="6007"/>
    <cellStyle name="40% - Ênfase6 28" xfId="6008"/>
    <cellStyle name="40% - Ênfase6 28 2" xfId="6009"/>
    <cellStyle name="40% - Ênfase6 28 3" xfId="6010"/>
    <cellStyle name="40% - Ênfase6 29" xfId="6011"/>
    <cellStyle name="40% - Ênfase6 29 2" xfId="6012"/>
    <cellStyle name="40% - Ênfase6 29 3" xfId="6013"/>
    <cellStyle name="40% - Ênfase6 3" xfId="6014"/>
    <cellStyle name="40% - Ênfase6 3 2" xfId="6015"/>
    <cellStyle name="40% - Ênfase6 3 2 2" xfId="6016"/>
    <cellStyle name="40% - Ênfase6 3 2 3" xfId="6017"/>
    <cellStyle name="40% - Ênfase6 3 3" xfId="6018"/>
    <cellStyle name="40% - Ênfase6 3 4" xfId="6019"/>
    <cellStyle name="40% - Ênfase6 30" xfId="6020"/>
    <cellStyle name="40% - Ênfase6 30 2" xfId="6021"/>
    <cellStyle name="40% - Ênfase6 30 3" xfId="6022"/>
    <cellStyle name="40% - Ênfase6 31" xfId="6023"/>
    <cellStyle name="40% - Ênfase6 31 2" xfId="6024"/>
    <cellStyle name="40% - Ênfase6 31 3" xfId="6025"/>
    <cellStyle name="40% - Ênfase6 32" xfId="6026"/>
    <cellStyle name="40% - Ênfase6 32 2" xfId="6027"/>
    <cellStyle name="40% - Ênfase6 32 3" xfId="6028"/>
    <cellStyle name="40% - Ênfase6 33" xfId="6029"/>
    <cellStyle name="40% - Ênfase6 33 2" xfId="6030"/>
    <cellStyle name="40% - Ênfase6 33 3" xfId="6031"/>
    <cellStyle name="40% - Ênfase6 34" xfId="6032"/>
    <cellStyle name="40% - Ênfase6 34 2" xfId="6033"/>
    <cellStyle name="40% - Ênfase6 34 3" xfId="6034"/>
    <cellStyle name="40% - Ênfase6 35" xfId="6035"/>
    <cellStyle name="40% - Ênfase6 35 2" xfId="6036"/>
    <cellStyle name="40% - Ênfase6 35 3" xfId="6037"/>
    <cellStyle name="40% - Ênfase6 36" xfId="6038"/>
    <cellStyle name="40% - Ênfase6 36 2" xfId="6039"/>
    <cellStyle name="40% - Ênfase6 36 3" xfId="6040"/>
    <cellStyle name="40% - Ênfase6 37" xfId="6041"/>
    <cellStyle name="40% - Ênfase6 37 2" xfId="6042"/>
    <cellStyle name="40% - Ênfase6 37 3" xfId="6043"/>
    <cellStyle name="40% - Ênfase6 38" xfId="6044"/>
    <cellStyle name="40% - Ênfase6 38 2" xfId="6045"/>
    <cellStyle name="40% - Ênfase6 38 3" xfId="6046"/>
    <cellStyle name="40% - Ênfase6 39" xfId="6047"/>
    <cellStyle name="40% - Ênfase6 39 2" xfId="6048"/>
    <cellStyle name="40% - Ênfase6 39 3" xfId="6049"/>
    <cellStyle name="40% - Ênfase6 4" xfId="6050"/>
    <cellStyle name="40% - Ênfase6 4 2" xfId="6051"/>
    <cellStyle name="40% - Ênfase6 4 2 2" xfId="6052"/>
    <cellStyle name="40% - Ênfase6 4 2 3" xfId="6053"/>
    <cellStyle name="40% - Ênfase6 4 3" xfId="6054"/>
    <cellStyle name="40% - Ênfase6 4 4" xfId="6055"/>
    <cellStyle name="40% - Ênfase6 40" xfId="6056"/>
    <cellStyle name="40% - Ênfase6 40 2" xfId="6057"/>
    <cellStyle name="40% - Ênfase6 40 3" xfId="6058"/>
    <cellStyle name="40% - Ênfase6 41" xfId="6059"/>
    <cellStyle name="40% - Ênfase6 41 2" xfId="6060"/>
    <cellStyle name="40% - Ênfase6 41 3" xfId="6061"/>
    <cellStyle name="40% - Ênfase6 42" xfId="6062"/>
    <cellStyle name="40% - Ênfase6 42 2" xfId="6063"/>
    <cellStyle name="40% - Ênfase6 42 3" xfId="6064"/>
    <cellStyle name="40% - Ênfase6 43" xfId="6065"/>
    <cellStyle name="40% - Ênfase6 43 2" xfId="6066"/>
    <cellStyle name="40% - Ênfase6 43 3" xfId="6067"/>
    <cellStyle name="40% - Ênfase6 44" xfId="6068"/>
    <cellStyle name="40% - Ênfase6 44 2" xfId="6069"/>
    <cellStyle name="40% - Ênfase6 44 3" xfId="6070"/>
    <cellStyle name="40% - Ênfase6 45" xfId="6071"/>
    <cellStyle name="40% - Ênfase6 45 2" xfId="6072"/>
    <cellStyle name="40% - Ênfase6 45 3" xfId="6073"/>
    <cellStyle name="40% - Ênfase6 46" xfId="6074"/>
    <cellStyle name="40% - Ênfase6 46 2" xfId="6075"/>
    <cellStyle name="40% - Ênfase6 46 3" xfId="6076"/>
    <cellStyle name="40% - Ênfase6 47" xfId="6077"/>
    <cellStyle name="40% - Ênfase6 47 2" xfId="6078"/>
    <cellStyle name="40% - Ênfase6 47 3" xfId="6079"/>
    <cellStyle name="40% - Ênfase6 48" xfId="6080"/>
    <cellStyle name="40% - Ênfase6 48 2" xfId="6081"/>
    <cellStyle name="40% - Ênfase6 48 3" xfId="6082"/>
    <cellStyle name="40% - Ênfase6 49" xfId="6083"/>
    <cellStyle name="40% - Ênfase6 49 2" xfId="6084"/>
    <cellStyle name="40% - Ênfase6 49 3" xfId="6085"/>
    <cellStyle name="40% - Ênfase6 5" xfId="6086"/>
    <cellStyle name="40% - Ênfase6 5 2" xfId="6087"/>
    <cellStyle name="40% - Ênfase6 5 2 2" xfId="6088"/>
    <cellStyle name="40% - Ênfase6 5 2 3" xfId="6089"/>
    <cellStyle name="40% - Ênfase6 5 3" xfId="6090"/>
    <cellStyle name="40% - Ênfase6 5 4" xfId="6091"/>
    <cellStyle name="40% - Ênfase6 50" xfId="6092"/>
    <cellStyle name="40% - Ênfase6 50 2" xfId="6093"/>
    <cellStyle name="40% - Ênfase6 50 3" xfId="6094"/>
    <cellStyle name="40% - Ênfase6 51" xfId="6095"/>
    <cellStyle name="40% - Ênfase6 51 2" xfId="6096"/>
    <cellStyle name="40% - Ênfase6 51 3" xfId="6097"/>
    <cellStyle name="40% - Ênfase6 52" xfId="6098"/>
    <cellStyle name="40% - Ênfase6 52 2" xfId="6099"/>
    <cellStyle name="40% - Ênfase6 52 3" xfId="6100"/>
    <cellStyle name="40% - Ênfase6 53" xfId="6101"/>
    <cellStyle name="40% - Ênfase6 53 2" xfId="6102"/>
    <cellStyle name="40% - Ênfase6 53 3" xfId="6103"/>
    <cellStyle name="40% - Ênfase6 54" xfId="6104"/>
    <cellStyle name="40% - Ênfase6 54 2" xfId="6105"/>
    <cellStyle name="40% - Ênfase6 54 3" xfId="6106"/>
    <cellStyle name="40% - Ênfase6 55" xfId="6107"/>
    <cellStyle name="40% - Ênfase6 55 2" xfId="6108"/>
    <cellStyle name="40% - Ênfase6 55 3" xfId="6109"/>
    <cellStyle name="40% - Ênfase6 56" xfId="6110"/>
    <cellStyle name="40% - Ênfase6 56 2" xfId="6111"/>
    <cellStyle name="40% - Ênfase6 56 3" xfId="6112"/>
    <cellStyle name="40% - Ênfase6 57" xfId="6113"/>
    <cellStyle name="40% - Ênfase6 57 2" xfId="6114"/>
    <cellStyle name="40% - Ênfase6 57 3" xfId="6115"/>
    <cellStyle name="40% - Ênfase6 58" xfId="6116"/>
    <cellStyle name="40% - Ênfase6 58 2" xfId="6117"/>
    <cellStyle name="40% - Ênfase6 58 3" xfId="6118"/>
    <cellStyle name="40% - Ênfase6 59" xfId="6119"/>
    <cellStyle name="40% - Ênfase6 59 2" xfId="6120"/>
    <cellStyle name="40% - Ênfase6 59 3" xfId="6121"/>
    <cellStyle name="40% - Ênfase6 6" xfId="6122"/>
    <cellStyle name="40% - Ênfase6 6 2" xfId="6123"/>
    <cellStyle name="40% - Ênfase6 6 2 2" xfId="6124"/>
    <cellStyle name="40% - Ênfase6 6 2 3" xfId="6125"/>
    <cellStyle name="40% - Ênfase6 6 3" xfId="6126"/>
    <cellStyle name="40% - Ênfase6 6 4" xfId="6127"/>
    <cellStyle name="40% - Ênfase6 60" xfId="6128"/>
    <cellStyle name="40% - Ênfase6 60 2" xfId="6129"/>
    <cellStyle name="40% - Ênfase6 60 3" xfId="6130"/>
    <cellStyle name="40% - Ênfase6 61" xfId="6131"/>
    <cellStyle name="40% - Ênfase6 61 2" xfId="6132"/>
    <cellStyle name="40% - Ênfase6 61 3" xfId="6133"/>
    <cellStyle name="40% - Ênfase6 62" xfId="6134"/>
    <cellStyle name="40% - Ênfase6 62 2" xfId="6135"/>
    <cellStyle name="40% - Ênfase6 62 3" xfId="6136"/>
    <cellStyle name="40% - Ênfase6 63" xfId="6137"/>
    <cellStyle name="40% - Ênfase6 63 2" xfId="6138"/>
    <cellStyle name="40% - Ênfase6 63 3" xfId="6139"/>
    <cellStyle name="40% - Ênfase6 64" xfId="6140"/>
    <cellStyle name="40% - Ênfase6 64 2" xfId="6141"/>
    <cellStyle name="40% - Ênfase6 64 3" xfId="6142"/>
    <cellStyle name="40% - Ênfase6 65" xfId="6143"/>
    <cellStyle name="40% - Ênfase6 65 2" xfId="6144"/>
    <cellStyle name="40% - Ênfase6 65 3" xfId="6145"/>
    <cellStyle name="40% - Ênfase6 66" xfId="6146"/>
    <cellStyle name="40% - Ênfase6 66 2" xfId="6147"/>
    <cellStyle name="40% - Ênfase6 66 3" xfId="6148"/>
    <cellStyle name="40% - Ênfase6 67" xfId="6149"/>
    <cellStyle name="40% - Ênfase6 67 2" xfId="6150"/>
    <cellStyle name="40% - Ênfase6 67 3" xfId="6151"/>
    <cellStyle name="40% - Ênfase6 68" xfId="6152"/>
    <cellStyle name="40% - Ênfase6 68 2" xfId="6153"/>
    <cellStyle name="40% - Ênfase6 68 3" xfId="6154"/>
    <cellStyle name="40% - Ênfase6 69" xfId="6155"/>
    <cellStyle name="40% - Ênfase6 69 2" xfId="6156"/>
    <cellStyle name="40% - Ênfase6 69 3" xfId="6157"/>
    <cellStyle name="40% - Ênfase6 7" xfId="6158"/>
    <cellStyle name="40% - Ênfase6 7 2" xfId="6159"/>
    <cellStyle name="40% - Ênfase6 7 2 2" xfId="6160"/>
    <cellStyle name="40% - Ênfase6 7 2 3" xfId="6161"/>
    <cellStyle name="40% - Ênfase6 7 3" xfId="6162"/>
    <cellStyle name="40% - Ênfase6 7 4" xfId="6163"/>
    <cellStyle name="40% - Ênfase6 70" xfId="6164"/>
    <cellStyle name="40% - Ênfase6 70 2" xfId="6165"/>
    <cellStyle name="40% - Ênfase6 70 3" xfId="6166"/>
    <cellStyle name="40% - Ênfase6 71" xfId="6167"/>
    <cellStyle name="40% - Ênfase6 71 2" xfId="6168"/>
    <cellStyle name="40% - Ênfase6 71 3" xfId="6169"/>
    <cellStyle name="40% - Ênfase6 72" xfId="6170"/>
    <cellStyle name="40% - Ênfase6 72 2" xfId="6171"/>
    <cellStyle name="40% - Ênfase6 72 3" xfId="6172"/>
    <cellStyle name="40% - Ênfase6 73" xfId="6173"/>
    <cellStyle name="40% - Ênfase6 73 2" xfId="6174"/>
    <cellStyle name="40% - Ênfase6 73 3" xfId="6175"/>
    <cellStyle name="40% - Ênfase6 74" xfId="6176"/>
    <cellStyle name="40% - Ênfase6 74 2" xfId="6177"/>
    <cellStyle name="40% - Ênfase6 74 3" xfId="6178"/>
    <cellStyle name="40% - Ênfase6 75" xfId="6179"/>
    <cellStyle name="40% - Ênfase6 75 2" xfId="6180"/>
    <cellStyle name="40% - Ênfase6 75 3" xfId="6181"/>
    <cellStyle name="40% - Ênfase6 76" xfId="6182"/>
    <cellStyle name="40% - Ênfase6 76 2" xfId="6183"/>
    <cellStyle name="40% - Ênfase6 76 3" xfId="6184"/>
    <cellStyle name="40% - Ênfase6 77" xfId="6185"/>
    <cellStyle name="40% - Ênfase6 77 2" xfId="6186"/>
    <cellStyle name="40% - Ênfase6 77 3" xfId="6187"/>
    <cellStyle name="40% - Ênfase6 78" xfId="6188"/>
    <cellStyle name="40% - Ênfase6 78 2" xfId="6189"/>
    <cellStyle name="40% - Ênfase6 78 3" xfId="6190"/>
    <cellStyle name="40% - Ênfase6 79" xfId="6191"/>
    <cellStyle name="40% - Ênfase6 79 2" xfId="6192"/>
    <cellStyle name="40% - Ênfase6 79 3" xfId="6193"/>
    <cellStyle name="40% - Ênfase6 8" xfId="6194"/>
    <cellStyle name="40% - Ênfase6 8 2" xfId="6195"/>
    <cellStyle name="40% - Ênfase6 8 2 2" xfId="6196"/>
    <cellStyle name="40% - Ênfase6 8 2 3" xfId="6197"/>
    <cellStyle name="40% - Ênfase6 8 3" xfId="6198"/>
    <cellStyle name="40% - Ênfase6 8 4" xfId="6199"/>
    <cellStyle name="40% - Ênfase6 80" xfId="6200"/>
    <cellStyle name="40% - Ênfase6 80 2" xfId="6201"/>
    <cellStyle name="40% - Ênfase6 80 3" xfId="6202"/>
    <cellStyle name="40% - Ênfase6 81" xfId="6203"/>
    <cellStyle name="40% - Ênfase6 81 2" xfId="6204"/>
    <cellStyle name="40% - Ênfase6 81 3" xfId="6205"/>
    <cellStyle name="40% - Ênfase6 82" xfId="6206"/>
    <cellStyle name="40% - Ênfase6 82 2" xfId="6207"/>
    <cellStyle name="40% - Ênfase6 82 3" xfId="6208"/>
    <cellStyle name="40% - Ênfase6 83" xfId="6209"/>
    <cellStyle name="40% - Ênfase6 83 2" xfId="6210"/>
    <cellStyle name="40% - Ênfase6 83 3" xfId="6211"/>
    <cellStyle name="40% - Ênfase6 84" xfId="6212"/>
    <cellStyle name="40% - Ênfase6 84 2" xfId="6213"/>
    <cellStyle name="40% - Ênfase6 84 3" xfId="6214"/>
    <cellStyle name="40% - Ênfase6 85" xfId="6215"/>
    <cellStyle name="40% - Ênfase6 85 2" xfId="6216"/>
    <cellStyle name="40% - Ênfase6 85 3" xfId="6217"/>
    <cellStyle name="40% - Ênfase6 86" xfId="6218"/>
    <cellStyle name="40% - Ênfase6 86 2" xfId="6219"/>
    <cellStyle name="40% - Ênfase6 86 3" xfId="6220"/>
    <cellStyle name="40% - Ênfase6 87" xfId="6221"/>
    <cellStyle name="40% - Ênfase6 87 2" xfId="6222"/>
    <cellStyle name="40% - Ênfase6 87 3" xfId="6223"/>
    <cellStyle name="40% - Ênfase6 88" xfId="6224"/>
    <cellStyle name="40% - Ênfase6 88 2" xfId="6225"/>
    <cellStyle name="40% - Ênfase6 88 3" xfId="6226"/>
    <cellStyle name="40% - Ênfase6 89" xfId="6227"/>
    <cellStyle name="40% - Ênfase6 89 2" xfId="6228"/>
    <cellStyle name="40% - Ênfase6 89 3" xfId="6229"/>
    <cellStyle name="40% - Ênfase6 9" xfId="6230"/>
    <cellStyle name="40% - Ênfase6 9 2" xfId="6231"/>
    <cellStyle name="40% - Ênfase6 9 2 2" xfId="6232"/>
    <cellStyle name="40% - Ênfase6 9 2 3" xfId="6233"/>
    <cellStyle name="40% - Ênfase6 9 3" xfId="6234"/>
    <cellStyle name="40% - Ênfase6 9 4" xfId="6235"/>
    <cellStyle name="40% - Ênfase6 90" xfId="6236"/>
    <cellStyle name="40% - Ênfase6 90 2" xfId="6237"/>
    <cellStyle name="40% - Ênfase6 90 3" xfId="6238"/>
    <cellStyle name="40% - Ênfase6 91" xfId="6239"/>
    <cellStyle name="40% - Ênfase6 91 2" xfId="6240"/>
    <cellStyle name="40% - Ênfase6 91 3" xfId="6241"/>
    <cellStyle name="40% - Ênfase6 92" xfId="6242"/>
    <cellStyle name="40% - Ênfase6 92 2" xfId="6243"/>
    <cellStyle name="40% - Ênfase6 92 3" xfId="6244"/>
    <cellStyle name="40% - Ênfase6 93" xfId="6245"/>
    <cellStyle name="40% - Ênfase6 93 2" xfId="6246"/>
    <cellStyle name="40% - Ênfase6 93 3" xfId="6247"/>
    <cellStyle name="40% - Ênfase6 94" xfId="6248"/>
    <cellStyle name="40% - Ênfase6 94 2" xfId="6249"/>
    <cellStyle name="40% - Ênfase6 94 3" xfId="6250"/>
    <cellStyle name="40% - Ênfase6 95" xfId="6251"/>
    <cellStyle name="40% - Ênfase6 95 2" xfId="6252"/>
    <cellStyle name="40% - Ênfase6 95 3" xfId="6253"/>
    <cellStyle name="40% - Ênfase6 96" xfId="6254"/>
    <cellStyle name="40% - Ênfase6 96 2" xfId="6255"/>
    <cellStyle name="40% - Ênfase6 96 3" xfId="6256"/>
    <cellStyle name="40% - Ênfase6 97" xfId="6257"/>
    <cellStyle name="40% - Ênfase6 97 2" xfId="6258"/>
    <cellStyle name="40% - Ênfase6 97 3" xfId="6259"/>
    <cellStyle name="40% - Ênfase6 98" xfId="6260"/>
    <cellStyle name="40% - Ênfase6 98 2" xfId="6261"/>
    <cellStyle name="40% - Ênfase6 98 3" xfId="6262"/>
    <cellStyle name="40% - Ênfase6 99" xfId="6263"/>
    <cellStyle name="40% - Ênfase6 99 2" xfId="6264"/>
    <cellStyle name="40% - Ênfase6 99 3" xfId="6265"/>
    <cellStyle name="Excel_BuiltIn_Texto Explicativo" xfId="6266"/>
    <cellStyle name="Moeda 2" xfId="6267"/>
    <cellStyle name="Normal" xfId="0" builtinId="0"/>
    <cellStyle name="Normal 10" xfId="6268"/>
    <cellStyle name="Normal 10 2" xfId="6269"/>
    <cellStyle name="Normal 10 2 2" xfId="6270"/>
    <cellStyle name="Normal 10 2 3" xfId="6271"/>
    <cellStyle name="Normal 10 3" xfId="6272"/>
    <cellStyle name="Normal 10 4" xfId="6273"/>
    <cellStyle name="Normal 100" xfId="6274"/>
    <cellStyle name="Normal 100 2" xfId="6275"/>
    <cellStyle name="Normal 100 3" xfId="6276"/>
    <cellStyle name="Normal 101" xfId="6277"/>
    <cellStyle name="Normal 101 2" xfId="6278"/>
    <cellStyle name="Normal 101 3" xfId="6279"/>
    <cellStyle name="Normal 102" xfId="6280"/>
    <cellStyle name="Normal 102 2" xfId="6281"/>
    <cellStyle name="Normal 102 3" xfId="6282"/>
    <cellStyle name="Normal 103" xfId="6283"/>
    <cellStyle name="Normal 103 2" xfId="6284"/>
    <cellStyle name="Normal 103 3" xfId="6285"/>
    <cellStyle name="Normal 104" xfId="6286"/>
    <cellStyle name="Normal 104 2" xfId="6287"/>
    <cellStyle name="Normal 104 3" xfId="6288"/>
    <cellStyle name="Normal 105" xfId="6289"/>
    <cellStyle name="Normal 105 2" xfId="6290"/>
    <cellStyle name="Normal 105 3" xfId="6291"/>
    <cellStyle name="Normal 106" xfId="6292"/>
    <cellStyle name="Normal 106 2" xfId="6293"/>
    <cellStyle name="Normal 106 3" xfId="6294"/>
    <cellStyle name="Normal 107" xfId="6295"/>
    <cellStyle name="Normal 107 2" xfId="6296"/>
    <cellStyle name="Normal 107 3" xfId="6297"/>
    <cellStyle name="Normal 108" xfId="6298"/>
    <cellStyle name="Normal 108 2" xfId="6299"/>
    <cellStyle name="Normal 108 3" xfId="6300"/>
    <cellStyle name="Normal 109" xfId="6301"/>
    <cellStyle name="Normal 109 2" xfId="6302"/>
    <cellStyle name="Normal 109 3" xfId="6303"/>
    <cellStyle name="Normal 11" xfId="6304"/>
    <cellStyle name="Normal 11 2" xfId="6305"/>
    <cellStyle name="Normal 11 2 2" xfId="6306"/>
    <cellStyle name="Normal 11 2 3" xfId="6307"/>
    <cellStyle name="Normal 11 3" xfId="6308"/>
    <cellStyle name="Normal 11 4" xfId="6309"/>
    <cellStyle name="Normal 110" xfId="6310"/>
    <cellStyle name="Normal 110 2" xfId="6311"/>
    <cellStyle name="Normal 110 3" xfId="6312"/>
    <cellStyle name="Normal 111" xfId="6313"/>
    <cellStyle name="Normal 111 2" xfId="6314"/>
    <cellStyle name="Normal 111 3" xfId="6315"/>
    <cellStyle name="Normal 112" xfId="6316"/>
    <cellStyle name="Normal 112 2" xfId="6317"/>
    <cellStyle name="Normal 112 3" xfId="6318"/>
    <cellStyle name="Normal 113" xfId="6319"/>
    <cellStyle name="Normal 113 2" xfId="6320"/>
    <cellStyle name="Normal 113 3" xfId="6321"/>
    <cellStyle name="Normal 114" xfId="6322"/>
    <cellStyle name="Normal 114 2" xfId="6323"/>
    <cellStyle name="Normal 114 3" xfId="6324"/>
    <cellStyle name="Normal 115" xfId="6325"/>
    <cellStyle name="Normal 115 2" xfId="6326"/>
    <cellStyle name="Normal 115 3" xfId="6327"/>
    <cellStyle name="Normal 116" xfId="6328"/>
    <cellStyle name="Normal 116 2" xfId="6329"/>
    <cellStyle name="Normal 116 3" xfId="6330"/>
    <cellStyle name="Normal 117" xfId="6331"/>
    <cellStyle name="Normal 117 2" xfId="6332"/>
    <cellStyle name="Normal 117 3" xfId="6333"/>
    <cellStyle name="Normal 118" xfId="6334"/>
    <cellStyle name="Normal 118 2" xfId="6335"/>
    <cellStyle name="Normal 118 3" xfId="6336"/>
    <cellStyle name="Normal 119" xfId="6337"/>
    <cellStyle name="Normal 119 2" xfId="6338"/>
    <cellStyle name="Normal 119 3" xfId="6339"/>
    <cellStyle name="Normal 12" xfId="6340"/>
    <cellStyle name="Normal 12 2" xfId="6341"/>
    <cellStyle name="Normal 12 2 2" xfId="6342"/>
    <cellStyle name="Normal 12 2 3" xfId="6343"/>
    <cellStyle name="Normal 12 3" xfId="6344"/>
    <cellStyle name="Normal 12 4" xfId="6345"/>
    <cellStyle name="Normal 120" xfId="6346"/>
    <cellStyle name="Normal 120 2" xfId="6347"/>
    <cellStyle name="Normal 120 3" xfId="6348"/>
    <cellStyle name="Normal 121" xfId="6349"/>
    <cellStyle name="Normal 121 2" xfId="6350"/>
    <cellStyle name="Normal 121 3" xfId="6351"/>
    <cellStyle name="Normal 122" xfId="6352"/>
    <cellStyle name="Normal 122 2" xfId="6353"/>
    <cellStyle name="Normal 122 3" xfId="6354"/>
    <cellStyle name="Normal 123" xfId="6355"/>
    <cellStyle name="Normal 123 2" xfId="6356"/>
    <cellStyle name="Normal 123 3" xfId="6357"/>
    <cellStyle name="Normal 124" xfId="6358"/>
    <cellStyle name="Normal 124 2" xfId="6359"/>
    <cellStyle name="Normal 124 3" xfId="6360"/>
    <cellStyle name="Normal 125" xfId="6361"/>
    <cellStyle name="Normal 125 2" xfId="6362"/>
    <cellStyle name="Normal 125 3" xfId="6363"/>
    <cellStyle name="Normal 126" xfId="6364"/>
    <cellStyle name="Normal 126 2" xfId="6365"/>
    <cellStyle name="Normal 126 3" xfId="6366"/>
    <cellStyle name="Normal 127" xfId="6367"/>
    <cellStyle name="Normal 127 2" xfId="6368"/>
    <cellStyle name="Normal 127 3" xfId="6369"/>
    <cellStyle name="Normal 128" xfId="6370"/>
    <cellStyle name="Normal 128 2" xfId="6371"/>
    <cellStyle name="Normal 128 3" xfId="6372"/>
    <cellStyle name="Normal 129" xfId="6373"/>
    <cellStyle name="Normal 129 2" xfId="6374"/>
    <cellStyle name="Normal 129 3" xfId="6375"/>
    <cellStyle name="Normal 13" xfId="6376"/>
    <cellStyle name="Normal 13 2" xfId="6377"/>
    <cellStyle name="Normal 13 2 2" xfId="6378"/>
    <cellStyle name="Normal 13 2 3" xfId="6379"/>
    <cellStyle name="Normal 13 3" xfId="6380"/>
    <cellStyle name="Normal 13 4" xfId="6381"/>
    <cellStyle name="Normal 130" xfId="6382"/>
    <cellStyle name="Normal 130 2" xfId="6383"/>
    <cellStyle name="Normal 130 3" xfId="6384"/>
    <cellStyle name="Normal 131" xfId="6385"/>
    <cellStyle name="Normal 131 2" xfId="6386"/>
    <cellStyle name="Normal 131 3" xfId="6387"/>
    <cellStyle name="Normal 132" xfId="6388"/>
    <cellStyle name="Normal 132 2" xfId="6389"/>
    <cellStyle name="Normal 132 3" xfId="6390"/>
    <cellStyle name="Normal 133" xfId="6391"/>
    <cellStyle name="Normal 133 2" xfId="6392"/>
    <cellStyle name="Normal 133 3" xfId="6393"/>
    <cellStyle name="Normal 134" xfId="6394"/>
    <cellStyle name="Normal 134 2" xfId="6395"/>
    <cellStyle name="Normal 134 3" xfId="6396"/>
    <cellStyle name="Normal 135" xfId="6397"/>
    <cellStyle name="Normal 135 2" xfId="6398"/>
    <cellStyle name="Normal 135 3" xfId="6399"/>
    <cellStyle name="Normal 136" xfId="6400"/>
    <cellStyle name="Normal 136 2" xfId="6401"/>
    <cellStyle name="Normal 136 3" xfId="6402"/>
    <cellStyle name="Normal 137" xfId="6403"/>
    <cellStyle name="Normal 137 2" xfId="6404"/>
    <cellStyle name="Normal 137 3" xfId="6405"/>
    <cellStyle name="Normal 138" xfId="6406"/>
    <cellStyle name="Normal 138 2" xfId="6407"/>
    <cellStyle name="Normal 138 3" xfId="6408"/>
    <cellStyle name="Normal 139" xfId="6409"/>
    <cellStyle name="Normal 139 2" xfId="6410"/>
    <cellStyle name="Normal 139 3" xfId="6411"/>
    <cellStyle name="Normal 14" xfId="6412"/>
    <cellStyle name="Normal 14 2" xfId="6413"/>
    <cellStyle name="Normal 14 2 2" xfId="6414"/>
    <cellStyle name="Normal 14 2 3" xfId="6415"/>
    <cellStyle name="Normal 14 3" xfId="6416"/>
    <cellStyle name="Normal 14 4" xfId="6417"/>
    <cellStyle name="Normal 140" xfId="6418"/>
    <cellStyle name="Normal 140 2" xfId="6419"/>
    <cellStyle name="Normal 140 3" xfId="6420"/>
    <cellStyle name="Normal 141" xfId="6421"/>
    <cellStyle name="Normal 141 2" xfId="6422"/>
    <cellStyle name="Normal 141 3" xfId="6423"/>
    <cellStyle name="Normal 142" xfId="6424"/>
    <cellStyle name="Normal 142 2" xfId="6425"/>
    <cellStyle name="Normal 142 3" xfId="6426"/>
    <cellStyle name="Normal 143" xfId="6427"/>
    <cellStyle name="Normal 143 2" xfId="6428"/>
    <cellStyle name="Normal 143 3" xfId="6429"/>
    <cellStyle name="Normal 144" xfId="6430"/>
    <cellStyle name="Normal 144 2" xfId="6431"/>
    <cellStyle name="Normal 144 3" xfId="6432"/>
    <cellStyle name="Normal 145" xfId="6433"/>
    <cellStyle name="Normal 145 2" xfId="6434"/>
    <cellStyle name="Normal 145 3" xfId="6435"/>
    <cellStyle name="Normal 146" xfId="6436"/>
    <cellStyle name="Normal 146 2" xfId="6437"/>
    <cellStyle name="Normal 146 3" xfId="6438"/>
    <cellStyle name="Normal 147" xfId="6439"/>
    <cellStyle name="Normal 147 2" xfId="6440"/>
    <cellStyle name="Normal 147 3" xfId="6441"/>
    <cellStyle name="Normal 148" xfId="6442"/>
    <cellStyle name="Normal 148 2" xfId="6443"/>
    <cellStyle name="Normal 148 3" xfId="6444"/>
    <cellStyle name="Normal 149" xfId="6445"/>
    <cellStyle name="Normal 149 2" xfId="6446"/>
    <cellStyle name="Normal 149 3" xfId="6447"/>
    <cellStyle name="Normal 15" xfId="6448"/>
    <cellStyle name="Normal 15 2" xfId="6449"/>
    <cellStyle name="Normal 15 2 2" xfId="6450"/>
    <cellStyle name="Normal 15 2 3" xfId="6451"/>
    <cellStyle name="Normal 15 3" xfId="6452"/>
    <cellStyle name="Normal 15 4" xfId="6453"/>
    <cellStyle name="Normal 150" xfId="6454"/>
    <cellStyle name="Normal 150 2" xfId="6455"/>
    <cellStyle name="Normal 150 3" xfId="6456"/>
    <cellStyle name="Normal 151" xfId="6457"/>
    <cellStyle name="Normal 151 2" xfId="6458"/>
    <cellStyle name="Normal 151 3" xfId="6459"/>
    <cellStyle name="Normal 152" xfId="6460"/>
    <cellStyle name="Normal 152 2" xfId="6461"/>
    <cellStyle name="Normal 152 3" xfId="6462"/>
    <cellStyle name="Normal 153" xfId="6463"/>
    <cellStyle name="Normal 153 2" xfId="6464"/>
    <cellStyle name="Normal 153 3" xfId="6465"/>
    <cellStyle name="Normal 154" xfId="6466"/>
    <cellStyle name="Normal 154 2" xfId="6467"/>
    <cellStyle name="Normal 154 3" xfId="6468"/>
    <cellStyle name="Normal 155" xfId="6469"/>
    <cellStyle name="Normal 155 2" xfId="6470"/>
    <cellStyle name="Normal 155 3" xfId="6471"/>
    <cellStyle name="Normal 156" xfId="6472"/>
    <cellStyle name="Normal 157" xfId="6473"/>
    <cellStyle name="Normal 157 2" xfId="6474"/>
    <cellStyle name="Normal 157 3" xfId="6475"/>
    <cellStyle name="Normal 158" xfId="6476"/>
    <cellStyle name="Normal 158 2" xfId="6477"/>
    <cellStyle name="Normal 158 3" xfId="6478"/>
    <cellStyle name="Normal 159" xfId="6479"/>
    <cellStyle name="Normal 159 2" xfId="6480"/>
    <cellStyle name="Normal 159 3" xfId="6481"/>
    <cellStyle name="Normal 16" xfId="6482"/>
    <cellStyle name="Normal 16 2" xfId="6483"/>
    <cellStyle name="Normal 16 2 2" xfId="6484"/>
    <cellStyle name="Normal 16 2 3" xfId="6485"/>
    <cellStyle name="Normal 16 3" xfId="6486"/>
    <cellStyle name="Normal 16 4" xfId="6487"/>
    <cellStyle name="Normal 160" xfId="6488"/>
    <cellStyle name="Normal 160 2" xfId="6489"/>
    <cellStyle name="Normal 160 3" xfId="6490"/>
    <cellStyle name="Normal 161" xfId="6491"/>
    <cellStyle name="Normal 161 2" xfId="6492"/>
    <cellStyle name="Normal 161 3" xfId="6493"/>
    <cellStyle name="Normal 162" xfId="6494"/>
    <cellStyle name="Normal 162 2" xfId="6495"/>
    <cellStyle name="Normal 162 3" xfId="6496"/>
    <cellStyle name="Normal 163" xfId="6497"/>
    <cellStyle name="Normal 163 2" xfId="6498"/>
    <cellStyle name="Normal 163 3" xfId="6499"/>
    <cellStyle name="Normal 164" xfId="6500"/>
    <cellStyle name="Normal 164 2" xfId="6501"/>
    <cellStyle name="Normal 164 3" xfId="6502"/>
    <cellStyle name="Normal 165" xfId="6503"/>
    <cellStyle name="Normal 165 2" xfId="6504"/>
    <cellStyle name="Normal 165 3" xfId="6505"/>
    <cellStyle name="Normal 166" xfId="6506"/>
    <cellStyle name="Normal 166 2" xfId="6507"/>
    <cellStyle name="Normal 166 3" xfId="6508"/>
    <cellStyle name="Normal 167" xfId="6509"/>
    <cellStyle name="Normal 167 2" xfId="6510"/>
    <cellStyle name="Normal 167 3" xfId="6511"/>
    <cellStyle name="Normal 168" xfId="6512"/>
    <cellStyle name="Normal 169" xfId="6513"/>
    <cellStyle name="Normal 169 2" xfId="6514"/>
    <cellStyle name="Normal 169 3" xfId="6515"/>
    <cellStyle name="Normal 17" xfId="6516"/>
    <cellStyle name="Normal 17 2" xfId="6517"/>
    <cellStyle name="Normal 17 2 2" xfId="6518"/>
    <cellStyle name="Normal 17 2 3" xfId="6519"/>
    <cellStyle name="Normal 17 3" xfId="6520"/>
    <cellStyle name="Normal 17 4" xfId="6521"/>
    <cellStyle name="Normal 170" xfId="6522"/>
    <cellStyle name="Normal 170 2" xfId="6523"/>
    <cellStyle name="Normal 170 3" xfId="6524"/>
    <cellStyle name="Normal 171" xfId="6525"/>
    <cellStyle name="Normal 171 2" xfId="6526"/>
    <cellStyle name="Normal 171 3" xfId="6527"/>
    <cellStyle name="Normal 172" xfId="6528"/>
    <cellStyle name="Normal 172 2" xfId="6529"/>
    <cellStyle name="Normal 172 3" xfId="6530"/>
    <cellStyle name="Normal 173" xfId="6531"/>
    <cellStyle name="Normal 174" xfId="6532"/>
    <cellStyle name="Normal 175" xfId="6533"/>
    <cellStyle name="Normal 176" xfId="6534"/>
    <cellStyle name="Normal 177" xfId="6535"/>
    <cellStyle name="Normal 178" xfId="6536"/>
    <cellStyle name="Normal 179" xfId="6537"/>
    <cellStyle name="Normal 18" xfId="6538"/>
    <cellStyle name="Normal 18 2" xfId="6539"/>
    <cellStyle name="Normal 18 2 2" xfId="6540"/>
    <cellStyle name="Normal 18 2 3" xfId="6541"/>
    <cellStyle name="Normal 18 3" xfId="6542"/>
    <cellStyle name="Normal 18 4" xfId="6543"/>
    <cellStyle name="Normal 180" xfId="6544"/>
    <cellStyle name="Normal 181" xfId="6545"/>
    <cellStyle name="Normal 182" xfId="6546"/>
    <cellStyle name="Normal 183" xfId="6547"/>
    <cellStyle name="Normal 184" xfId="6548"/>
    <cellStyle name="Normal 185" xfId="6549"/>
    <cellStyle name="Normal 187" xfId="6550"/>
    <cellStyle name="Normal 188" xfId="6551"/>
    <cellStyle name="Normal 189" xfId="6552"/>
    <cellStyle name="Normal 19" xfId="6553"/>
    <cellStyle name="Normal 19 2" xfId="6554"/>
    <cellStyle name="Normal 19 2 2" xfId="6555"/>
    <cellStyle name="Normal 19 2 3" xfId="6556"/>
    <cellStyle name="Normal 19 3" xfId="6557"/>
    <cellStyle name="Normal 19 4" xfId="6558"/>
    <cellStyle name="Normal 190" xfId="6559"/>
    <cellStyle name="Normal 191" xfId="6560"/>
    <cellStyle name="Normal 192" xfId="6561"/>
    <cellStyle name="Normal 193" xfId="6562"/>
    <cellStyle name="Normal 195" xfId="6563"/>
    <cellStyle name="Normal 196" xfId="6564"/>
    <cellStyle name="Normal 197" xfId="6565"/>
    <cellStyle name="Normal 198" xfId="6566"/>
    <cellStyle name="Normal 199" xfId="6567"/>
    <cellStyle name="Normal 2" xfId="6568"/>
    <cellStyle name="Normal 2 2" xfId="6569"/>
    <cellStyle name="Normal 20" xfId="6570"/>
    <cellStyle name="Normal 20 2" xfId="6571"/>
    <cellStyle name="Normal 20 2 2" xfId="6572"/>
    <cellStyle name="Normal 20 2 3" xfId="6573"/>
    <cellStyle name="Normal 20 3" xfId="6574"/>
    <cellStyle name="Normal 20 4" xfId="6575"/>
    <cellStyle name="Normal 200" xfId="6576"/>
    <cellStyle name="Normal 201" xfId="6577"/>
    <cellStyle name="Normal 202" xfId="6578"/>
    <cellStyle name="Normal 203" xfId="6579"/>
    <cellStyle name="Normal 204" xfId="6580"/>
    <cellStyle name="Normal 205" xfId="6581"/>
    <cellStyle name="Normal 206" xfId="6582"/>
    <cellStyle name="Normal 207" xfId="6583"/>
    <cellStyle name="Normal 208" xfId="6584"/>
    <cellStyle name="Normal 209" xfId="6585"/>
    <cellStyle name="Normal 21" xfId="6586"/>
    <cellStyle name="Normal 21 2" xfId="6587"/>
    <cellStyle name="Normal 21 2 2" xfId="6588"/>
    <cellStyle name="Normal 21 2 3" xfId="6589"/>
    <cellStyle name="Normal 21 3" xfId="6590"/>
    <cellStyle name="Normal 21 4" xfId="6591"/>
    <cellStyle name="Normal 210" xfId="6592"/>
    <cellStyle name="Normal 211" xfId="6593"/>
    <cellStyle name="Normal 22" xfId="6594"/>
    <cellStyle name="Normal 22 2" xfId="6595"/>
    <cellStyle name="Normal 22 2 2" xfId="6596"/>
    <cellStyle name="Normal 22 2 3" xfId="6597"/>
    <cellStyle name="Normal 22 3" xfId="6598"/>
    <cellStyle name="Normal 22 4" xfId="6599"/>
    <cellStyle name="Normal 23" xfId="6600"/>
    <cellStyle name="Normal 23 2" xfId="6601"/>
    <cellStyle name="Normal 23 2 2" xfId="6602"/>
    <cellStyle name="Normal 23 2 3" xfId="6603"/>
    <cellStyle name="Normal 23 3" xfId="6604"/>
    <cellStyle name="Normal 23 4" xfId="6605"/>
    <cellStyle name="Normal 24" xfId="6606"/>
    <cellStyle name="Normal 24 2" xfId="6607"/>
    <cellStyle name="Normal 24 2 2" xfId="6608"/>
    <cellStyle name="Normal 24 2 3" xfId="6609"/>
    <cellStyle name="Normal 24 3" xfId="6610"/>
    <cellStyle name="Normal 24 4" xfId="6611"/>
    <cellStyle name="Normal 25" xfId="6612"/>
    <cellStyle name="Normal 25 2" xfId="6613"/>
    <cellStyle name="Normal 25 2 2" xfId="6614"/>
    <cellStyle name="Normal 25 2 3" xfId="6615"/>
    <cellStyle name="Normal 25 3" xfId="6616"/>
    <cellStyle name="Normal 25 4" xfId="6617"/>
    <cellStyle name="Normal 26" xfId="6618"/>
    <cellStyle name="Normal 26 2" xfId="6619"/>
    <cellStyle name="Normal 26 2 2" xfId="6620"/>
    <cellStyle name="Normal 26 2 3" xfId="6621"/>
    <cellStyle name="Normal 26 3" xfId="6622"/>
    <cellStyle name="Normal 26 4" xfId="6623"/>
    <cellStyle name="Normal 27" xfId="6624"/>
    <cellStyle name="Normal 27 2" xfId="6625"/>
    <cellStyle name="Normal 27 2 2" xfId="6626"/>
    <cellStyle name="Normal 27 2 3" xfId="6627"/>
    <cellStyle name="Normal 27 3" xfId="6628"/>
    <cellStyle name="Normal 27 4" xfId="6629"/>
    <cellStyle name="Normal 28" xfId="6630"/>
    <cellStyle name="Normal 28 2" xfId="6631"/>
    <cellStyle name="Normal 28 2 2" xfId="6632"/>
    <cellStyle name="Normal 28 2 3" xfId="6633"/>
    <cellStyle name="Normal 28 3" xfId="6634"/>
    <cellStyle name="Normal 28 4" xfId="6635"/>
    <cellStyle name="Normal 29" xfId="6636"/>
    <cellStyle name="Normal 29 2" xfId="6637"/>
    <cellStyle name="Normal 29 2 2" xfId="6638"/>
    <cellStyle name="Normal 29 2 3" xfId="6639"/>
    <cellStyle name="Normal 29 3" xfId="6640"/>
    <cellStyle name="Normal 29 4" xfId="6641"/>
    <cellStyle name="Normal 3" xfId="6642"/>
    <cellStyle name="Normal 3 2" xfId="6643"/>
    <cellStyle name="Normal 3 2 2" xfId="6644"/>
    <cellStyle name="Normal 3 2 3" xfId="6645"/>
    <cellStyle name="Normal 3 3" xfId="6646"/>
    <cellStyle name="Normal 3 4" xfId="6647"/>
    <cellStyle name="Normal 30" xfId="6648"/>
    <cellStyle name="Normal 30 2" xfId="6649"/>
    <cellStyle name="Normal 30 2 2" xfId="6650"/>
    <cellStyle name="Normal 30 2 3" xfId="6651"/>
    <cellStyle name="Normal 30 3" xfId="6652"/>
    <cellStyle name="Normal 30 4" xfId="6653"/>
    <cellStyle name="Normal 31" xfId="6654"/>
    <cellStyle name="Normal 31 2" xfId="6655"/>
    <cellStyle name="Normal 31 2 2" xfId="6656"/>
    <cellStyle name="Normal 31 2 3" xfId="6657"/>
    <cellStyle name="Normal 31 3" xfId="6658"/>
    <cellStyle name="Normal 31 4" xfId="6659"/>
    <cellStyle name="Normal 32" xfId="6660"/>
    <cellStyle name="Normal 32 2" xfId="6661"/>
    <cellStyle name="Normal 32 2 2" xfId="6662"/>
    <cellStyle name="Normal 32 2 3" xfId="6663"/>
    <cellStyle name="Normal 32 3" xfId="6664"/>
    <cellStyle name="Normal 32 4" xfId="6665"/>
    <cellStyle name="Normal 33" xfId="6666"/>
    <cellStyle name="Normal 33 2" xfId="6667"/>
    <cellStyle name="Normal 33 2 2" xfId="6668"/>
    <cellStyle name="Normal 33 2 3" xfId="6669"/>
    <cellStyle name="Normal 33 3" xfId="6670"/>
    <cellStyle name="Normal 33 4" xfId="6671"/>
    <cellStyle name="Normal 34" xfId="6672"/>
    <cellStyle name="Normal 34 2" xfId="6673"/>
    <cellStyle name="Normal 34 2 2" xfId="6674"/>
    <cellStyle name="Normal 34 2 3" xfId="6675"/>
    <cellStyle name="Normal 34 3" xfId="6676"/>
    <cellStyle name="Normal 34 4" xfId="6677"/>
    <cellStyle name="Normal 35" xfId="6678"/>
    <cellStyle name="Normal 35 2" xfId="6679"/>
    <cellStyle name="Normal 35 2 2" xfId="6680"/>
    <cellStyle name="Normal 35 2 3" xfId="6681"/>
    <cellStyle name="Normal 35 3" xfId="6682"/>
    <cellStyle name="Normal 35 4" xfId="6683"/>
    <cellStyle name="Normal 36" xfId="6684"/>
    <cellStyle name="Normal 36 2" xfId="6685"/>
    <cellStyle name="Normal 36 2 2" xfId="6686"/>
    <cellStyle name="Normal 36 2 3" xfId="6687"/>
    <cellStyle name="Normal 36 3" xfId="6688"/>
    <cellStyle name="Normal 36 4" xfId="6689"/>
    <cellStyle name="Normal 37" xfId="6690"/>
    <cellStyle name="Normal 37 2" xfId="6691"/>
    <cellStyle name="Normal 37 2 2" xfId="6692"/>
    <cellStyle name="Normal 37 2 3" xfId="6693"/>
    <cellStyle name="Normal 37 3" xfId="6694"/>
    <cellStyle name="Normal 37 4" xfId="6695"/>
    <cellStyle name="Normal 38" xfId="6696"/>
    <cellStyle name="Normal 38 2" xfId="6697"/>
    <cellStyle name="Normal 38 2 2" xfId="6698"/>
    <cellStyle name="Normal 38 2 3" xfId="6699"/>
    <cellStyle name="Normal 38 3" xfId="6700"/>
    <cellStyle name="Normal 38 4" xfId="6701"/>
    <cellStyle name="Normal 39" xfId="6702"/>
    <cellStyle name="Normal 39 2" xfId="6703"/>
    <cellStyle name="Normal 39 2 2" xfId="6704"/>
    <cellStyle name="Normal 39 2 3" xfId="6705"/>
    <cellStyle name="Normal 39 3" xfId="6706"/>
    <cellStyle name="Normal 39 4" xfId="6707"/>
    <cellStyle name="Normal 4" xfId="6708"/>
    <cellStyle name="Normal 4 2" xfId="6709"/>
    <cellStyle name="Normal 4 2 2" xfId="6710"/>
    <cellStyle name="Normal 4 2 3" xfId="6711"/>
    <cellStyle name="Normal 4 3" xfId="6712"/>
    <cellStyle name="Normal 4 4" xfId="6713"/>
    <cellStyle name="Normal 40" xfId="6714"/>
    <cellStyle name="Normal 40 2" xfId="6715"/>
    <cellStyle name="Normal 40 2 2" xfId="6716"/>
    <cellStyle name="Normal 40 2 3" xfId="6717"/>
    <cellStyle name="Normal 40 3" xfId="6718"/>
    <cellStyle name="Normal 40 4" xfId="6719"/>
    <cellStyle name="Normal 41" xfId="6720"/>
    <cellStyle name="Normal 41 2" xfId="6721"/>
    <cellStyle name="Normal 41 2 2" xfId="6722"/>
    <cellStyle name="Normal 41 2 3" xfId="6723"/>
    <cellStyle name="Normal 41 3" xfId="6724"/>
    <cellStyle name="Normal 41 4" xfId="6725"/>
    <cellStyle name="Normal 42" xfId="6726"/>
    <cellStyle name="Normal 42 2" xfId="6727"/>
    <cellStyle name="Normal 42 2 2" xfId="6728"/>
    <cellStyle name="Normal 42 2 3" xfId="6729"/>
    <cellStyle name="Normal 42 3" xfId="6730"/>
    <cellStyle name="Normal 42 4" xfId="6731"/>
    <cellStyle name="Normal 43" xfId="6732"/>
    <cellStyle name="Normal 43 2" xfId="6733"/>
    <cellStyle name="Normal 43 2 2" xfId="6734"/>
    <cellStyle name="Normal 43 2 3" xfId="6735"/>
    <cellStyle name="Normal 43 3" xfId="6736"/>
    <cellStyle name="Normal 43 4" xfId="6737"/>
    <cellStyle name="Normal 44" xfId="6738"/>
    <cellStyle name="Normal 44 2" xfId="6739"/>
    <cellStyle name="Normal 44 2 2" xfId="6740"/>
    <cellStyle name="Normal 44 2 3" xfId="6741"/>
    <cellStyle name="Normal 44 3" xfId="6742"/>
    <cellStyle name="Normal 44 4" xfId="6743"/>
    <cellStyle name="Normal 45" xfId="6744"/>
    <cellStyle name="Normal 45 2" xfId="6745"/>
    <cellStyle name="Normal 45 2 2" xfId="6746"/>
    <cellStyle name="Normal 45 2 3" xfId="6747"/>
    <cellStyle name="Normal 45 3" xfId="6748"/>
    <cellStyle name="Normal 45 4" xfId="6749"/>
    <cellStyle name="Normal 46" xfId="6750"/>
    <cellStyle name="Normal 46 2" xfId="6751"/>
    <cellStyle name="Normal 46 2 2" xfId="6752"/>
    <cellStyle name="Normal 46 2 3" xfId="6753"/>
    <cellStyle name="Normal 46 3" xfId="6754"/>
    <cellStyle name="Normal 46 4" xfId="6755"/>
    <cellStyle name="Normal 47" xfId="6756"/>
    <cellStyle name="Normal 47 2" xfId="6757"/>
    <cellStyle name="Normal 47 2 2" xfId="6758"/>
    <cellStyle name="Normal 47 2 3" xfId="6759"/>
    <cellStyle name="Normal 47 3" xfId="6760"/>
    <cellStyle name="Normal 47 4" xfId="6761"/>
    <cellStyle name="Normal 48" xfId="6762"/>
    <cellStyle name="Normal 48 2" xfId="6763"/>
    <cellStyle name="Normal 48 2 2" xfId="6764"/>
    <cellStyle name="Normal 48 2 3" xfId="6765"/>
    <cellStyle name="Normal 48 3" xfId="6766"/>
    <cellStyle name="Normal 48 4" xfId="6767"/>
    <cellStyle name="Normal 49" xfId="6768"/>
    <cellStyle name="Normal 49 2" xfId="6769"/>
    <cellStyle name="Normal 49 2 2" xfId="6770"/>
    <cellStyle name="Normal 49 2 3" xfId="6771"/>
    <cellStyle name="Normal 49 3" xfId="6772"/>
    <cellStyle name="Normal 49 4" xfId="6773"/>
    <cellStyle name="Normal 5" xfId="6774"/>
    <cellStyle name="Normal 5 2" xfId="6775"/>
    <cellStyle name="Normal 5 2 2" xfId="6776"/>
    <cellStyle name="Normal 5 2 3" xfId="6777"/>
    <cellStyle name="Normal 5 3" xfId="6778"/>
    <cellStyle name="Normal 5 4" xfId="6779"/>
    <cellStyle name="Normal 50" xfId="6780"/>
    <cellStyle name="Normal 50 2" xfId="6781"/>
    <cellStyle name="Normal 50 2 2" xfId="6782"/>
    <cellStyle name="Normal 50 2 3" xfId="6783"/>
    <cellStyle name="Normal 50 3" xfId="6784"/>
    <cellStyle name="Normal 50 4" xfId="6785"/>
    <cellStyle name="Normal 51" xfId="6786"/>
    <cellStyle name="Normal 51 2" xfId="6787"/>
    <cellStyle name="Normal 51 2 2" xfId="6788"/>
    <cellStyle name="Normal 51 2 3" xfId="6789"/>
    <cellStyle name="Normal 51 3" xfId="6790"/>
    <cellStyle name="Normal 51 4" xfId="6791"/>
    <cellStyle name="Normal 52" xfId="6792"/>
    <cellStyle name="Normal 52 2" xfId="6793"/>
    <cellStyle name="Normal 52 2 2" xfId="6794"/>
    <cellStyle name="Normal 52 2 3" xfId="6795"/>
    <cellStyle name="Normal 52 3" xfId="6796"/>
    <cellStyle name="Normal 52 4" xfId="6797"/>
    <cellStyle name="Normal 53" xfId="6798"/>
    <cellStyle name="Normal 53 2" xfId="6799"/>
    <cellStyle name="Normal 53 2 2" xfId="6800"/>
    <cellStyle name="Normal 53 2 3" xfId="6801"/>
    <cellStyle name="Normal 53 3" xfId="6802"/>
    <cellStyle name="Normal 53 4" xfId="6803"/>
    <cellStyle name="Normal 54" xfId="6804"/>
    <cellStyle name="Normal 54 2" xfId="6805"/>
    <cellStyle name="Normal 54 2 2" xfId="6806"/>
    <cellStyle name="Normal 54 2 3" xfId="6807"/>
    <cellStyle name="Normal 54 3" xfId="6808"/>
    <cellStyle name="Normal 54 4" xfId="6809"/>
    <cellStyle name="Normal 55" xfId="6810"/>
    <cellStyle name="Normal 55 2" xfId="6811"/>
    <cellStyle name="Normal 55 2 2" xfId="6812"/>
    <cellStyle name="Normal 55 2 3" xfId="6813"/>
    <cellStyle name="Normal 55 3" xfId="6814"/>
    <cellStyle name="Normal 55 4" xfId="6815"/>
    <cellStyle name="Normal 56" xfId="6816"/>
    <cellStyle name="Normal 56 2" xfId="6817"/>
    <cellStyle name="Normal 56 2 2" xfId="6818"/>
    <cellStyle name="Normal 56 2 3" xfId="6819"/>
    <cellStyle name="Normal 56 3" xfId="6820"/>
    <cellStyle name="Normal 56 4" xfId="6821"/>
    <cellStyle name="Normal 57" xfId="6822"/>
    <cellStyle name="Normal 57 2" xfId="6823"/>
    <cellStyle name="Normal 57 2 2" xfId="6824"/>
    <cellStyle name="Normal 57 2 3" xfId="6825"/>
    <cellStyle name="Normal 57 3" xfId="6826"/>
    <cellStyle name="Normal 57 4" xfId="6827"/>
    <cellStyle name="Normal 58" xfId="6828"/>
    <cellStyle name="Normal 58 2" xfId="6829"/>
    <cellStyle name="Normal 58 2 2" xfId="6830"/>
    <cellStyle name="Normal 58 2 3" xfId="6831"/>
    <cellStyle name="Normal 58 3" xfId="6832"/>
    <cellStyle name="Normal 58 4" xfId="6833"/>
    <cellStyle name="Normal 59" xfId="6834"/>
    <cellStyle name="Normal 59 2" xfId="6835"/>
    <cellStyle name="Normal 59 2 2" xfId="6836"/>
    <cellStyle name="Normal 59 2 3" xfId="6837"/>
    <cellStyle name="Normal 59 3" xfId="6838"/>
    <cellStyle name="Normal 59 4" xfId="6839"/>
    <cellStyle name="Normal 6" xfId="6840"/>
    <cellStyle name="Normal 6 2" xfId="6841"/>
    <cellStyle name="Normal 6 2 2" xfId="6842"/>
    <cellStyle name="Normal 6 2 3" xfId="6843"/>
    <cellStyle name="Normal 6 3" xfId="6844"/>
    <cellStyle name="Normal 6 4" xfId="6845"/>
    <cellStyle name="Normal 60" xfId="6846"/>
    <cellStyle name="Normal 60 2" xfId="6847"/>
    <cellStyle name="Normal 60 2 2" xfId="6848"/>
    <cellStyle name="Normal 60 2 3" xfId="6849"/>
    <cellStyle name="Normal 60 3" xfId="6850"/>
    <cellStyle name="Normal 60 4" xfId="6851"/>
    <cellStyle name="Normal 61" xfId="6852"/>
    <cellStyle name="Normal 61 2" xfId="6853"/>
    <cellStyle name="Normal 61 2 2" xfId="6854"/>
    <cellStyle name="Normal 61 2 3" xfId="6855"/>
    <cellStyle name="Normal 61 3" xfId="6856"/>
    <cellStyle name="Normal 61 4" xfId="6857"/>
    <cellStyle name="Normal 62" xfId="6858"/>
    <cellStyle name="Normal 62 2" xfId="6859"/>
    <cellStyle name="Normal 62 2 2" xfId="6860"/>
    <cellStyle name="Normal 62 2 3" xfId="6861"/>
    <cellStyle name="Normal 62 3" xfId="6862"/>
    <cellStyle name="Normal 62 4" xfId="6863"/>
    <cellStyle name="Normal 63" xfId="6864"/>
    <cellStyle name="Normal 63 2" xfId="6865"/>
    <cellStyle name="Normal 63 2 2" xfId="6866"/>
    <cellStyle name="Normal 63 2 3" xfId="6867"/>
    <cellStyle name="Normal 63 3" xfId="6868"/>
    <cellStyle name="Normal 63 4" xfId="6869"/>
    <cellStyle name="Normal 64" xfId="6870"/>
    <cellStyle name="Normal 64 2" xfId="6871"/>
    <cellStyle name="Normal 64 2 2" xfId="6872"/>
    <cellStyle name="Normal 64 2 3" xfId="6873"/>
    <cellStyle name="Normal 64 3" xfId="6874"/>
    <cellStyle name="Normal 64 4" xfId="6875"/>
    <cellStyle name="Normal 65" xfId="6876"/>
    <cellStyle name="Normal 65 2" xfId="6877"/>
    <cellStyle name="Normal 65 2 2" xfId="6878"/>
    <cellStyle name="Normal 65 2 3" xfId="6879"/>
    <cellStyle name="Normal 65 3" xfId="6880"/>
    <cellStyle name="Normal 65 4" xfId="6881"/>
    <cellStyle name="Normal 66" xfId="6882"/>
    <cellStyle name="Normal 66 2" xfId="6883"/>
    <cellStyle name="Normal 66 2 2" xfId="6884"/>
    <cellStyle name="Normal 66 2 3" xfId="6885"/>
    <cellStyle name="Normal 66 3" xfId="6886"/>
    <cellStyle name="Normal 66 4" xfId="6887"/>
    <cellStyle name="Normal 67" xfId="6888"/>
    <cellStyle name="Normal 67 2" xfId="6889"/>
    <cellStyle name="Normal 67 2 2" xfId="6890"/>
    <cellStyle name="Normal 67 2 3" xfId="6891"/>
    <cellStyle name="Normal 67 3" xfId="6892"/>
    <cellStyle name="Normal 67 4" xfId="6893"/>
    <cellStyle name="Normal 68" xfId="6894"/>
    <cellStyle name="Normal 68 2" xfId="6895"/>
    <cellStyle name="Normal 68 2 2" xfId="6896"/>
    <cellStyle name="Normal 68 2 3" xfId="6897"/>
    <cellStyle name="Normal 68 3" xfId="6898"/>
    <cellStyle name="Normal 68 4" xfId="6899"/>
    <cellStyle name="Normal 69" xfId="6900"/>
    <cellStyle name="Normal 69 2" xfId="6901"/>
    <cellStyle name="Normal 69 2 2" xfId="6902"/>
    <cellStyle name="Normal 69 2 3" xfId="6903"/>
    <cellStyle name="Normal 69 3" xfId="6904"/>
    <cellStyle name="Normal 69 4" xfId="6905"/>
    <cellStyle name="Normal 7" xfId="6906"/>
    <cellStyle name="Normal 7 2" xfId="6907"/>
    <cellStyle name="Normal 7 2 2" xfId="6908"/>
    <cellStyle name="Normal 7 2 3" xfId="6909"/>
    <cellStyle name="Normal 7 3" xfId="6910"/>
    <cellStyle name="Normal 7 4" xfId="6911"/>
    <cellStyle name="Normal 70" xfId="6912"/>
    <cellStyle name="Normal 70 2" xfId="6913"/>
    <cellStyle name="Normal 70 3" xfId="6914"/>
    <cellStyle name="Normal 71" xfId="6915"/>
    <cellStyle name="Normal 71 2" xfId="6916"/>
    <cellStyle name="Normal 71 3" xfId="6917"/>
    <cellStyle name="Normal 72" xfId="6918"/>
    <cellStyle name="Normal 72 2" xfId="6919"/>
    <cellStyle name="Normal 72 3" xfId="6920"/>
    <cellStyle name="Normal 73" xfId="6921"/>
    <cellStyle name="Normal 73 2" xfId="6922"/>
    <cellStyle name="Normal 73 3" xfId="6923"/>
    <cellStyle name="Normal 74" xfId="6924"/>
    <cellStyle name="Normal 74 2" xfId="6925"/>
    <cellStyle name="Normal 74 3" xfId="6926"/>
    <cellStyle name="Normal 75" xfId="6927"/>
    <cellStyle name="Normal 75 2" xfId="6928"/>
    <cellStyle name="Normal 75 3" xfId="6929"/>
    <cellStyle name="Normal 76" xfId="6930"/>
    <cellStyle name="Normal 76 2" xfId="6931"/>
    <cellStyle name="Normal 76 3" xfId="6932"/>
    <cellStyle name="Normal 77" xfId="6933"/>
    <cellStyle name="Normal 77 2" xfId="6934"/>
    <cellStyle name="Normal 77 3" xfId="6935"/>
    <cellStyle name="Normal 78" xfId="6936"/>
    <cellStyle name="Normal 78 2" xfId="6937"/>
    <cellStyle name="Normal 78 3" xfId="6938"/>
    <cellStyle name="Normal 79" xfId="6939"/>
    <cellStyle name="Normal 79 2" xfId="6940"/>
    <cellStyle name="Normal 79 3" xfId="6941"/>
    <cellStyle name="Normal 8" xfId="6942"/>
    <cellStyle name="Normal 8 2" xfId="6943"/>
    <cellStyle name="Normal 8 2 2" xfId="6944"/>
    <cellStyle name="Normal 8 2 3" xfId="6945"/>
    <cellStyle name="Normal 8 3" xfId="6946"/>
    <cellStyle name="Normal 8 4" xfId="6947"/>
    <cellStyle name="Normal 80" xfId="6948"/>
    <cellStyle name="Normal 80 2" xfId="6949"/>
    <cellStyle name="Normal 80 3" xfId="6950"/>
    <cellStyle name="Normal 81" xfId="6951"/>
    <cellStyle name="Normal 81 2" xfId="6952"/>
    <cellStyle name="Normal 81 3" xfId="6953"/>
    <cellStyle name="Normal 82" xfId="6954"/>
    <cellStyle name="Normal 82 2" xfId="6955"/>
    <cellStyle name="Normal 82 3" xfId="6956"/>
    <cellStyle name="Normal 83" xfId="6957"/>
    <cellStyle name="Normal 83 2" xfId="6958"/>
    <cellStyle name="Normal 83 3" xfId="6959"/>
    <cellStyle name="Normal 84" xfId="6960"/>
    <cellStyle name="Normal 84 2" xfId="6961"/>
    <cellStyle name="Normal 84 3" xfId="6962"/>
    <cellStyle name="Normal 85" xfId="6963"/>
    <cellStyle name="Normal 85 2" xfId="6964"/>
    <cellStyle name="Normal 85 3" xfId="6965"/>
    <cellStyle name="Normal 86" xfId="6966"/>
    <cellStyle name="Normal 86 2" xfId="6967"/>
    <cellStyle name="Normal 86 3" xfId="6968"/>
    <cellStyle name="Normal 87" xfId="6969"/>
    <cellStyle name="Normal 87 2" xfId="6970"/>
    <cellStyle name="Normal 87 3" xfId="6971"/>
    <cellStyle name="Normal 88" xfId="6972"/>
    <cellStyle name="Normal 88 2" xfId="6973"/>
    <cellStyle name="Normal 88 3" xfId="6974"/>
    <cellStyle name="Normal 89" xfId="6975"/>
    <cellStyle name="Normal 89 2" xfId="6976"/>
    <cellStyle name="Normal 89 3" xfId="6977"/>
    <cellStyle name="Normal 9" xfId="6978"/>
    <cellStyle name="Normal 9 2" xfId="6979"/>
    <cellStyle name="Normal 9 2 2" xfId="6980"/>
    <cellStyle name="Normal 9 2 3" xfId="6981"/>
    <cellStyle name="Normal 9 3" xfId="6982"/>
    <cellStyle name="Normal 9 3 2" xfId="6983"/>
    <cellStyle name="Normal 9 3 3" xfId="6984"/>
    <cellStyle name="Normal 9 4" xfId="6985"/>
    <cellStyle name="Normal 9 4 2" xfId="6986"/>
    <cellStyle name="Normal 9 4 3" xfId="6987"/>
    <cellStyle name="Normal 9 5" xfId="6988"/>
    <cellStyle name="Normal 9 5 2" xfId="6989"/>
    <cellStyle name="Normal 9 5 3" xfId="6990"/>
    <cellStyle name="Normal 9 6" xfId="6991"/>
    <cellStyle name="Normal 9 7" xfId="6992"/>
    <cellStyle name="Normal 90" xfId="6993"/>
    <cellStyle name="Normal 90 2" xfId="6994"/>
    <cellStyle name="Normal 90 3" xfId="6995"/>
    <cellStyle name="Normal 91" xfId="6996"/>
    <cellStyle name="Normal 91 2" xfId="6997"/>
    <cellStyle name="Normal 91 3" xfId="6998"/>
    <cellStyle name="Normal 92" xfId="6999"/>
    <cellStyle name="Normal 92 2" xfId="7000"/>
    <cellStyle name="Normal 92 3" xfId="7001"/>
    <cellStyle name="Normal 93" xfId="7002"/>
    <cellStyle name="Normal 93 2" xfId="7003"/>
    <cellStyle name="Normal 93 3" xfId="7004"/>
    <cellStyle name="Normal 94" xfId="7005"/>
    <cellStyle name="Normal 94 2" xfId="7006"/>
    <cellStyle name="Normal 94 3" xfId="7007"/>
    <cellStyle name="Normal 95" xfId="7008"/>
    <cellStyle name="Normal 95 2" xfId="7009"/>
    <cellStyle name="Normal 95 3" xfId="7010"/>
    <cellStyle name="Normal 96" xfId="7011"/>
    <cellStyle name="Normal 96 2" xfId="7012"/>
    <cellStyle name="Normal 96 3" xfId="7013"/>
    <cellStyle name="Normal 97" xfId="7014"/>
    <cellStyle name="Normal 97 2" xfId="7015"/>
    <cellStyle name="Normal 97 3" xfId="7016"/>
    <cellStyle name="Normal 98" xfId="7017"/>
    <cellStyle name="Normal 98 2" xfId="7018"/>
    <cellStyle name="Normal 98 3" xfId="7019"/>
    <cellStyle name="Normal 99" xfId="7020"/>
    <cellStyle name="Normal 99 2" xfId="7021"/>
    <cellStyle name="Normal 99 3" xfId="7022"/>
    <cellStyle name="Nota 10" xfId="7023"/>
    <cellStyle name="Nota 10 2" xfId="7024"/>
    <cellStyle name="Nota 10 2 2" xfId="7025"/>
    <cellStyle name="Nota 10 2 3" xfId="7026"/>
    <cellStyle name="Nota 10 3" xfId="7027"/>
    <cellStyle name="Nota 10 4" xfId="7028"/>
    <cellStyle name="Nota 100" xfId="7029"/>
    <cellStyle name="Nota 100 2" xfId="7030"/>
    <cellStyle name="Nota 100 3" xfId="7031"/>
    <cellStyle name="Nota 101" xfId="7032"/>
    <cellStyle name="Nota 101 2" xfId="7033"/>
    <cellStyle name="Nota 101 3" xfId="7034"/>
    <cellStyle name="Nota 102" xfId="7035"/>
    <cellStyle name="Nota 102 2" xfId="7036"/>
    <cellStyle name="Nota 102 3" xfId="7037"/>
    <cellStyle name="Nota 103" xfId="7038"/>
    <cellStyle name="Nota 103 2" xfId="7039"/>
    <cellStyle name="Nota 103 3" xfId="7040"/>
    <cellStyle name="Nota 104" xfId="7041"/>
    <cellStyle name="Nota 104 2" xfId="7042"/>
    <cellStyle name="Nota 104 3" xfId="7043"/>
    <cellStyle name="Nota 105" xfId="7044"/>
    <cellStyle name="Nota 105 2" xfId="7045"/>
    <cellStyle name="Nota 105 3" xfId="7046"/>
    <cellStyle name="Nota 106" xfId="7047"/>
    <cellStyle name="Nota 106 2" xfId="7048"/>
    <cellStyle name="Nota 106 3" xfId="7049"/>
    <cellStyle name="Nota 107" xfId="7050"/>
    <cellStyle name="Nota 107 2" xfId="7051"/>
    <cellStyle name="Nota 107 3" xfId="7052"/>
    <cellStyle name="Nota 108" xfId="7053"/>
    <cellStyle name="Nota 108 2" xfId="7054"/>
    <cellStyle name="Nota 108 3" xfId="7055"/>
    <cellStyle name="Nota 109" xfId="7056"/>
    <cellStyle name="Nota 109 2" xfId="7057"/>
    <cellStyle name="Nota 109 3" xfId="7058"/>
    <cellStyle name="Nota 11" xfId="7059"/>
    <cellStyle name="Nota 11 2" xfId="7060"/>
    <cellStyle name="Nota 11 2 2" xfId="7061"/>
    <cellStyle name="Nota 11 2 3" xfId="7062"/>
    <cellStyle name="Nota 11 3" xfId="7063"/>
    <cellStyle name="Nota 11 4" xfId="7064"/>
    <cellStyle name="Nota 110" xfId="7065"/>
    <cellStyle name="Nota 110 2" xfId="7066"/>
    <cellStyle name="Nota 110 3" xfId="7067"/>
    <cellStyle name="Nota 111" xfId="7068"/>
    <cellStyle name="Nota 111 2" xfId="7069"/>
    <cellStyle name="Nota 111 3" xfId="7070"/>
    <cellStyle name="Nota 112" xfId="7071"/>
    <cellStyle name="Nota 112 2" xfId="7072"/>
    <cellStyle name="Nota 112 3" xfId="7073"/>
    <cellStyle name="Nota 113" xfId="7074"/>
    <cellStyle name="Nota 113 2" xfId="7075"/>
    <cellStyle name="Nota 113 3" xfId="7076"/>
    <cellStyle name="Nota 114" xfId="7077"/>
    <cellStyle name="Nota 114 2" xfId="7078"/>
    <cellStyle name="Nota 114 3" xfId="7079"/>
    <cellStyle name="Nota 115" xfId="7080"/>
    <cellStyle name="Nota 115 2" xfId="7081"/>
    <cellStyle name="Nota 115 3" xfId="7082"/>
    <cellStyle name="Nota 116" xfId="7083"/>
    <cellStyle name="Nota 116 2" xfId="7084"/>
    <cellStyle name="Nota 116 3" xfId="7085"/>
    <cellStyle name="Nota 117" xfId="7086"/>
    <cellStyle name="Nota 117 2" xfId="7087"/>
    <cellStyle name="Nota 117 3" xfId="7088"/>
    <cellStyle name="Nota 118" xfId="7089"/>
    <cellStyle name="Nota 118 2" xfId="7090"/>
    <cellStyle name="Nota 118 3" xfId="7091"/>
    <cellStyle name="Nota 119" xfId="7092"/>
    <cellStyle name="Nota 119 2" xfId="7093"/>
    <cellStyle name="Nota 119 3" xfId="7094"/>
    <cellStyle name="Nota 12" xfId="7095"/>
    <cellStyle name="Nota 12 2" xfId="7096"/>
    <cellStyle name="Nota 12 2 2" xfId="7097"/>
    <cellStyle name="Nota 12 2 3" xfId="7098"/>
    <cellStyle name="Nota 12 3" xfId="7099"/>
    <cellStyle name="Nota 12 4" xfId="7100"/>
    <cellStyle name="Nota 120" xfId="7101"/>
    <cellStyle name="Nota 120 2" xfId="7102"/>
    <cellStyle name="Nota 120 3" xfId="7103"/>
    <cellStyle name="Nota 121" xfId="7104"/>
    <cellStyle name="Nota 121 2" xfId="7105"/>
    <cellStyle name="Nota 121 3" xfId="7106"/>
    <cellStyle name="Nota 122" xfId="7107"/>
    <cellStyle name="Nota 122 2" xfId="7108"/>
    <cellStyle name="Nota 122 3" xfId="7109"/>
    <cellStyle name="Nota 123" xfId="7110"/>
    <cellStyle name="Nota 123 2" xfId="7111"/>
    <cellStyle name="Nota 123 3" xfId="7112"/>
    <cellStyle name="Nota 124" xfId="7113"/>
    <cellStyle name="Nota 124 2" xfId="7114"/>
    <cellStyle name="Nota 124 3" xfId="7115"/>
    <cellStyle name="Nota 125" xfId="7116"/>
    <cellStyle name="Nota 125 2" xfId="7117"/>
    <cellStyle name="Nota 125 3" xfId="7118"/>
    <cellStyle name="Nota 126" xfId="7119"/>
    <cellStyle name="Nota 126 2" xfId="7120"/>
    <cellStyle name="Nota 126 3" xfId="7121"/>
    <cellStyle name="Nota 127" xfId="7122"/>
    <cellStyle name="Nota 127 2" xfId="7123"/>
    <cellStyle name="Nota 127 3" xfId="7124"/>
    <cellStyle name="Nota 128" xfId="7125"/>
    <cellStyle name="Nota 128 2" xfId="7126"/>
    <cellStyle name="Nota 128 3" xfId="7127"/>
    <cellStyle name="Nota 129" xfId="7128"/>
    <cellStyle name="Nota 129 2" xfId="7129"/>
    <cellStyle name="Nota 129 3" xfId="7130"/>
    <cellStyle name="Nota 13" xfId="7131"/>
    <cellStyle name="Nota 13 2" xfId="7132"/>
    <cellStyle name="Nota 13 2 2" xfId="7133"/>
    <cellStyle name="Nota 13 2 3" xfId="7134"/>
    <cellStyle name="Nota 13 3" xfId="7135"/>
    <cellStyle name="Nota 13 4" xfId="7136"/>
    <cellStyle name="Nota 130" xfId="7137"/>
    <cellStyle name="Nota 130 2" xfId="7138"/>
    <cellStyle name="Nota 130 3" xfId="7139"/>
    <cellStyle name="Nota 131" xfId="7140"/>
    <cellStyle name="Nota 131 2" xfId="7141"/>
    <cellStyle name="Nota 131 3" xfId="7142"/>
    <cellStyle name="Nota 132" xfId="7143"/>
    <cellStyle name="Nota 132 2" xfId="7144"/>
    <cellStyle name="Nota 132 3" xfId="7145"/>
    <cellStyle name="Nota 133" xfId="7146"/>
    <cellStyle name="Nota 133 2" xfId="7147"/>
    <cellStyle name="Nota 133 3" xfId="7148"/>
    <cellStyle name="Nota 134" xfId="7149"/>
    <cellStyle name="Nota 134 2" xfId="7150"/>
    <cellStyle name="Nota 134 3" xfId="7151"/>
    <cellStyle name="Nota 135" xfId="7152"/>
    <cellStyle name="Nota 135 2" xfId="7153"/>
    <cellStyle name="Nota 135 3" xfId="7154"/>
    <cellStyle name="Nota 136" xfId="7155"/>
    <cellStyle name="Nota 136 2" xfId="7156"/>
    <cellStyle name="Nota 136 3" xfId="7157"/>
    <cellStyle name="Nota 137" xfId="7158"/>
    <cellStyle name="Nota 137 2" xfId="7159"/>
    <cellStyle name="Nota 137 3" xfId="7160"/>
    <cellStyle name="Nota 138" xfId="7161"/>
    <cellStyle name="Nota 138 2" xfId="7162"/>
    <cellStyle name="Nota 138 3" xfId="7163"/>
    <cellStyle name="Nota 139" xfId="7164"/>
    <cellStyle name="Nota 139 2" xfId="7165"/>
    <cellStyle name="Nota 139 3" xfId="7166"/>
    <cellStyle name="Nota 14" xfId="7167"/>
    <cellStyle name="Nota 14 2" xfId="7168"/>
    <cellStyle name="Nota 14 2 2" xfId="7169"/>
    <cellStyle name="Nota 14 2 3" xfId="7170"/>
    <cellStyle name="Nota 14 3" xfId="7171"/>
    <cellStyle name="Nota 14 4" xfId="7172"/>
    <cellStyle name="Nota 140" xfId="7173"/>
    <cellStyle name="Nota 140 2" xfId="7174"/>
    <cellStyle name="Nota 140 3" xfId="7175"/>
    <cellStyle name="Nota 141" xfId="7176"/>
    <cellStyle name="Nota 141 2" xfId="7177"/>
    <cellStyle name="Nota 141 3" xfId="7178"/>
    <cellStyle name="Nota 142" xfId="7179"/>
    <cellStyle name="Nota 142 2" xfId="7180"/>
    <cellStyle name="Nota 142 3" xfId="7181"/>
    <cellStyle name="Nota 143" xfId="7182"/>
    <cellStyle name="Nota 143 2" xfId="7183"/>
    <cellStyle name="Nota 143 3" xfId="7184"/>
    <cellStyle name="Nota 144" xfId="7185"/>
    <cellStyle name="Nota 144 2" xfId="7186"/>
    <cellStyle name="Nota 144 3" xfId="7187"/>
    <cellStyle name="Nota 145" xfId="7188"/>
    <cellStyle name="Nota 145 2" xfId="7189"/>
    <cellStyle name="Nota 145 3" xfId="7190"/>
    <cellStyle name="Nota 146" xfId="7191"/>
    <cellStyle name="Nota 146 2" xfId="7192"/>
    <cellStyle name="Nota 146 3" xfId="7193"/>
    <cellStyle name="Nota 147" xfId="7194"/>
    <cellStyle name="Nota 147 2" xfId="7195"/>
    <cellStyle name="Nota 147 3" xfId="7196"/>
    <cellStyle name="Nota 148" xfId="7197"/>
    <cellStyle name="Nota 148 2" xfId="7198"/>
    <cellStyle name="Nota 148 3" xfId="7199"/>
    <cellStyle name="Nota 149" xfId="7200"/>
    <cellStyle name="Nota 149 2" xfId="7201"/>
    <cellStyle name="Nota 149 3" xfId="7202"/>
    <cellStyle name="Nota 15" xfId="7203"/>
    <cellStyle name="Nota 15 2" xfId="7204"/>
    <cellStyle name="Nota 15 2 2" xfId="7205"/>
    <cellStyle name="Nota 15 2 3" xfId="7206"/>
    <cellStyle name="Nota 15 3" xfId="7207"/>
    <cellStyle name="Nota 15 4" xfId="7208"/>
    <cellStyle name="Nota 150" xfId="7209"/>
    <cellStyle name="Nota 150 2" xfId="7210"/>
    <cellStyle name="Nota 150 3" xfId="7211"/>
    <cellStyle name="Nota 151" xfId="7212"/>
    <cellStyle name="Nota 151 2" xfId="7213"/>
    <cellStyle name="Nota 151 3" xfId="7214"/>
    <cellStyle name="Nota 152" xfId="7215"/>
    <cellStyle name="Nota 152 2" xfId="7216"/>
    <cellStyle name="Nota 152 3" xfId="7217"/>
    <cellStyle name="Nota 153" xfId="7218"/>
    <cellStyle name="Nota 153 2" xfId="7219"/>
    <cellStyle name="Nota 153 3" xfId="7220"/>
    <cellStyle name="Nota 154" xfId="7221"/>
    <cellStyle name="Nota 154 2" xfId="7222"/>
    <cellStyle name="Nota 154 3" xfId="7223"/>
    <cellStyle name="Nota 155" xfId="7224"/>
    <cellStyle name="Nota 155 2" xfId="7225"/>
    <cellStyle name="Nota 155 3" xfId="7226"/>
    <cellStyle name="Nota 156" xfId="7227"/>
    <cellStyle name="Nota 156 2" xfId="7228"/>
    <cellStyle name="Nota 156 3" xfId="7229"/>
    <cellStyle name="Nota 157" xfId="7230"/>
    <cellStyle name="Nota 157 2" xfId="7231"/>
    <cellStyle name="Nota 157 3" xfId="7232"/>
    <cellStyle name="Nota 158" xfId="7233"/>
    <cellStyle name="Nota 158 2" xfId="7234"/>
    <cellStyle name="Nota 158 3" xfId="7235"/>
    <cellStyle name="Nota 159" xfId="7236"/>
    <cellStyle name="Nota 159 2" xfId="7237"/>
    <cellStyle name="Nota 159 3" xfId="7238"/>
    <cellStyle name="Nota 16" xfId="7239"/>
    <cellStyle name="Nota 16 2" xfId="7240"/>
    <cellStyle name="Nota 16 2 2" xfId="7241"/>
    <cellStyle name="Nota 16 2 3" xfId="7242"/>
    <cellStyle name="Nota 16 3" xfId="7243"/>
    <cellStyle name="Nota 16 4" xfId="7244"/>
    <cellStyle name="Nota 160" xfId="7245"/>
    <cellStyle name="Nota 160 2" xfId="7246"/>
    <cellStyle name="Nota 160 3" xfId="7247"/>
    <cellStyle name="Nota 161" xfId="7248"/>
    <cellStyle name="Nota 161 2" xfId="7249"/>
    <cellStyle name="Nota 161 3" xfId="7250"/>
    <cellStyle name="Nota 162" xfId="7251"/>
    <cellStyle name="Nota 162 2" xfId="7252"/>
    <cellStyle name="Nota 162 3" xfId="7253"/>
    <cellStyle name="Nota 163" xfId="7254"/>
    <cellStyle name="Nota 163 2" xfId="7255"/>
    <cellStyle name="Nota 163 3" xfId="7256"/>
    <cellStyle name="Nota 164" xfId="7257"/>
    <cellStyle name="Nota 164 2" xfId="7258"/>
    <cellStyle name="Nota 164 3" xfId="7259"/>
    <cellStyle name="Nota 165" xfId="7260"/>
    <cellStyle name="Nota 165 2" xfId="7261"/>
    <cellStyle name="Nota 165 3" xfId="7262"/>
    <cellStyle name="Nota 166" xfId="7263"/>
    <cellStyle name="Nota 166 2" xfId="7264"/>
    <cellStyle name="Nota 166 3" xfId="7265"/>
    <cellStyle name="Nota 167" xfId="7266"/>
    <cellStyle name="Nota 167 2" xfId="7267"/>
    <cellStyle name="Nota 167 3" xfId="7268"/>
    <cellStyle name="Nota 168" xfId="7269"/>
    <cellStyle name="Nota 168 2" xfId="7270"/>
    <cellStyle name="Nota 168 3" xfId="7271"/>
    <cellStyle name="Nota 169" xfId="7272"/>
    <cellStyle name="Nota 169 2" xfId="7273"/>
    <cellStyle name="Nota 169 3" xfId="7274"/>
    <cellStyle name="Nota 17" xfId="7275"/>
    <cellStyle name="Nota 17 2" xfId="7276"/>
    <cellStyle name="Nota 17 2 2" xfId="7277"/>
    <cellStyle name="Nota 17 2 3" xfId="7278"/>
    <cellStyle name="Nota 17 3" xfId="7279"/>
    <cellStyle name="Nota 17 4" xfId="7280"/>
    <cellStyle name="Nota 170" xfId="7281"/>
    <cellStyle name="Nota 170 2" xfId="7282"/>
    <cellStyle name="Nota 170 3" xfId="7283"/>
    <cellStyle name="Nota 171" xfId="7284"/>
    <cellStyle name="Nota 171 2" xfId="7285"/>
    <cellStyle name="Nota 171 3" xfId="7286"/>
    <cellStyle name="Nota 172" xfId="7287"/>
    <cellStyle name="Nota 172 2" xfId="7288"/>
    <cellStyle name="Nota 172 3" xfId="7289"/>
    <cellStyle name="Nota 173" xfId="7290"/>
    <cellStyle name="Nota 174" xfId="7291"/>
    <cellStyle name="Nota 175" xfId="7292"/>
    <cellStyle name="Nota 176" xfId="7293"/>
    <cellStyle name="Nota 177" xfId="7294"/>
    <cellStyle name="Nota 178" xfId="7295"/>
    <cellStyle name="Nota 179" xfId="7296"/>
    <cellStyle name="Nota 18" xfId="7297"/>
    <cellStyle name="Nota 18 2" xfId="7298"/>
    <cellStyle name="Nota 18 2 2" xfId="7299"/>
    <cellStyle name="Nota 18 2 3" xfId="7300"/>
    <cellStyle name="Nota 18 3" xfId="7301"/>
    <cellStyle name="Nota 18 4" xfId="7302"/>
    <cellStyle name="Nota 180" xfId="7303"/>
    <cellStyle name="Nota 181" xfId="7304"/>
    <cellStyle name="Nota 182" xfId="7305"/>
    <cellStyle name="Nota 183" xfId="7306"/>
    <cellStyle name="Nota 184" xfId="7307"/>
    <cellStyle name="Nota 185" xfId="7308"/>
    <cellStyle name="Nota 186" xfId="7309"/>
    <cellStyle name="Nota 187" xfId="7310"/>
    <cellStyle name="Nota 188" xfId="7311"/>
    <cellStyle name="Nota 189" xfId="7312"/>
    <cellStyle name="Nota 19" xfId="7313"/>
    <cellStyle name="Nota 19 2" xfId="7314"/>
    <cellStyle name="Nota 19 2 2" xfId="7315"/>
    <cellStyle name="Nota 19 2 3" xfId="7316"/>
    <cellStyle name="Nota 19 3" xfId="7317"/>
    <cellStyle name="Nota 19 4" xfId="7318"/>
    <cellStyle name="Nota 190" xfId="7319"/>
    <cellStyle name="Nota 191" xfId="7320"/>
    <cellStyle name="Nota 192" xfId="7321"/>
    <cellStyle name="Nota 193" xfId="7322"/>
    <cellStyle name="Nota 194" xfId="7323"/>
    <cellStyle name="Nota 195" xfId="7324"/>
    <cellStyle name="Nota 196" xfId="7325"/>
    <cellStyle name="Nota 197" xfId="7326"/>
    <cellStyle name="Nota 198" xfId="7327"/>
    <cellStyle name="Nota 199" xfId="7328"/>
    <cellStyle name="Nota 2" xfId="7329"/>
    <cellStyle name="Nota 2 2" xfId="7330"/>
    <cellStyle name="Nota 2 2 2" xfId="7331"/>
    <cellStyle name="Nota 2 2 3" xfId="7332"/>
    <cellStyle name="Nota 2 3" xfId="7333"/>
    <cellStyle name="Nota 2 4" xfId="7334"/>
    <cellStyle name="Nota 20" xfId="7335"/>
    <cellStyle name="Nota 20 2" xfId="7336"/>
    <cellStyle name="Nota 20 2 2" xfId="7337"/>
    <cellStyle name="Nota 20 2 3" xfId="7338"/>
    <cellStyle name="Nota 20 3" xfId="7339"/>
    <cellStyle name="Nota 20 4" xfId="7340"/>
    <cellStyle name="Nota 200" xfId="7341"/>
    <cellStyle name="Nota 201" xfId="7342"/>
    <cellStyle name="Nota 202" xfId="7343"/>
    <cellStyle name="Nota 203" xfId="7344"/>
    <cellStyle name="Nota 204" xfId="7345"/>
    <cellStyle name="Nota 205" xfId="7346"/>
    <cellStyle name="Nota 206" xfId="7347"/>
    <cellStyle name="Nota 207" xfId="7348"/>
    <cellStyle name="Nota 208" xfId="7349"/>
    <cellStyle name="Nota 209" xfId="7350"/>
    <cellStyle name="Nota 21" xfId="7351"/>
    <cellStyle name="Nota 21 2" xfId="7352"/>
    <cellStyle name="Nota 21 2 2" xfId="7353"/>
    <cellStyle name="Nota 21 2 3" xfId="7354"/>
    <cellStyle name="Nota 21 3" xfId="7355"/>
    <cellStyle name="Nota 21 4" xfId="7356"/>
    <cellStyle name="Nota 22" xfId="7357"/>
    <cellStyle name="Nota 22 2" xfId="7358"/>
    <cellStyle name="Nota 22 3" xfId="7359"/>
    <cellStyle name="Nota 23" xfId="7360"/>
    <cellStyle name="Nota 23 2" xfId="7361"/>
    <cellStyle name="Nota 23 3" xfId="7362"/>
    <cellStyle name="Nota 24" xfId="7363"/>
    <cellStyle name="Nota 24 2" xfId="7364"/>
    <cellStyle name="Nota 24 3" xfId="7365"/>
    <cellStyle name="Nota 25" xfId="7366"/>
    <cellStyle name="Nota 25 2" xfId="7367"/>
    <cellStyle name="Nota 25 3" xfId="7368"/>
    <cellStyle name="Nota 26" xfId="7369"/>
    <cellStyle name="Nota 26 2" xfId="7370"/>
    <cellStyle name="Nota 26 3" xfId="7371"/>
    <cellStyle name="Nota 27" xfId="7372"/>
    <cellStyle name="Nota 27 2" xfId="7373"/>
    <cellStyle name="Nota 27 3" xfId="7374"/>
    <cellStyle name="Nota 28" xfId="7375"/>
    <cellStyle name="Nota 28 2" xfId="7376"/>
    <cellStyle name="Nota 28 3" xfId="7377"/>
    <cellStyle name="Nota 29" xfId="7378"/>
    <cellStyle name="Nota 29 2" xfId="7379"/>
    <cellStyle name="Nota 29 3" xfId="7380"/>
    <cellStyle name="Nota 3" xfId="7381"/>
    <cellStyle name="Nota 3 2" xfId="7382"/>
    <cellStyle name="Nota 3 2 2" xfId="7383"/>
    <cellStyle name="Nota 3 2 3" xfId="7384"/>
    <cellStyle name="Nota 3 3" xfId="7385"/>
    <cellStyle name="Nota 3 4" xfId="7386"/>
    <cellStyle name="Nota 30" xfId="7387"/>
    <cellStyle name="Nota 30 2" xfId="7388"/>
    <cellStyle name="Nota 30 3" xfId="7389"/>
    <cellStyle name="Nota 31" xfId="7390"/>
    <cellStyle name="Nota 31 2" xfId="7391"/>
    <cellStyle name="Nota 31 3" xfId="7392"/>
    <cellStyle name="Nota 32" xfId="7393"/>
    <cellStyle name="Nota 32 2" xfId="7394"/>
    <cellStyle name="Nota 32 3" xfId="7395"/>
    <cellStyle name="Nota 33" xfId="7396"/>
    <cellStyle name="Nota 33 2" xfId="7397"/>
    <cellStyle name="Nota 33 3" xfId="7398"/>
    <cellStyle name="Nota 34" xfId="7399"/>
    <cellStyle name="Nota 34 2" xfId="7400"/>
    <cellStyle name="Nota 34 3" xfId="7401"/>
    <cellStyle name="Nota 35" xfId="7402"/>
    <cellStyle name="Nota 35 2" xfId="7403"/>
    <cellStyle name="Nota 35 3" xfId="7404"/>
    <cellStyle name="Nota 36" xfId="7405"/>
    <cellStyle name="Nota 36 2" xfId="7406"/>
    <cellStyle name="Nota 36 3" xfId="7407"/>
    <cellStyle name="Nota 37" xfId="7408"/>
    <cellStyle name="Nota 37 2" xfId="7409"/>
    <cellStyle name="Nota 37 3" xfId="7410"/>
    <cellStyle name="Nota 38" xfId="7411"/>
    <cellStyle name="Nota 38 2" xfId="7412"/>
    <cellStyle name="Nota 38 3" xfId="7413"/>
    <cellStyle name="Nota 39" xfId="7414"/>
    <cellStyle name="Nota 39 2" xfId="7415"/>
    <cellStyle name="Nota 39 3" xfId="7416"/>
    <cellStyle name="Nota 4" xfId="7417"/>
    <cellStyle name="Nota 4 2" xfId="7418"/>
    <cellStyle name="Nota 4 2 2" xfId="7419"/>
    <cellStyle name="Nota 4 2 3" xfId="7420"/>
    <cellStyle name="Nota 4 3" xfId="7421"/>
    <cellStyle name="Nota 4 4" xfId="7422"/>
    <cellStyle name="Nota 40" xfId="7423"/>
    <cellStyle name="Nota 40 2" xfId="7424"/>
    <cellStyle name="Nota 40 3" xfId="7425"/>
    <cellStyle name="Nota 41" xfId="7426"/>
    <cellStyle name="Nota 41 2" xfId="7427"/>
    <cellStyle name="Nota 41 3" xfId="7428"/>
    <cellStyle name="Nota 42" xfId="7429"/>
    <cellStyle name="Nota 42 2" xfId="7430"/>
    <cellStyle name="Nota 42 3" xfId="7431"/>
    <cellStyle name="Nota 43" xfId="7432"/>
    <cellStyle name="Nota 43 2" xfId="7433"/>
    <cellStyle name="Nota 43 3" xfId="7434"/>
    <cellStyle name="Nota 44" xfId="7435"/>
    <cellStyle name="Nota 44 2" xfId="7436"/>
    <cellStyle name="Nota 44 3" xfId="7437"/>
    <cellStyle name="Nota 45" xfId="7438"/>
    <cellStyle name="Nota 45 2" xfId="7439"/>
    <cellStyle name="Nota 45 3" xfId="7440"/>
    <cellStyle name="Nota 46" xfId="7441"/>
    <cellStyle name="Nota 46 2" xfId="7442"/>
    <cellStyle name="Nota 46 3" xfId="7443"/>
    <cellStyle name="Nota 47" xfId="7444"/>
    <cellStyle name="Nota 47 2" xfId="7445"/>
    <cellStyle name="Nota 47 3" xfId="7446"/>
    <cellStyle name="Nota 48" xfId="7447"/>
    <cellStyle name="Nota 48 2" xfId="7448"/>
    <cellStyle name="Nota 48 3" xfId="7449"/>
    <cellStyle name="Nota 49" xfId="7450"/>
    <cellStyle name="Nota 49 2" xfId="7451"/>
    <cellStyle name="Nota 49 3" xfId="7452"/>
    <cellStyle name="Nota 5" xfId="7453"/>
    <cellStyle name="Nota 5 2" xfId="7454"/>
    <cellStyle name="Nota 5 2 2" xfId="7455"/>
    <cellStyle name="Nota 5 2 3" xfId="7456"/>
    <cellStyle name="Nota 5 3" xfId="7457"/>
    <cellStyle name="Nota 5 4" xfId="7458"/>
    <cellStyle name="Nota 50" xfId="7459"/>
    <cellStyle name="Nota 50 2" xfId="7460"/>
    <cellStyle name="Nota 50 3" xfId="7461"/>
    <cellStyle name="Nota 51" xfId="7462"/>
    <cellStyle name="Nota 51 2" xfId="7463"/>
    <cellStyle name="Nota 51 3" xfId="7464"/>
    <cellStyle name="Nota 52" xfId="7465"/>
    <cellStyle name="Nota 52 2" xfId="7466"/>
    <cellStyle name="Nota 52 3" xfId="7467"/>
    <cellStyle name="Nota 53" xfId="7468"/>
    <cellStyle name="Nota 53 2" xfId="7469"/>
    <cellStyle name="Nota 53 3" xfId="7470"/>
    <cellStyle name="Nota 54" xfId="7471"/>
    <cellStyle name="Nota 54 2" xfId="7472"/>
    <cellStyle name="Nota 54 3" xfId="7473"/>
    <cellStyle name="Nota 55" xfId="7474"/>
    <cellStyle name="Nota 55 2" xfId="7475"/>
    <cellStyle name="Nota 55 3" xfId="7476"/>
    <cellStyle name="Nota 56" xfId="7477"/>
    <cellStyle name="Nota 56 2" xfId="7478"/>
    <cellStyle name="Nota 56 3" xfId="7479"/>
    <cellStyle name="Nota 57" xfId="7480"/>
    <cellStyle name="Nota 57 2" xfId="7481"/>
    <cellStyle name="Nota 57 3" xfId="7482"/>
    <cellStyle name="Nota 58" xfId="7483"/>
    <cellStyle name="Nota 58 2" xfId="7484"/>
    <cellStyle name="Nota 58 3" xfId="7485"/>
    <cellStyle name="Nota 59" xfId="7486"/>
    <cellStyle name="Nota 59 2" xfId="7487"/>
    <cellStyle name="Nota 59 3" xfId="7488"/>
    <cellStyle name="Nota 6" xfId="7489"/>
    <cellStyle name="Nota 6 2" xfId="7490"/>
    <cellStyle name="Nota 6 2 2" xfId="7491"/>
    <cellStyle name="Nota 6 2 3" xfId="7492"/>
    <cellStyle name="Nota 6 3" xfId="7493"/>
    <cellStyle name="Nota 6 4" xfId="7494"/>
    <cellStyle name="Nota 60" xfId="7495"/>
    <cellStyle name="Nota 60 2" xfId="7496"/>
    <cellStyle name="Nota 60 3" xfId="7497"/>
    <cellStyle name="Nota 61" xfId="7498"/>
    <cellStyle name="Nota 61 2" xfId="7499"/>
    <cellStyle name="Nota 61 3" xfId="7500"/>
    <cellStyle name="Nota 62" xfId="7501"/>
    <cellStyle name="Nota 62 2" xfId="7502"/>
    <cellStyle name="Nota 62 3" xfId="7503"/>
    <cellStyle name="Nota 63" xfId="7504"/>
    <cellStyle name="Nota 63 2" xfId="7505"/>
    <cellStyle name="Nota 63 3" xfId="7506"/>
    <cellStyle name="Nota 64" xfId="7507"/>
    <cellStyle name="Nota 64 2" xfId="7508"/>
    <cellStyle name="Nota 64 3" xfId="7509"/>
    <cellStyle name="Nota 65" xfId="7510"/>
    <cellStyle name="Nota 65 2" xfId="7511"/>
    <cellStyle name="Nota 65 3" xfId="7512"/>
    <cellStyle name="Nota 66" xfId="7513"/>
    <cellStyle name="Nota 66 2" xfId="7514"/>
    <cellStyle name="Nota 66 3" xfId="7515"/>
    <cellStyle name="Nota 67" xfId="7516"/>
    <cellStyle name="Nota 67 2" xfId="7517"/>
    <cellStyle name="Nota 67 3" xfId="7518"/>
    <cellStyle name="Nota 68" xfId="7519"/>
    <cellStyle name="Nota 68 2" xfId="7520"/>
    <cellStyle name="Nota 68 3" xfId="7521"/>
    <cellStyle name="Nota 69" xfId="7522"/>
    <cellStyle name="Nota 69 2" xfId="7523"/>
    <cellStyle name="Nota 69 3" xfId="7524"/>
    <cellStyle name="Nota 7" xfId="7525"/>
    <cellStyle name="Nota 7 2" xfId="7526"/>
    <cellStyle name="Nota 7 2 2" xfId="7527"/>
    <cellStyle name="Nota 7 2 3" xfId="7528"/>
    <cellStyle name="Nota 7 3" xfId="7529"/>
    <cellStyle name="Nota 7 4" xfId="7530"/>
    <cellStyle name="Nota 70" xfId="7531"/>
    <cellStyle name="Nota 70 2" xfId="7532"/>
    <cellStyle name="Nota 70 3" xfId="7533"/>
    <cellStyle name="Nota 71" xfId="7534"/>
    <cellStyle name="Nota 71 2" xfId="7535"/>
    <cellStyle name="Nota 71 3" xfId="7536"/>
    <cellStyle name="Nota 72" xfId="7537"/>
    <cellStyle name="Nota 72 2" xfId="7538"/>
    <cellStyle name="Nota 72 3" xfId="7539"/>
    <cellStyle name="Nota 73" xfId="7540"/>
    <cellStyle name="Nota 73 2" xfId="7541"/>
    <cellStyle name="Nota 73 3" xfId="7542"/>
    <cellStyle name="Nota 74" xfId="7543"/>
    <cellStyle name="Nota 74 2" xfId="7544"/>
    <cellStyle name="Nota 74 3" xfId="7545"/>
    <cellStyle name="Nota 75" xfId="7546"/>
    <cellStyle name="Nota 75 2" xfId="7547"/>
    <cellStyle name="Nota 75 3" xfId="7548"/>
    <cellStyle name="Nota 76" xfId="7549"/>
    <cellStyle name="Nota 76 2" xfId="7550"/>
    <cellStyle name="Nota 76 3" xfId="7551"/>
    <cellStyle name="Nota 77" xfId="7552"/>
    <cellStyle name="Nota 77 2" xfId="7553"/>
    <cellStyle name="Nota 77 3" xfId="7554"/>
    <cellStyle name="Nota 78" xfId="7555"/>
    <cellStyle name="Nota 78 2" xfId="7556"/>
    <cellStyle name="Nota 78 3" xfId="7557"/>
    <cellStyle name="Nota 79" xfId="7558"/>
    <cellStyle name="Nota 79 2" xfId="7559"/>
    <cellStyle name="Nota 79 3" xfId="7560"/>
    <cellStyle name="Nota 8" xfId="7561"/>
    <cellStyle name="Nota 8 2" xfId="7562"/>
    <cellStyle name="Nota 8 2 2" xfId="7563"/>
    <cellStyle name="Nota 8 2 3" xfId="7564"/>
    <cellStyle name="Nota 8 3" xfId="7565"/>
    <cellStyle name="Nota 8 4" xfId="7566"/>
    <cellStyle name="Nota 80" xfId="7567"/>
    <cellStyle name="Nota 80 2" xfId="7568"/>
    <cellStyle name="Nota 80 3" xfId="7569"/>
    <cellStyle name="Nota 81" xfId="7570"/>
    <cellStyle name="Nota 81 2" xfId="7571"/>
    <cellStyle name="Nota 81 3" xfId="7572"/>
    <cellStyle name="Nota 82" xfId="7573"/>
    <cellStyle name="Nota 82 2" xfId="7574"/>
    <cellStyle name="Nota 82 3" xfId="7575"/>
    <cellStyle name="Nota 83" xfId="7576"/>
    <cellStyle name="Nota 83 2" xfId="7577"/>
    <cellStyle name="Nota 83 3" xfId="7578"/>
    <cellStyle name="Nota 84" xfId="7579"/>
    <cellStyle name="Nota 84 2" xfId="7580"/>
    <cellStyle name="Nota 84 3" xfId="7581"/>
    <cellStyle name="Nota 85" xfId="7582"/>
    <cellStyle name="Nota 85 2" xfId="7583"/>
    <cellStyle name="Nota 85 3" xfId="7584"/>
    <cellStyle name="Nota 86" xfId="7585"/>
    <cellStyle name="Nota 86 2" xfId="7586"/>
    <cellStyle name="Nota 86 3" xfId="7587"/>
    <cellStyle name="Nota 87" xfId="7588"/>
    <cellStyle name="Nota 87 2" xfId="7589"/>
    <cellStyle name="Nota 87 3" xfId="7590"/>
    <cellStyle name="Nota 88" xfId="7591"/>
    <cellStyle name="Nota 88 2" xfId="7592"/>
    <cellStyle name="Nota 88 3" xfId="7593"/>
    <cellStyle name="Nota 89" xfId="7594"/>
    <cellStyle name="Nota 89 2" xfId="7595"/>
    <cellStyle name="Nota 89 3" xfId="7596"/>
    <cellStyle name="Nota 9" xfId="7597"/>
    <cellStyle name="Nota 9 2" xfId="7598"/>
    <cellStyle name="Nota 9 2 2" xfId="7599"/>
    <cellStyle name="Nota 9 2 3" xfId="7600"/>
    <cellStyle name="Nota 9 3" xfId="7601"/>
    <cellStyle name="Nota 9 4" xfId="7602"/>
    <cellStyle name="Nota 90" xfId="7603"/>
    <cellStyle name="Nota 90 2" xfId="7604"/>
    <cellStyle name="Nota 90 3" xfId="7605"/>
    <cellStyle name="Nota 91" xfId="7606"/>
    <cellStyle name="Nota 91 2" xfId="7607"/>
    <cellStyle name="Nota 91 3" xfId="7608"/>
    <cellStyle name="Nota 92" xfId="7609"/>
    <cellStyle name="Nota 92 2" xfId="7610"/>
    <cellStyle name="Nota 92 3" xfId="7611"/>
    <cellStyle name="Nota 93" xfId="7612"/>
    <cellStyle name="Nota 93 2" xfId="7613"/>
    <cellStyle name="Nota 93 3" xfId="7614"/>
    <cellStyle name="Nota 94" xfId="7615"/>
    <cellStyle name="Nota 94 2" xfId="7616"/>
    <cellStyle name="Nota 94 3" xfId="7617"/>
    <cellStyle name="Nota 95" xfId="7618"/>
    <cellStyle name="Nota 95 2" xfId="7619"/>
    <cellStyle name="Nota 95 3" xfId="7620"/>
    <cellStyle name="Nota 96" xfId="7621"/>
    <cellStyle name="Nota 96 2" xfId="7622"/>
    <cellStyle name="Nota 96 3" xfId="7623"/>
    <cellStyle name="Nota 97" xfId="7624"/>
    <cellStyle name="Nota 97 2" xfId="7625"/>
    <cellStyle name="Nota 97 3" xfId="7626"/>
    <cellStyle name="Nota 98" xfId="7627"/>
    <cellStyle name="Nota 98 2" xfId="7628"/>
    <cellStyle name="Nota 98 3" xfId="7629"/>
    <cellStyle name="Nota 99" xfId="7630"/>
    <cellStyle name="Nota 99 2" xfId="7631"/>
    <cellStyle name="Nota 99 3" xfId="7632"/>
    <cellStyle name="Separador de milhares 2" xfId="7633"/>
    <cellStyle name="Texto Explicativo 2" xfId="763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4%20-%20ABRIL/13.2%20PCF%20EXCEL%20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44287</v>
          </cell>
          <cell r="J12">
            <v>105.6</v>
          </cell>
          <cell r="L12">
            <v>164.28</v>
          </cell>
          <cell r="M12">
            <v>22</v>
          </cell>
          <cell r="O12">
            <v>3.07</v>
          </cell>
          <cell r="R12">
            <v>240</v>
          </cell>
          <cell r="S12">
            <v>54</v>
          </cell>
          <cell r="U12">
            <v>0</v>
          </cell>
        </row>
        <row r="13">
          <cell r="C13" t="str">
            <v>UPA SÃO LOURENÇO DA MATA</v>
          </cell>
          <cell r="E13" t="str">
            <v>ADOLFO CESAR MESQUITA DE SOUZA</v>
          </cell>
          <cell r="F13" t="str">
            <v>1 - Médico</v>
          </cell>
          <cell r="G13">
            <v>225125</v>
          </cell>
          <cell r="H13">
            <v>44287</v>
          </cell>
          <cell r="J13">
            <v>350.91759999999999</v>
          </cell>
          <cell r="L13">
            <v>164.28</v>
          </cell>
          <cell r="M13">
            <v>6.34</v>
          </cell>
          <cell r="O13">
            <v>3.07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ADRIANA CARDOSO CORREIA DE CARVALHO</v>
          </cell>
          <cell r="F14" t="str">
            <v>3 - Administrativo</v>
          </cell>
          <cell r="G14">
            <v>411010</v>
          </cell>
          <cell r="H14">
            <v>44287</v>
          </cell>
          <cell r="J14">
            <v>114.4</v>
          </cell>
          <cell r="L14">
            <v>164.28</v>
          </cell>
          <cell r="M14">
            <v>22</v>
          </cell>
          <cell r="O14">
            <v>3.07</v>
          </cell>
          <cell r="R14">
            <v>116.28</v>
          </cell>
          <cell r="S14">
            <v>66</v>
          </cell>
          <cell r="U14">
            <v>0</v>
          </cell>
        </row>
        <row r="15">
          <cell r="C15" t="str">
            <v>UPA SÃO LOURENÇO DA MATA</v>
          </cell>
          <cell r="E15" t="str">
            <v>ADRIANA FERREIRA DE MELO LUNA</v>
          </cell>
          <cell r="F15" t="str">
            <v>3 - Administrativo</v>
          </cell>
          <cell r="G15">
            <v>413115</v>
          </cell>
          <cell r="H15">
            <v>44287</v>
          </cell>
          <cell r="J15">
            <v>114.6336</v>
          </cell>
          <cell r="L15">
            <v>164.28</v>
          </cell>
          <cell r="M15">
            <v>27.64</v>
          </cell>
          <cell r="O15">
            <v>3.07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ADRIANE KALYNA DE FREITAS MENDONCA BARBOSA</v>
          </cell>
          <cell r="F16" t="str">
            <v>1 - Médico</v>
          </cell>
          <cell r="G16">
            <v>225125</v>
          </cell>
          <cell r="H16">
            <v>44287</v>
          </cell>
          <cell r="J16">
            <v>783.45439999999996</v>
          </cell>
          <cell r="L16">
            <v>164.28</v>
          </cell>
          <cell r="M16">
            <v>28.51</v>
          </cell>
          <cell r="O16">
            <v>3.07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ADRIANO FERREIRA DO NASCIMENTO</v>
          </cell>
          <cell r="F17" t="str">
            <v>3 - Administrativo</v>
          </cell>
          <cell r="G17">
            <v>517410</v>
          </cell>
          <cell r="H17">
            <v>44287</v>
          </cell>
          <cell r="J17">
            <v>119.1264</v>
          </cell>
          <cell r="L17">
            <v>164.28</v>
          </cell>
          <cell r="M17">
            <v>22</v>
          </cell>
          <cell r="O17">
            <v>3.07</v>
          </cell>
          <cell r="R17">
            <v>228.78</v>
          </cell>
          <cell r="S17">
            <v>66</v>
          </cell>
          <cell r="U17">
            <v>0</v>
          </cell>
        </row>
        <row r="18">
          <cell r="C18" t="str">
            <v>UPA SÃO LOURENÇO DA MATA</v>
          </cell>
          <cell r="E18" t="str">
            <v>ADRYELLY KETOLLYN DOS SANTOS GONÇALVES</v>
          </cell>
          <cell r="F18" t="str">
            <v>3 - Administrativo</v>
          </cell>
          <cell r="G18">
            <v>411010</v>
          </cell>
          <cell r="H18">
            <v>44287</v>
          </cell>
          <cell r="J18">
            <v>10.998200000000001</v>
          </cell>
          <cell r="L18">
            <v>0</v>
          </cell>
          <cell r="M18">
            <v>0</v>
          </cell>
          <cell r="O18">
            <v>3.07</v>
          </cell>
          <cell r="R18">
            <v>116.17</v>
          </cell>
          <cell r="S18">
            <v>33</v>
          </cell>
          <cell r="U18">
            <v>0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>
            <v>225125</v>
          </cell>
          <cell r="H19">
            <v>44287</v>
          </cell>
          <cell r="J19">
            <v>747.36720000000003</v>
          </cell>
          <cell r="L19">
            <v>0</v>
          </cell>
          <cell r="M19">
            <v>0</v>
          </cell>
          <cell r="O19">
            <v>3.07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119.92959999999999</v>
          </cell>
          <cell r="L20">
            <v>164.28</v>
          </cell>
          <cell r="M20">
            <v>22</v>
          </cell>
          <cell r="O20">
            <v>3.07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2 - Outros Profissionais da Saúde</v>
          </cell>
          <cell r="G21">
            <v>322205</v>
          </cell>
          <cell r="H21">
            <v>44287</v>
          </cell>
          <cell r="J21">
            <v>116.7456</v>
          </cell>
          <cell r="L21">
            <v>164.28</v>
          </cell>
          <cell r="M21">
            <v>22</v>
          </cell>
          <cell r="O21">
            <v>3.07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ALEF COSMO PEREIRA DA SILVA</v>
          </cell>
          <cell r="F22" t="str">
            <v>3 - Administrativo</v>
          </cell>
          <cell r="G22">
            <v>317210</v>
          </cell>
          <cell r="H22">
            <v>44287</v>
          </cell>
          <cell r="J22">
            <v>147.65280000000001</v>
          </cell>
          <cell r="L22">
            <v>0</v>
          </cell>
          <cell r="M22">
            <v>34.79</v>
          </cell>
          <cell r="O22">
            <v>3.07</v>
          </cell>
          <cell r="R22">
            <v>116.28</v>
          </cell>
          <cell r="S22">
            <v>104.36</v>
          </cell>
          <cell r="U22">
            <v>0</v>
          </cell>
        </row>
        <row r="23">
          <cell r="C23" t="str">
            <v>UPA SÃO LOURENÇO DA MATA</v>
          </cell>
          <cell r="E23" t="str">
            <v>ALEXANDRE LIRA ROMAO</v>
          </cell>
          <cell r="F23" t="str">
            <v>2 - Outros Profissionais da Saúde</v>
          </cell>
          <cell r="G23">
            <v>324115</v>
          </cell>
          <cell r="H23">
            <v>44287</v>
          </cell>
          <cell r="J23">
            <v>304.52800000000002</v>
          </cell>
          <cell r="L23">
            <v>164.28</v>
          </cell>
          <cell r="M23">
            <v>10.85</v>
          </cell>
          <cell r="O23">
            <v>3.07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44287</v>
          </cell>
          <cell r="J24">
            <v>293.19439999999997</v>
          </cell>
          <cell r="L24">
            <v>164.28</v>
          </cell>
          <cell r="M24">
            <v>3.08</v>
          </cell>
          <cell r="O24">
            <v>3.07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ANA BEATRIZ DE SANTANA MELO</v>
          </cell>
          <cell r="F25" t="str">
            <v>3 - Administrativo</v>
          </cell>
          <cell r="G25">
            <v>411010</v>
          </cell>
          <cell r="H25">
            <v>44287</v>
          </cell>
          <cell r="J25">
            <v>10.994400000000001</v>
          </cell>
          <cell r="L25">
            <v>0</v>
          </cell>
          <cell r="M25">
            <v>0</v>
          </cell>
          <cell r="O25">
            <v>3.07</v>
          </cell>
          <cell r="R25">
            <v>116.17</v>
          </cell>
          <cell r="S25">
            <v>33</v>
          </cell>
          <cell r="U25">
            <v>0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>
            <v>223505</v>
          </cell>
          <cell r="H26">
            <v>44287</v>
          </cell>
          <cell r="J26">
            <v>0</v>
          </cell>
          <cell r="L26">
            <v>0</v>
          </cell>
          <cell r="M26">
            <v>0</v>
          </cell>
          <cell r="O26">
            <v>3.07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>
            <v>225125</v>
          </cell>
          <cell r="H27">
            <v>44287</v>
          </cell>
          <cell r="J27">
            <v>662.71600000000001</v>
          </cell>
          <cell r="L27">
            <v>164.28</v>
          </cell>
          <cell r="M27">
            <v>25.34</v>
          </cell>
          <cell r="O27">
            <v>3.07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>
            <v>411010</v>
          </cell>
          <cell r="H28">
            <v>44287</v>
          </cell>
          <cell r="J28">
            <v>114.72239999999999</v>
          </cell>
          <cell r="L28">
            <v>0</v>
          </cell>
          <cell r="M28">
            <v>0</v>
          </cell>
          <cell r="O28">
            <v>3.07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>
            <v>322205</v>
          </cell>
          <cell r="H29">
            <v>44287</v>
          </cell>
          <cell r="J29">
            <v>127.72</v>
          </cell>
          <cell r="L29">
            <v>164.28</v>
          </cell>
          <cell r="M29">
            <v>22</v>
          </cell>
          <cell r="O29">
            <v>3.07</v>
          </cell>
          <cell r="R29">
            <v>116.28</v>
          </cell>
          <cell r="S29">
            <v>66</v>
          </cell>
          <cell r="U29">
            <v>0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>
            <v>411010</v>
          </cell>
          <cell r="H30">
            <v>44287</v>
          </cell>
          <cell r="J30">
            <v>143.3768</v>
          </cell>
          <cell r="L30">
            <v>200</v>
          </cell>
          <cell r="M30">
            <v>33.26</v>
          </cell>
          <cell r="O30">
            <v>3.07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>
            <v>413115</v>
          </cell>
          <cell r="H31">
            <v>44287</v>
          </cell>
          <cell r="J31">
            <v>114.7568</v>
          </cell>
          <cell r="L31">
            <v>164.28</v>
          </cell>
          <cell r="M31">
            <v>27.64</v>
          </cell>
          <cell r="O31">
            <v>3.07</v>
          </cell>
          <cell r="R31">
            <v>228.78</v>
          </cell>
          <cell r="S31">
            <v>82.92</v>
          </cell>
          <cell r="U31">
            <v>0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>
            <v>322205</v>
          </cell>
          <cell r="H32">
            <v>44287</v>
          </cell>
          <cell r="J32">
            <v>110</v>
          </cell>
          <cell r="L32">
            <v>164.28</v>
          </cell>
          <cell r="M32">
            <v>22</v>
          </cell>
          <cell r="O32">
            <v>3.07</v>
          </cell>
          <cell r="R32">
            <v>116.28</v>
          </cell>
          <cell r="S32">
            <v>0</v>
          </cell>
          <cell r="U32">
            <v>0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>
            <v>517410</v>
          </cell>
          <cell r="H33">
            <v>44287</v>
          </cell>
          <cell r="J33">
            <v>234.24639999999999</v>
          </cell>
          <cell r="L33">
            <v>0</v>
          </cell>
          <cell r="M33">
            <v>0</v>
          </cell>
          <cell r="O33">
            <v>3.07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>
            <v>766420</v>
          </cell>
          <cell r="H34">
            <v>44287</v>
          </cell>
          <cell r="J34">
            <v>130.96799999999999</v>
          </cell>
          <cell r="L34">
            <v>164.28</v>
          </cell>
          <cell r="M34">
            <v>10.85</v>
          </cell>
          <cell r="O34">
            <v>3.07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 VITOR ISIDIO BARRETO</v>
          </cell>
          <cell r="F35" t="str">
            <v>3 - Administrativo</v>
          </cell>
          <cell r="G35">
            <v>514225</v>
          </cell>
          <cell r="H35">
            <v>44287</v>
          </cell>
          <cell r="J35">
            <v>138.90639999999999</v>
          </cell>
          <cell r="L35">
            <v>164.28</v>
          </cell>
          <cell r="M35">
            <v>22</v>
          </cell>
          <cell r="O35">
            <v>3.07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ANDREA RAMOS CAMPOS GALVAO</v>
          </cell>
          <cell r="F36" t="str">
            <v>2 - Outros Profissionais da Saúde</v>
          </cell>
          <cell r="G36">
            <v>251605</v>
          </cell>
          <cell r="H36">
            <v>44287</v>
          </cell>
          <cell r="J36">
            <v>239.60239999999999</v>
          </cell>
          <cell r="L36">
            <v>200</v>
          </cell>
          <cell r="M36">
            <v>37.39</v>
          </cell>
          <cell r="O36">
            <v>3.07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ANDREA RODRIGUES DE SOUZA CHAMIE</v>
          </cell>
          <cell r="F37" t="str">
            <v>2 - Outros Profissionais da Saúde</v>
          </cell>
          <cell r="G37">
            <v>223505</v>
          </cell>
          <cell r="H37">
            <v>44287</v>
          </cell>
          <cell r="J37">
            <v>308.24639999999999</v>
          </cell>
          <cell r="L37">
            <v>164.28</v>
          </cell>
          <cell r="M37">
            <v>3.08</v>
          </cell>
          <cell r="O37">
            <v>3.07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ANDRELINA DO NASCIMENTO</v>
          </cell>
          <cell r="F38" t="str">
            <v>2 - Outros Profissionais da Saúde</v>
          </cell>
          <cell r="G38">
            <v>322205</v>
          </cell>
          <cell r="H38">
            <v>44287</v>
          </cell>
          <cell r="J38">
            <v>104.98</v>
          </cell>
          <cell r="L38">
            <v>0</v>
          </cell>
          <cell r="M38">
            <v>0</v>
          </cell>
          <cell r="O38">
            <v>3.07</v>
          </cell>
          <cell r="R38">
            <v>195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ANDREZA LIMA FERNANDES PEREIRA GOMES</v>
          </cell>
          <cell r="F39" t="str">
            <v>1 - Médico</v>
          </cell>
          <cell r="G39">
            <v>225125</v>
          </cell>
          <cell r="H39">
            <v>44287</v>
          </cell>
          <cell r="J39">
            <v>725.24400000000003</v>
          </cell>
          <cell r="L39">
            <v>200</v>
          </cell>
          <cell r="M39">
            <v>28.51</v>
          </cell>
          <cell r="O39">
            <v>3.07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ANTONIO BARBOSA DE SOUZA JUNIOR</v>
          </cell>
          <cell r="F40" t="str">
            <v>3 - Administrativo</v>
          </cell>
          <cell r="G40">
            <v>514225</v>
          </cell>
          <cell r="H40">
            <v>44287</v>
          </cell>
          <cell r="J40">
            <v>123.2</v>
          </cell>
          <cell r="L40">
            <v>165</v>
          </cell>
          <cell r="M40">
            <v>22</v>
          </cell>
          <cell r="O40">
            <v>3.07</v>
          </cell>
          <cell r="R40">
            <v>116.28</v>
          </cell>
          <cell r="S40">
            <v>30</v>
          </cell>
          <cell r="U40">
            <v>0</v>
          </cell>
        </row>
        <row r="41">
          <cell r="C41" t="str">
            <v>UPA SÃO LOURENÇO DA MATA</v>
          </cell>
          <cell r="E41" t="str">
            <v>ANTONIO CARLOS BARBOSA SILVA</v>
          </cell>
          <cell r="F41" t="str">
            <v>3 - Administrativo</v>
          </cell>
          <cell r="G41">
            <v>517410</v>
          </cell>
          <cell r="H41">
            <v>44287</v>
          </cell>
          <cell r="J41">
            <v>117.9456</v>
          </cell>
          <cell r="L41">
            <v>165</v>
          </cell>
          <cell r="M41">
            <v>22</v>
          </cell>
          <cell r="O41">
            <v>3.07</v>
          </cell>
          <cell r="R41">
            <v>123.78</v>
          </cell>
          <cell r="S41">
            <v>66</v>
          </cell>
          <cell r="U41">
            <v>0</v>
          </cell>
        </row>
        <row r="42">
          <cell r="C42" t="str">
            <v>UPA SÃO LOURENÇO DA MATA</v>
          </cell>
          <cell r="E42" t="str">
            <v>ANTONIO QUIRINO DA COSTA SOBRINHO</v>
          </cell>
          <cell r="F42" t="str">
            <v>2 - Outros Profissionais da Saúde</v>
          </cell>
          <cell r="G42">
            <v>324115</v>
          </cell>
          <cell r="H42">
            <v>44287</v>
          </cell>
          <cell r="J42">
            <v>310.08159999999998</v>
          </cell>
          <cell r="L42">
            <v>164</v>
          </cell>
          <cell r="M42">
            <v>10.85</v>
          </cell>
          <cell r="O42">
            <v>3.07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AZARIAS SALGADO DE VASCONCELOS NETO</v>
          </cell>
          <cell r="F43" t="str">
            <v>1 - Médico</v>
          </cell>
          <cell r="G43">
            <v>225270</v>
          </cell>
          <cell r="H43">
            <v>44287</v>
          </cell>
          <cell r="J43">
            <v>394.49759999999998</v>
          </cell>
          <cell r="L43">
            <v>164</v>
          </cell>
          <cell r="M43">
            <v>6.34</v>
          </cell>
          <cell r="O43">
            <v>3.07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BRUNA RAFAELA SILVA DE ALMEIDA</v>
          </cell>
          <cell r="F44" t="str">
            <v>2 - Outros Profissionais da Saúde</v>
          </cell>
          <cell r="G44">
            <v>223405</v>
          </cell>
          <cell r="H44">
            <v>44287</v>
          </cell>
          <cell r="J44">
            <v>179.7336</v>
          </cell>
          <cell r="L44">
            <v>0</v>
          </cell>
          <cell r="M44">
            <v>0</v>
          </cell>
          <cell r="O44">
            <v>3.07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BRUNO CESAR PEREIRA GOMES</v>
          </cell>
          <cell r="F45" t="str">
            <v>2 - Outros Profissionais da Saúde</v>
          </cell>
          <cell r="G45">
            <v>223505</v>
          </cell>
          <cell r="H45">
            <v>44287</v>
          </cell>
          <cell r="J45">
            <v>306.976</v>
          </cell>
          <cell r="L45">
            <v>164.24</v>
          </cell>
          <cell r="M45">
            <v>3.08</v>
          </cell>
          <cell r="O45">
            <v>3.07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BRUNO HENRIQUE PAULINO VIERA DA SILVA</v>
          </cell>
          <cell r="F46" t="str">
            <v>2 - Outros Profissionais da Saúde</v>
          </cell>
          <cell r="G46">
            <v>521130</v>
          </cell>
          <cell r="H46">
            <v>44287</v>
          </cell>
          <cell r="J46">
            <v>99.726399999999998</v>
          </cell>
          <cell r="L46">
            <v>164.28</v>
          </cell>
          <cell r="M46">
            <v>22</v>
          </cell>
          <cell r="O46">
            <v>3.07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PEREIRA BARROS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642.99040000000002</v>
          </cell>
          <cell r="L47">
            <v>164.28</v>
          </cell>
          <cell r="M47">
            <v>6.34</v>
          </cell>
          <cell r="O47">
            <v>3.07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CARLA CRISTINA INACIO SILVA</v>
          </cell>
          <cell r="F48" t="str">
            <v>1 - Médico</v>
          </cell>
          <cell r="G48">
            <v>225125</v>
          </cell>
          <cell r="H48">
            <v>44287</v>
          </cell>
          <cell r="J48">
            <v>990.34320000000002</v>
          </cell>
          <cell r="L48">
            <v>0</v>
          </cell>
          <cell r="M48">
            <v>0</v>
          </cell>
          <cell r="O48">
            <v>3.07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CELCINA MAGDA FIALHO DE ALMEIDA SILVA</v>
          </cell>
          <cell r="F49" t="str">
            <v>2 - Outros Profissionais da Saúde</v>
          </cell>
          <cell r="G49">
            <v>324115</v>
          </cell>
          <cell r="H49">
            <v>44287</v>
          </cell>
          <cell r="J49">
            <v>250.8192</v>
          </cell>
          <cell r="L49">
            <v>164.28</v>
          </cell>
          <cell r="M49">
            <v>10.85</v>
          </cell>
          <cell r="O49">
            <v>3.07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CELSO IRAN AUGUSTO DE FREITAS</v>
          </cell>
          <cell r="F50" t="str">
            <v>3 - Administrativo</v>
          </cell>
          <cell r="G50">
            <v>514225</v>
          </cell>
          <cell r="H50">
            <v>44287</v>
          </cell>
          <cell r="J50">
            <v>234.04</v>
          </cell>
          <cell r="L50">
            <v>0</v>
          </cell>
          <cell r="M50">
            <v>0</v>
          </cell>
          <cell r="O50">
            <v>3.07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CICERA JOSEFA DOS SANTOS</v>
          </cell>
          <cell r="F51" t="str">
            <v>2 - Outros Profissionais da Saúde</v>
          </cell>
          <cell r="G51">
            <v>322205</v>
          </cell>
          <cell r="H51">
            <v>44287</v>
          </cell>
          <cell r="J51">
            <v>127.89919999999999</v>
          </cell>
          <cell r="L51">
            <v>164.28</v>
          </cell>
          <cell r="M51">
            <v>22</v>
          </cell>
          <cell r="O51">
            <v>3.07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CRISTILEIDE SEVERINA DA SILVA</v>
          </cell>
          <cell r="F52" t="str">
            <v>2 - Outros Profissionais da Saúde</v>
          </cell>
          <cell r="G52">
            <v>515205</v>
          </cell>
          <cell r="H52">
            <v>44287</v>
          </cell>
          <cell r="J52">
            <v>127.3112</v>
          </cell>
          <cell r="L52">
            <v>164.28</v>
          </cell>
          <cell r="M52">
            <v>22</v>
          </cell>
          <cell r="O52">
            <v>3.07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DANIELI LINS DA SILVA</v>
          </cell>
          <cell r="F53" t="str">
            <v>2 - Outros Profissionais da Saúde</v>
          </cell>
          <cell r="G53">
            <v>322205</v>
          </cell>
          <cell r="H53">
            <v>44287</v>
          </cell>
          <cell r="J53">
            <v>45.76</v>
          </cell>
          <cell r="L53">
            <v>0</v>
          </cell>
          <cell r="M53">
            <v>0</v>
          </cell>
          <cell r="O53">
            <v>3.07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DAVI FRANCISCO DOS SANTOS</v>
          </cell>
          <cell r="F54" t="str">
            <v>2 - Outros Profissionais da Saúde</v>
          </cell>
          <cell r="G54">
            <v>521130</v>
          </cell>
          <cell r="H54">
            <v>44287</v>
          </cell>
          <cell r="J54">
            <v>87.74</v>
          </cell>
          <cell r="L54">
            <v>164.28</v>
          </cell>
          <cell r="M54">
            <v>22</v>
          </cell>
          <cell r="O54">
            <v>3.07</v>
          </cell>
          <cell r="R54">
            <v>116.28</v>
          </cell>
          <cell r="S54">
            <v>66</v>
          </cell>
          <cell r="U54">
            <v>0</v>
          </cell>
        </row>
        <row r="55">
          <cell r="C55" t="str">
            <v>UPA SÃO LOURENÇO DA MATA</v>
          </cell>
          <cell r="E55" t="str">
            <v>DAVID DIEGO BARBOSA DA SILVA</v>
          </cell>
          <cell r="F55" t="str">
            <v>3 - Administrativo</v>
          </cell>
          <cell r="G55">
            <v>317210</v>
          </cell>
          <cell r="H55">
            <v>44287</v>
          </cell>
          <cell r="J55">
            <v>270.80799999999999</v>
          </cell>
          <cell r="L55">
            <v>0</v>
          </cell>
          <cell r="M55">
            <v>0</v>
          </cell>
          <cell r="O55">
            <v>3.07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DEBSON JOSE DA SILVA</v>
          </cell>
          <cell r="F56" t="str">
            <v>3 - Administrativo</v>
          </cell>
          <cell r="G56">
            <v>411010</v>
          </cell>
          <cell r="H56">
            <v>44287</v>
          </cell>
          <cell r="J56">
            <v>105.7856</v>
          </cell>
          <cell r="L56">
            <v>164.28</v>
          </cell>
          <cell r="M56">
            <v>22</v>
          </cell>
          <cell r="O56">
            <v>3.07</v>
          </cell>
          <cell r="R56">
            <v>116.28</v>
          </cell>
          <cell r="S56">
            <v>66</v>
          </cell>
          <cell r="U56">
            <v>0</v>
          </cell>
        </row>
        <row r="57">
          <cell r="C57" t="str">
            <v>UPA SÃO LOURENÇO DA MATA</v>
          </cell>
          <cell r="E57" t="str">
            <v>DEYSE HELLEN DA SILVA FREITAS</v>
          </cell>
          <cell r="F57" t="str">
            <v>3 - Administrativo</v>
          </cell>
          <cell r="G57">
            <v>411010</v>
          </cell>
          <cell r="H57">
            <v>44287</v>
          </cell>
          <cell r="J57">
            <v>118.8</v>
          </cell>
          <cell r="L57">
            <v>164.28</v>
          </cell>
          <cell r="M57">
            <v>22</v>
          </cell>
          <cell r="O57">
            <v>3.07</v>
          </cell>
          <cell r="R57">
            <v>153.78</v>
          </cell>
          <cell r="S57">
            <v>66</v>
          </cell>
          <cell r="U57">
            <v>0</v>
          </cell>
        </row>
        <row r="58">
          <cell r="C58" t="str">
            <v>UPA SÃO LOURENÇO DA MATA</v>
          </cell>
          <cell r="E58" t="str">
            <v>DEYVSON MARCONI DA SILVA</v>
          </cell>
          <cell r="F58" t="str">
            <v>2 - Outros Profissionais da Saúde</v>
          </cell>
          <cell r="G58">
            <v>515110</v>
          </cell>
          <cell r="H58">
            <v>44287</v>
          </cell>
          <cell r="J58">
            <v>109.9816</v>
          </cell>
          <cell r="L58">
            <v>164.28</v>
          </cell>
          <cell r="M58">
            <v>22</v>
          </cell>
          <cell r="O58">
            <v>3.07</v>
          </cell>
          <cell r="R58">
            <v>116.28</v>
          </cell>
          <cell r="S58">
            <v>66</v>
          </cell>
          <cell r="U58">
            <v>0</v>
          </cell>
        </row>
        <row r="59">
          <cell r="C59" t="str">
            <v>UPA SÃO LOURENÇO DA MATA</v>
          </cell>
          <cell r="E59" t="str">
            <v>DIEGO ANTONIO DA SILVA</v>
          </cell>
          <cell r="F59" t="str">
            <v>1 - Médico</v>
          </cell>
          <cell r="G59">
            <v>225125</v>
          </cell>
          <cell r="H59">
            <v>44287</v>
          </cell>
          <cell r="J59">
            <v>644.31200000000001</v>
          </cell>
          <cell r="L59">
            <v>200</v>
          </cell>
          <cell r="M59">
            <v>28.51</v>
          </cell>
          <cell r="O59">
            <v>3.07</v>
          </cell>
          <cell r="S59">
            <v>0</v>
          </cell>
          <cell r="U59">
            <v>0</v>
          </cell>
        </row>
        <row r="60">
          <cell r="C60" t="str">
            <v>UPA SÃO LOURENÇO DA MATA</v>
          </cell>
          <cell r="E60" t="str">
            <v>EDER PEREIRA DE LIMA</v>
          </cell>
          <cell r="F60" t="str">
            <v>2 - Outros Profissionais da Saúde</v>
          </cell>
          <cell r="G60">
            <v>322205</v>
          </cell>
          <cell r="H60">
            <v>44287</v>
          </cell>
          <cell r="J60">
            <v>116.3776</v>
          </cell>
          <cell r="L60">
            <v>164.28</v>
          </cell>
          <cell r="M60">
            <v>22</v>
          </cell>
          <cell r="O60">
            <v>3.07</v>
          </cell>
          <cell r="R60">
            <v>116.28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EDILSON BERNARDO DA SILVA</v>
          </cell>
          <cell r="F61" t="str">
            <v>2 - Outros Profissionais da Saúde</v>
          </cell>
          <cell r="G61">
            <v>223505</v>
          </cell>
          <cell r="H61">
            <v>44287</v>
          </cell>
          <cell r="J61">
            <v>223.8032</v>
          </cell>
          <cell r="L61">
            <v>164.28</v>
          </cell>
          <cell r="M61">
            <v>2.39</v>
          </cell>
          <cell r="O61">
            <v>3.07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EDINWILSA SILVA DE MELO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128.41120000000001</v>
          </cell>
          <cell r="L62">
            <v>164.28</v>
          </cell>
          <cell r="M62">
            <v>22</v>
          </cell>
          <cell r="O62">
            <v>3.07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EDMILSON DE OLIVEIRA FERNANDES</v>
          </cell>
          <cell r="F63" t="str">
            <v>3 - Administrativo</v>
          </cell>
          <cell r="G63">
            <v>517410</v>
          </cell>
          <cell r="H63">
            <v>44287</v>
          </cell>
          <cell r="J63">
            <v>119.0736</v>
          </cell>
          <cell r="L63">
            <v>164.28</v>
          </cell>
          <cell r="M63">
            <v>22</v>
          </cell>
          <cell r="O63">
            <v>3.07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EDNA MARIA DE MELO</v>
          </cell>
          <cell r="F64" t="str">
            <v>2 - Outros Profissionais da Saúde</v>
          </cell>
          <cell r="G64">
            <v>521130</v>
          </cell>
          <cell r="H64">
            <v>44287</v>
          </cell>
          <cell r="J64">
            <v>88.26</v>
          </cell>
          <cell r="L64">
            <v>164.28</v>
          </cell>
          <cell r="M64">
            <v>22</v>
          </cell>
          <cell r="O64">
            <v>3.07</v>
          </cell>
          <cell r="R64">
            <v>116.28</v>
          </cell>
          <cell r="S64">
            <v>66</v>
          </cell>
          <cell r="U64">
            <v>66.12</v>
          </cell>
          <cell r="X64" t="str">
            <v>AUXILIO CRECHE</v>
          </cell>
        </row>
        <row r="65">
          <cell r="C65" t="str">
            <v>UPA SÃO LOURENÇO DA MATA</v>
          </cell>
          <cell r="E65" t="str">
            <v>EDSON BATISTA BARBOSA</v>
          </cell>
          <cell r="F65" t="str">
            <v>3 - Administrativo</v>
          </cell>
          <cell r="G65">
            <v>517410</v>
          </cell>
          <cell r="H65">
            <v>44287</v>
          </cell>
          <cell r="J65">
            <v>127.7616</v>
          </cell>
          <cell r="L65">
            <v>164.28</v>
          </cell>
          <cell r="M65">
            <v>22</v>
          </cell>
          <cell r="O65">
            <v>3.07</v>
          </cell>
          <cell r="R65">
            <v>116.28</v>
          </cell>
          <cell r="S65">
            <v>66</v>
          </cell>
          <cell r="U65">
            <v>0</v>
          </cell>
        </row>
        <row r="66">
          <cell r="C66" t="str">
            <v>UPA SÃO LOURENÇO DA MATA</v>
          </cell>
          <cell r="E66" t="str">
            <v>EDSON JOSE DA SILVA</v>
          </cell>
          <cell r="F66" t="str">
            <v>2 - Outros Profissionais da Saúde</v>
          </cell>
          <cell r="G66">
            <v>766420</v>
          </cell>
          <cell r="H66">
            <v>44287</v>
          </cell>
          <cell r="J66">
            <v>250.29040000000001</v>
          </cell>
          <cell r="L66">
            <v>0</v>
          </cell>
          <cell r="M66">
            <v>0</v>
          </cell>
          <cell r="O66">
            <v>3.07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EDUARDO CABRAL DA SILVA</v>
          </cell>
          <cell r="F67" t="str">
            <v>3 - Administrativo</v>
          </cell>
          <cell r="G67">
            <v>514225</v>
          </cell>
          <cell r="H67">
            <v>44287</v>
          </cell>
          <cell r="J67">
            <v>143.8304</v>
          </cell>
          <cell r="L67">
            <v>165</v>
          </cell>
          <cell r="M67">
            <v>22</v>
          </cell>
          <cell r="O67">
            <v>3.07</v>
          </cell>
          <cell r="R67">
            <v>136.53</v>
          </cell>
          <cell r="S67">
            <v>55</v>
          </cell>
          <cell r="U67">
            <v>0</v>
          </cell>
        </row>
        <row r="68">
          <cell r="C68" t="str">
            <v>UPA SÃO LOURENÇO DA MATA</v>
          </cell>
          <cell r="E68" t="str">
            <v>ELAINE CRISTINA ALBERTINA DE LIMA</v>
          </cell>
          <cell r="F68" t="str">
            <v>3 - Administrativo</v>
          </cell>
          <cell r="G68">
            <v>411010</v>
          </cell>
          <cell r="H68">
            <v>44287</v>
          </cell>
          <cell r="J68">
            <v>110.896</v>
          </cell>
          <cell r="L68">
            <v>0</v>
          </cell>
          <cell r="M68">
            <v>0</v>
          </cell>
          <cell r="O68">
            <v>3.07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ELANY FERNANDA ALMEIDA DE LIMA</v>
          </cell>
          <cell r="F69" t="str">
            <v>3 - Administrativo</v>
          </cell>
          <cell r="G69">
            <v>411010</v>
          </cell>
          <cell r="H69">
            <v>44287</v>
          </cell>
          <cell r="J69">
            <v>91.266400000000004</v>
          </cell>
          <cell r="L69">
            <v>165</v>
          </cell>
          <cell r="M69">
            <v>22</v>
          </cell>
          <cell r="O69">
            <v>3.07</v>
          </cell>
          <cell r="R69">
            <v>228.78</v>
          </cell>
          <cell r="S69">
            <v>66</v>
          </cell>
          <cell r="U69">
            <v>0</v>
          </cell>
        </row>
        <row r="70">
          <cell r="C70" t="str">
            <v>UPA SÃO LOURENÇO DA MATA</v>
          </cell>
          <cell r="E70" t="str">
            <v>ELI GONCALVES DE SANTANA</v>
          </cell>
          <cell r="F70" t="str">
            <v>2 - Outros Profissionais da Saúde</v>
          </cell>
          <cell r="G70">
            <v>324115</v>
          </cell>
          <cell r="H70">
            <v>44287</v>
          </cell>
          <cell r="J70">
            <v>278.13040000000001</v>
          </cell>
          <cell r="L70">
            <v>165</v>
          </cell>
          <cell r="M70">
            <v>10.85</v>
          </cell>
          <cell r="O70">
            <v>3.07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ELISANDRA HELENA DA SILVA</v>
          </cell>
          <cell r="F71" t="str">
            <v>2 - Outros Profissionais da Saúde</v>
          </cell>
          <cell r="G71">
            <v>223705</v>
          </cell>
          <cell r="H71">
            <v>44287</v>
          </cell>
          <cell r="J71">
            <v>98.738399999999999</v>
          </cell>
          <cell r="L71">
            <v>164.28</v>
          </cell>
          <cell r="M71">
            <v>22</v>
          </cell>
          <cell r="O71">
            <v>3.07</v>
          </cell>
          <cell r="R71">
            <v>228.78</v>
          </cell>
          <cell r="S71">
            <v>66</v>
          </cell>
          <cell r="U71">
            <v>0</v>
          </cell>
        </row>
        <row r="72">
          <cell r="C72" t="str">
            <v>UPA SÃO LOURENÇO DA MATA</v>
          </cell>
          <cell r="E72" t="str">
            <v>ELIZA CELESTINO DOS SANTOS BARROS</v>
          </cell>
          <cell r="F72" t="str">
            <v>2 - Outros Profissionais da Saúde</v>
          </cell>
          <cell r="G72">
            <v>223505</v>
          </cell>
          <cell r="H72">
            <v>44287</v>
          </cell>
          <cell r="J72">
            <v>196.5112</v>
          </cell>
          <cell r="L72">
            <v>164.28</v>
          </cell>
          <cell r="M72">
            <v>2.39</v>
          </cell>
          <cell r="O72">
            <v>3.07</v>
          </cell>
          <cell r="R72">
            <v>212.4</v>
          </cell>
          <cell r="S72">
            <v>95.79</v>
          </cell>
          <cell r="U72">
            <v>0</v>
          </cell>
        </row>
        <row r="73">
          <cell r="C73" t="str">
            <v>UPA SÃO LOURENÇO DA MATA</v>
          </cell>
          <cell r="E73" t="str">
            <v>ELIZABETE DE SOUZA DIAS</v>
          </cell>
          <cell r="F73" t="str">
            <v>2 - Outros Profissionais da Saúde</v>
          </cell>
          <cell r="G73">
            <v>251605</v>
          </cell>
          <cell r="H73">
            <v>44287</v>
          </cell>
          <cell r="J73">
            <v>220.37360000000001</v>
          </cell>
          <cell r="L73">
            <v>182.24</v>
          </cell>
          <cell r="M73">
            <v>37.39</v>
          </cell>
          <cell r="O73">
            <v>3.07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EMANUEL ANTONIO DE OLIVEIRA</v>
          </cell>
          <cell r="F74" t="str">
            <v>3 - Administrativo</v>
          </cell>
          <cell r="G74">
            <v>517410</v>
          </cell>
          <cell r="H74">
            <v>44287</v>
          </cell>
          <cell r="J74">
            <v>114.1992</v>
          </cell>
          <cell r="L74">
            <v>164.28</v>
          </cell>
          <cell r="M74">
            <v>22</v>
          </cell>
          <cell r="O74">
            <v>3.07</v>
          </cell>
          <cell r="R74">
            <v>228.78</v>
          </cell>
          <cell r="S74">
            <v>61.6</v>
          </cell>
          <cell r="U74">
            <v>0</v>
          </cell>
        </row>
        <row r="75">
          <cell r="C75" t="str">
            <v>UPA SÃO LOURENÇO DA MATA</v>
          </cell>
          <cell r="E75" t="str">
            <v>EMANUELLA FERNANDES VIEIRA</v>
          </cell>
          <cell r="F75" t="str">
            <v>2 - Outros Profissionais da Saúde</v>
          </cell>
          <cell r="G75">
            <v>322205</v>
          </cell>
          <cell r="H75">
            <v>44287</v>
          </cell>
          <cell r="J75">
            <v>131.3056</v>
          </cell>
          <cell r="L75">
            <v>164.28</v>
          </cell>
          <cell r="M75">
            <v>22</v>
          </cell>
          <cell r="O75">
            <v>3.07</v>
          </cell>
          <cell r="R75">
            <v>260</v>
          </cell>
          <cell r="S75">
            <v>46.2</v>
          </cell>
          <cell r="U75">
            <v>0</v>
          </cell>
        </row>
        <row r="76">
          <cell r="C76" t="str">
            <v>UPA SÃO LOURENÇO DA MATA</v>
          </cell>
          <cell r="E76" t="str">
            <v>EMANUELLE DE CANDIDA SOARES PEREIRA</v>
          </cell>
          <cell r="F76" t="str">
            <v>1 - Médico</v>
          </cell>
          <cell r="G76">
            <v>225125</v>
          </cell>
          <cell r="H76">
            <v>44287</v>
          </cell>
          <cell r="J76">
            <v>342.8424</v>
          </cell>
          <cell r="L76">
            <v>164.28</v>
          </cell>
          <cell r="M76">
            <v>6.34</v>
          </cell>
          <cell r="O76">
            <v>3.07</v>
          </cell>
          <cell r="S76">
            <v>0</v>
          </cell>
          <cell r="U76">
            <v>0</v>
          </cell>
        </row>
        <row r="77">
          <cell r="C77" t="str">
            <v>UPA SÃO LOURENÇO DA MATA</v>
          </cell>
          <cell r="E77" t="str">
            <v>ERICA JANAINA DE ARAUJO</v>
          </cell>
          <cell r="F77" t="str">
            <v>2 - Outros Profissionais da Saúde</v>
          </cell>
          <cell r="G77">
            <v>223505</v>
          </cell>
          <cell r="H77">
            <v>44287</v>
          </cell>
          <cell r="J77">
            <v>305.44</v>
          </cell>
          <cell r="L77">
            <v>164.28</v>
          </cell>
          <cell r="M77">
            <v>3.08</v>
          </cell>
          <cell r="O77">
            <v>3.07</v>
          </cell>
          <cell r="S77">
            <v>0</v>
          </cell>
          <cell r="U77">
            <v>103.28</v>
          </cell>
          <cell r="X77" t="str">
            <v>AUXILIO CRECHE</v>
          </cell>
        </row>
        <row r="78">
          <cell r="C78" t="str">
            <v>UPA SÃO LOURENÇO DA MATA</v>
          </cell>
          <cell r="E78" t="str">
            <v>ERISSON SILVA DO NASCIMENTO</v>
          </cell>
          <cell r="F78" t="str">
            <v>2 - Outros Profissionais da Saúde</v>
          </cell>
          <cell r="G78">
            <v>515110</v>
          </cell>
          <cell r="H78">
            <v>44287</v>
          </cell>
          <cell r="J78">
            <v>124.3616</v>
          </cell>
          <cell r="L78">
            <v>164.28</v>
          </cell>
          <cell r="M78">
            <v>22</v>
          </cell>
          <cell r="O78">
            <v>3.07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EUNICE BEATRIZ DA SILVA FREITAS</v>
          </cell>
          <cell r="F79" t="str">
            <v>2 - Outros Profissionais da Saúde</v>
          </cell>
          <cell r="G79">
            <v>223505</v>
          </cell>
          <cell r="H79">
            <v>44287</v>
          </cell>
          <cell r="J79">
            <v>231.73920000000001</v>
          </cell>
          <cell r="L79">
            <v>164.28</v>
          </cell>
          <cell r="M79">
            <v>2.62</v>
          </cell>
          <cell r="O79">
            <v>3.07</v>
          </cell>
          <cell r="R79">
            <v>260</v>
          </cell>
          <cell r="S79">
            <v>86.4</v>
          </cell>
          <cell r="U79">
            <v>0</v>
          </cell>
        </row>
        <row r="80">
          <cell r="C80" t="str">
            <v>UPA SÃO LOURENÇO DA MATA</v>
          </cell>
          <cell r="E80" t="str">
            <v>FABIANA CRISTINA ALVES DE OLIVEIRA</v>
          </cell>
          <cell r="F80" t="str">
            <v>3 - Administrativo</v>
          </cell>
          <cell r="G80">
            <v>411010</v>
          </cell>
          <cell r="H80">
            <v>44287</v>
          </cell>
          <cell r="J80">
            <v>124.0776</v>
          </cell>
          <cell r="K80">
            <v>0</v>
          </cell>
          <cell r="L80">
            <v>164.28</v>
          </cell>
          <cell r="M80">
            <v>0</v>
          </cell>
          <cell r="O80">
            <v>3.07</v>
          </cell>
          <cell r="R80">
            <v>228.78</v>
          </cell>
          <cell r="S80">
            <v>66</v>
          </cell>
          <cell r="U80">
            <v>0</v>
          </cell>
        </row>
        <row r="81">
          <cell r="C81" t="str">
            <v>UPA SÃO LOURENÇO DA MATA</v>
          </cell>
          <cell r="E81" t="str">
            <v>FABIANA MARIA DE SOUZA</v>
          </cell>
          <cell r="F81" t="str">
            <v>2 - Outros Profissionais da Saúde</v>
          </cell>
          <cell r="G81">
            <v>322205</v>
          </cell>
          <cell r="H81">
            <v>44287</v>
          </cell>
          <cell r="J81">
            <v>115.29600000000001</v>
          </cell>
          <cell r="K81">
            <v>164.28</v>
          </cell>
          <cell r="L81">
            <v>164.28</v>
          </cell>
          <cell r="M81">
            <v>22</v>
          </cell>
          <cell r="O81">
            <v>3.07</v>
          </cell>
          <cell r="R81">
            <v>116.28</v>
          </cell>
          <cell r="S81">
            <v>66</v>
          </cell>
          <cell r="U81">
            <v>0</v>
          </cell>
        </row>
        <row r="82">
          <cell r="C82" t="str">
            <v>UPA SÃO LOURENÇO DA MATA</v>
          </cell>
          <cell r="E82" t="str">
            <v>FELIPE WELISON PEREIRA SALES</v>
          </cell>
          <cell r="F82" t="str">
            <v>2 - Outros Profissionais da Saúde</v>
          </cell>
          <cell r="G82">
            <v>322205</v>
          </cell>
          <cell r="H82">
            <v>44287</v>
          </cell>
          <cell r="J82">
            <v>143.59360000000001</v>
          </cell>
          <cell r="K82">
            <v>0</v>
          </cell>
          <cell r="L82">
            <v>0</v>
          </cell>
          <cell r="M82">
            <v>0</v>
          </cell>
          <cell r="O82">
            <v>3.07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FLAVIA GABRIELA MACEDO DA SILVA</v>
          </cell>
          <cell r="F83" t="str">
            <v>2 - Outros Profissionais da Saúde</v>
          </cell>
          <cell r="G83">
            <v>521130</v>
          </cell>
          <cell r="H83">
            <v>44287</v>
          </cell>
          <cell r="J83">
            <v>87.527199999999993</v>
          </cell>
          <cell r="K83">
            <v>164.28</v>
          </cell>
          <cell r="L83">
            <v>164.28</v>
          </cell>
          <cell r="M83">
            <v>22</v>
          </cell>
          <cell r="O83">
            <v>3.07</v>
          </cell>
          <cell r="R83">
            <v>136.75</v>
          </cell>
          <cell r="S83">
            <v>66</v>
          </cell>
          <cell r="U83">
            <v>0</v>
          </cell>
        </row>
        <row r="84">
          <cell r="C84" t="str">
            <v>UPA SÃO LOURENÇO DA MATA</v>
          </cell>
          <cell r="E84" t="str">
            <v>GABRIELLA DE SOUZA LEAO ALMEIDA CRUZ</v>
          </cell>
          <cell r="F84" t="str">
            <v>1 - Médico</v>
          </cell>
          <cell r="G84">
            <v>225125</v>
          </cell>
          <cell r="H84">
            <v>44287</v>
          </cell>
          <cell r="J84">
            <v>377.3064</v>
          </cell>
          <cell r="K84">
            <v>164.28</v>
          </cell>
          <cell r="L84">
            <v>164.28</v>
          </cell>
          <cell r="M84">
            <v>7.92</v>
          </cell>
          <cell r="O84">
            <v>3.07</v>
          </cell>
          <cell r="S84">
            <v>0</v>
          </cell>
          <cell r="U84">
            <v>0</v>
          </cell>
        </row>
        <row r="85">
          <cell r="C85" t="str">
            <v>UPA SÃO LOURENÇO DA MATA</v>
          </cell>
          <cell r="E85" t="str">
            <v>GEANE RAMOS DO CARMO</v>
          </cell>
          <cell r="F85" t="str">
            <v>2 - Outros Profissionais da Saúde</v>
          </cell>
          <cell r="G85">
            <v>322605</v>
          </cell>
          <cell r="H85">
            <v>44287</v>
          </cell>
          <cell r="J85">
            <v>105.47839999999999</v>
          </cell>
          <cell r="K85">
            <v>164.28</v>
          </cell>
          <cell r="L85">
            <v>164.28</v>
          </cell>
          <cell r="M85">
            <v>22</v>
          </cell>
          <cell r="O85">
            <v>3.07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GEORGE BRAGA MUNIZ</v>
          </cell>
          <cell r="F86" t="str">
            <v>1 - Médico</v>
          </cell>
          <cell r="G86">
            <v>225270</v>
          </cell>
          <cell r="H86">
            <v>44287</v>
          </cell>
          <cell r="J86">
            <v>382.2808</v>
          </cell>
          <cell r="K86">
            <v>164.28</v>
          </cell>
          <cell r="L86">
            <v>164.28</v>
          </cell>
          <cell r="M86">
            <v>6.34</v>
          </cell>
          <cell r="O86">
            <v>3.07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GLAUCIA KELLY MOURA DA SILVA</v>
          </cell>
          <cell r="F87" t="str">
            <v>2 - Outros Profissionais da Saúde</v>
          </cell>
          <cell r="G87">
            <v>515205</v>
          </cell>
          <cell r="H87">
            <v>44287</v>
          </cell>
          <cell r="J87">
            <v>109.992</v>
          </cell>
          <cell r="K87">
            <v>164.28</v>
          </cell>
          <cell r="L87">
            <v>164.28</v>
          </cell>
          <cell r="M87">
            <v>22</v>
          </cell>
          <cell r="O87">
            <v>3.07</v>
          </cell>
          <cell r="R87">
            <v>116.78</v>
          </cell>
          <cell r="S87">
            <v>66</v>
          </cell>
          <cell r="U87">
            <v>0</v>
          </cell>
        </row>
        <row r="88">
          <cell r="C88" t="str">
            <v>UPA SÃO LOURENÇO DA MATA</v>
          </cell>
          <cell r="E88" t="str">
            <v>GLEYCE KELLY DA SILVA VIANA</v>
          </cell>
          <cell r="F88" t="str">
            <v>3 - Administrativo</v>
          </cell>
          <cell r="G88">
            <v>411010</v>
          </cell>
          <cell r="H88">
            <v>44287</v>
          </cell>
          <cell r="J88">
            <v>142.4392</v>
          </cell>
          <cell r="K88">
            <v>164.28</v>
          </cell>
          <cell r="L88">
            <v>164.28</v>
          </cell>
          <cell r="M88">
            <v>22</v>
          </cell>
          <cell r="O88">
            <v>3.07</v>
          </cell>
          <cell r="R88">
            <v>116.78</v>
          </cell>
          <cell r="S88">
            <v>52.8</v>
          </cell>
          <cell r="U88">
            <v>0</v>
          </cell>
        </row>
        <row r="89">
          <cell r="C89" t="str">
            <v>UPA SÃO LOURENÇO DA MATA</v>
          </cell>
          <cell r="E89" t="str">
            <v>GRACIELLEY MARIA DO MONTE</v>
          </cell>
          <cell r="F89" t="str">
            <v>2 - Outros Profissionais da Saúde</v>
          </cell>
          <cell r="G89">
            <v>223505</v>
          </cell>
          <cell r="H89">
            <v>44287</v>
          </cell>
          <cell r="J89">
            <v>278.21839999999997</v>
          </cell>
          <cell r="K89">
            <v>164.28</v>
          </cell>
          <cell r="L89">
            <v>0</v>
          </cell>
          <cell r="M89">
            <v>3.08</v>
          </cell>
          <cell r="O89">
            <v>3.07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GUSTAVO HENRIQUE FERREIRA DA SILVA</v>
          </cell>
          <cell r="F90" t="str">
            <v>2 - Outros Profissionais da Saúde</v>
          </cell>
          <cell r="G90">
            <v>521130</v>
          </cell>
          <cell r="H90">
            <v>44287</v>
          </cell>
          <cell r="J90">
            <v>103.5848</v>
          </cell>
          <cell r="K90">
            <v>164.28</v>
          </cell>
          <cell r="L90">
            <v>164.28</v>
          </cell>
          <cell r="M90">
            <v>22</v>
          </cell>
          <cell r="O90">
            <v>3.07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HELENO CABRAL DA SILVA</v>
          </cell>
          <cell r="F91" t="str">
            <v>3 - Administrativo</v>
          </cell>
          <cell r="G91">
            <v>715505</v>
          </cell>
          <cell r="H91">
            <v>44287</v>
          </cell>
          <cell r="J91">
            <v>145.49119999999999</v>
          </cell>
          <cell r="K91">
            <v>164.28</v>
          </cell>
          <cell r="L91">
            <v>164.28</v>
          </cell>
          <cell r="M91">
            <v>26.28</v>
          </cell>
          <cell r="O91">
            <v>3.07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HELYSANIA SHADYLLA SANTOS DE FARIAS</v>
          </cell>
          <cell r="F92" t="str">
            <v>1 - Médico</v>
          </cell>
          <cell r="G92">
            <v>225124</v>
          </cell>
          <cell r="H92">
            <v>44287</v>
          </cell>
          <cell r="J92">
            <v>440.49040000000002</v>
          </cell>
          <cell r="L92">
            <v>0</v>
          </cell>
          <cell r="M92">
            <v>6.34</v>
          </cell>
          <cell r="O92">
            <v>3.07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HONORIO DE QUEIROZ SANTOS</v>
          </cell>
          <cell r="F93" t="str">
            <v>3 - Administrativo</v>
          </cell>
          <cell r="G93">
            <v>517410</v>
          </cell>
          <cell r="H93">
            <v>44287</v>
          </cell>
          <cell r="J93">
            <v>105.568</v>
          </cell>
          <cell r="L93">
            <v>164.28</v>
          </cell>
          <cell r="M93">
            <v>22</v>
          </cell>
          <cell r="O93">
            <v>3.07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HUGO LEIMIG JUNIOR</v>
          </cell>
          <cell r="F94" t="str">
            <v>1 - Médico</v>
          </cell>
          <cell r="G94">
            <v>225125</v>
          </cell>
          <cell r="H94">
            <v>44287</v>
          </cell>
          <cell r="J94">
            <v>866.69280000000003</v>
          </cell>
          <cell r="L94">
            <v>164.28</v>
          </cell>
          <cell r="M94">
            <v>25.34</v>
          </cell>
          <cell r="O94">
            <v>3.07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ILKA VIRGINIA DA SILVA SOUZA</v>
          </cell>
          <cell r="F95" t="str">
            <v>2 - Outros Profissionais da Saúde</v>
          </cell>
          <cell r="G95">
            <v>322205</v>
          </cell>
          <cell r="H95">
            <v>44287</v>
          </cell>
          <cell r="J95">
            <v>116.5072</v>
          </cell>
          <cell r="L95">
            <v>0</v>
          </cell>
          <cell r="M95">
            <v>0</v>
          </cell>
          <cell r="O95">
            <v>3.07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ISABEL CRISTINA NASCIMENTO DA SILVA</v>
          </cell>
          <cell r="F96" t="str">
            <v>3 - Administrativo</v>
          </cell>
          <cell r="G96">
            <v>411010</v>
          </cell>
          <cell r="H96">
            <v>44287</v>
          </cell>
          <cell r="J96">
            <v>233.17599999999999</v>
          </cell>
          <cell r="L96">
            <v>0</v>
          </cell>
          <cell r="M96">
            <v>0</v>
          </cell>
          <cell r="O96">
            <v>3.07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ISABEL TEREZA ALBERTIM DO REGO</v>
          </cell>
          <cell r="F97" t="str">
            <v>2 - Outros Profissionais da Saúde</v>
          </cell>
          <cell r="G97">
            <v>251605</v>
          </cell>
          <cell r="H97">
            <v>44287</v>
          </cell>
          <cell r="J97">
            <v>219.51920000000001</v>
          </cell>
          <cell r="L97">
            <v>164.28</v>
          </cell>
          <cell r="M97">
            <v>37.39</v>
          </cell>
          <cell r="O97">
            <v>3.07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ISABELLA CARVALHO DE MENDONÇA FLORENTINO</v>
          </cell>
          <cell r="F98" t="str">
            <v>3 - Administrativo</v>
          </cell>
          <cell r="G98">
            <v>411010</v>
          </cell>
          <cell r="H98">
            <v>44287</v>
          </cell>
          <cell r="J98">
            <v>11</v>
          </cell>
          <cell r="L98">
            <v>0</v>
          </cell>
          <cell r="M98">
            <v>0</v>
          </cell>
          <cell r="O98">
            <v>3.07</v>
          </cell>
          <cell r="R98">
            <v>131.16999999999999</v>
          </cell>
          <cell r="S98">
            <v>33</v>
          </cell>
          <cell r="U98">
            <v>0</v>
          </cell>
        </row>
        <row r="99">
          <cell r="C99" t="str">
            <v>UPA SÃO LOURENÇO DA MATA</v>
          </cell>
          <cell r="E99" t="str">
            <v>ISABELLE GIRAO VIOLET GUERREIRO</v>
          </cell>
          <cell r="F99" t="str">
            <v>1 - Médico</v>
          </cell>
          <cell r="G99">
            <v>225125</v>
          </cell>
          <cell r="H99">
            <v>44287</v>
          </cell>
          <cell r="J99">
            <v>334.12560000000002</v>
          </cell>
          <cell r="L99">
            <v>164.28</v>
          </cell>
          <cell r="M99">
            <v>7.92</v>
          </cell>
          <cell r="O99">
            <v>3.07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ITALA PAULA FEITOSA PRAZERES DOS SANTOS</v>
          </cell>
          <cell r="F100" t="str">
            <v>1 - Médico</v>
          </cell>
          <cell r="G100">
            <v>225125</v>
          </cell>
          <cell r="H100">
            <v>44287</v>
          </cell>
          <cell r="J100">
            <v>1459.8344</v>
          </cell>
          <cell r="L100">
            <v>0</v>
          </cell>
          <cell r="M100">
            <v>0</v>
          </cell>
          <cell r="O100">
            <v>3.07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IVANILDO FRANCISCO DE SOUZA</v>
          </cell>
          <cell r="F101" t="str">
            <v>2 - Outros Profissionais da Saúde</v>
          </cell>
          <cell r="G101">
            <v>322205</v>
          </cell>
          <cell r="H101">
            <v>44287</v>
          </cell>
          <cell r="J101">
            <v>108.1416</v>
          </cell>
          <cell r="L101">
            <v>164.28</v>
          </cell>
          <cell r="M101">
            <v>22</v>
          </cell>
          <cell r="O101">
            <v>3.07</v>
          </cell>
          <cell r="R101">
            <v>195</v>
          </cell>
          <cell r="S101">
            <v>54</v>
          </cell>
          <cell r="U101">
            <v>0</v>
          </cell>
        </row>
        <row r="102">
          <cell r="C102" t="str">
            <v>UPA SÃO LOURENÇO DA MATA</v>
          </cell>
          <cell r="E102" t="str">
            <v>IVONE MONTEIRO DE SOUZA LIMA</v>
          </cell>
          <cell r="F102" t="str">
            <v>3 - Administrativo</v>
          </cell>
          <cell r="G102">
            <v>715505</v>
          </cell>
          <cell r="H102">
            <v>44287</v>
          </cell>
          <cell r="J102">
            <v>151.69280000000001</v>
          </cell>
          <cell r="L102">
            <v>164.28</v>
          </cell>
          <cell r="M102">
            <v>26.28</v>
          </cell>
          <cell r="O102">
            <v>3.07</v>
          </cell>
          <cell r="R102">
            <v>153.78</v>
          </cell>
          <cell r="S102">
            <v>78.83</v>
          </cell>
          <cell r="U102">
            <v>0</v>
          </cell>
        </row>
        <row r="103">
          <cell r="C103" t="str">
            <v>UPA SÃO LOURENÇO DA MATA</v>
          </cell>
          <cell r="E103" t="str">
            <v>JADILANNE QUEILA PIMENTEL LEITE DE OLIVEIRA</v>
          </cell>
          <cell r="F103" t="str">
            <v>1 - Médico</v>
          </cell>
          <cell r="G103">
            <v>225125</v>
          </cell>
          <cell r="H103">
            <v>44287</v>
          </cell>
          <cell r="J103">
            <v>664.50480000000005</v>
          </cell>
          <cell r="L103">
            <v>164.28</v>
          </cell>
          <cell r="M103">
            <v>25.34</v>
          </cell>
          <cell r="O103">
            <v>3.07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JAKIELE BEM GOMES</v>
          </cell>
          <cell r="F104" t="str">
            <v>1 - Médico</v>
          </cell>
          <cell r="G104">
            <v>225125</v>
          </cell>
          <cell r="H104">
            <v>44287</v>
          </cell>
          <cell r="J104">
            <v>430.60320000000002</v>
          </cell>
          <cell r="L104">
            <v>164.28</v>
          </cell>
          <cell r="M104">
            <v>7.92</v>
          </cell>
          <cell r="O104">
            <v>3.07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E105" t="str">
            <v>JANAINA MARIA DA SILVA</v>
          </cell>
          <cell r="F105" t="str">
            <v>2 - Outros Profissionais da Saúde</v>
          </cell>
          <cell r="G105">
            <v>322205</v>
          </cell>
          <cell r="H105">
            <v>44287</v>
          </cell>
          <cell r="J105">
            <v>109.7816</v>
          </cell>
          <cell r="L105">
            <v>164.28</v>
          </cell>
          <cell r="M105">
            <v>22</v>
          </cell>
          <cell r="O105">
            <v>3.07</v>
          </cell>
          <cell r="R105">
            <v>116.28</v>
          </cell>
          <cell r="S105">
            <v>66</v>
          </cell>
          <cell r="U105">
            <v>0</v>
          </cell>
        </row>
        <row r="106">
          <cell r="C106" t="str">
            <v>UPA SÃO LOURENÇO DA MATA</v>
          </cell>
          <cell r="E106" t="str">
            <v>JENNIFER BRENDA GOMES FRANCISCO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120.2944</v>
          </cell>
          <cell r="L106">
            <v>164.28</v>
          </cell>
          <cell r="M106">
            <v>22</v>
          </cell>
          <cell r="O106">
            <v>3.07</v>
          </cell>
          <cell r="R106">
            <v>153.78</v>
          </cell>
          <cell r="S106">
            <v>66</v>
          </cell>
          <cell r="U106">
            <v>0</v>
          </cell>
        </row>
        <row r="107">
          <cell r="C107" t="str">
            <v>UPA SÃO LOURENÇO DA MATA</v>
          </cell>
          <cell r="E107" t="str">
            <v>JESSICA DE SOUZA LEAO SILVA</v>
          </cell>
          <cell r="F107" t="str">
            <v>1 - Médico</v>
          </cell>
          <cell r="G107">
            <v>225125</v>
          </cell>
          <cell r="H107">
            <v>44287</v>
          </cell>
          <cell r="J107">
            <v>351.12079999999997</v>
          </cell>
          <cell r="L107">
            <v>164.28</v>
          </cell>
          <cell r="M107">
            <v>6.34</v>
          </cell>
          <cell r="O107">
            <v>3.07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JISSELY RHAISSA DE SOUZA ACCIOLI</v>
          </cell>
          <cell r="F108" t="str">
            <v>2 - Outros Profissionais da Saúde</v>
          </cell>
          <cell r="G108">
            <v>223605</v>
          </cell>
          <cell r="H108">
            <v>44287</v>
          </cell>
          <cell r="J108">
            <v>106.7912</v>
          </cell>
          <cell r="L108">
            <v>0</v>
          </cell>
          <cell r="M108">
            <v>0</v>
          </cell>
          <cell r="O108">
            <v>3.07</v>
          </cell>
          <cell r="R108">
            <v>116.78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JOANA PAULA DO NASCIMENTO</v>
          </cell>
          <cell r="F109" t="str">
            <v>3 - Administrativo</v>
          </cell>
          <cell r="G109">
            <v>513430</v>
          </cell>
          <cell r="H109">
            <v>44287</v>
          </cell>
          <cell r="J109">
            <v>88.325599999999994</v>
          </cell>
          <cell r="L109">
            <v>164.28</v>
          </cell>
          <cell r="M109">
            <v>22</v>
          </cell>
          <cell r="O109">
            <v>3.07</v>
          </cell>
          <cell r="S109">
            <v>66</v>
          </cell>
          <cell r="U109">
            <v>0</v>
          </cell>
        </row>
        <row r="110">
          <cell r="C110" t="str">
            <v>UPA SÃO LOURENÇO DA MATA</v>
          </cell>
          <cell r="E110" t="str">
            <v>JOAO CARLOS DE LUCENA FILHO</v>
          </cell>
          <cell r="F110" t="str">
            <v>2 - Outros Profissionais da Saúde</v>
          </cell>
          <cell r="G110">
            <v>515110</v>
          </cell>
          <cell r="H110">
            <v>44287</v>
          </cell>
          <cell r="J110">
            <v>241.75200000000001</v>
          </cell>
          <cell r="L110">
            <v>0</v>
          </cell>
          <cell r="M110">
            <v>0</v>
          </cell>
          <cell r="O110">
            <v>3.07</v>
          </cell>
          <cell r="R110">
            <v>228.78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JOAO PAULO GONCALVES BESSA</v>
          </cell>
          <cell r="F111" t="str">
            <v>3 - Administrativo</v>
          </cell>
          <cell r="G111">
            <v>514225</v>
          </cell>
          <cell r="H111">
            <v>44287</v>
          </cell>
          <cell r="J111">
            <v>124.2456</v>
          </cell>
          <cell r="L111">
            <v>0</v>
          </cell>
          <cell r="M111">
            <v>0</v>
          </cell>
          <cell r="O111">
            <v>3.07</v>
          </cell>
          <cell r="R111">
            <v>303.77999999999997</v>
          </cell>
          <cell r="S111">
            <v>66</v>
          </cell>
          <cell r="U111">
            <v>0</v>
          </cell>
        </row>
        <row r="112">
          <cell r="C112" t="str">
            <v>UPA SÃO LOURENÇO DA MATA</v>
          </cell>
          <cell r="E112" t="str">
            <v>JOAO RICARDO CANDIDO DOS SANTOS</v>
          </cell>
          <cell r="F112" t="str">
            <v>3 - Administrativo</v>
          </cell>
          <cell r="G112">
            <v>411010</v>
          </cell>
          <cell r="H112">
            <v>44287</v>
          </cell>
          <cell r="J112">
            <v>94.104799999999997</v>
          </cell>
          <cell r="L112">
            <v>164.28</v>
          </cell>
          <cell r="M112">
            <v>23.74</v>
          </cell>
          <cell r="O112">
            <v>3.07</v>
          </cell>
          <cell r="S112">
            <v>71.23</v>
          </cell>
          <cell r="U112">
            <v>0</v>
          </cell>
        </row>
        <row r="113">
          <cell r="C113" t="str">
            <v>UPA SÃO LOURENÇO DA MATA</v>
          </cell>
          <cell r="E113" t="str">
            <v>JOCINEIDE LINS DE ALBUQUERQUE</v>
          </cell>
          <cell r="F113" t="str">
            <v>2 - Outros Profissionais da Saúde</v>
          </cell>
          <cell r="G113">
            <v>223505</v>
          </cell>
          <cell r="H113">
            <v>44287</v>
          </cell>
          <cell r="J113">
            <v>204.98159999999999</v>
          </cell>
          <cell r="L113">
            <v>164.28</v>
          </cell>
          <cell r="M113">
            <v>2.39</v>
          </cell>
          <cell r="O113">
            <v>3.07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JOSE CEZAR FERREIRA NETO</v>
          </cell>
          <cell r="F114" t="str">
            <v>2 - Outros Profissionais da Saúde</v>
          </cell>
          <cell r="G114">
            <v>223605</v>
          </cell>
          <cell r="H114">
            <v>44287</v>
          </cell>
          <cell r="J114">
            <v>106.7912</v>
          </cell>
          <cell r="L114">
            <v>0</v>
          </cell>
          <cell r="M114">
            <v>0</v>
          </cell>
          <cell r="O114">
            <v>3.07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JOSE MARCELO PAES FERREIRA</v>
          </cell>
          <cell r="F115" t="str">
            <v>3 - Administrativo</v>
          </cell>
          <cell r="G115">
            <v>782320</v>
          </cell>
          <cell r="H115">
            <v>44287</v>
          </cell>
          <cell r="J115">
            <v>208.14240000000001</v>
          </cell>
          <cell r="L115">
            <v>164.28</v>
          </cell>
          <cell r="M115">
            <v>28.48</v>
          </cell>
          <cell r="O115">
            <v>3.07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JOSE ROBERTO DA SILVA SANTIAGO</v>
          </cell>
          <cell r="F116" t="str">
            <v>2 - Outros Profissionais da Saúde</v>
          </cell>
          <cell r="G116">
            <v>324115</v>
          </cell>
          <cell r="H116">
            <v>44287</v>
          </cell>
          <cell r="J116">
            <v>250.8192</v>
          </cell>
          <cell r="L116">
            <v>164.28</v>
          </cell>
          <cell r="M116">
            <v>10.85</v>
          </cell>
          <cell r="O116">
            <v>3.07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JOSEANE MARIA MENDES</v>
          </cell>
          <cell r="F117" t="str">
            <v>3 - Administrativo</v>
          </cell>
          <cell r="G117">
            <v>513430</v>
          </cell>
          <cell r="H117">
            <v>44287</v>
          </cell>
          <cell r="J117">
            <v>184.37520000000001</v>
          </cell>
          <cell r="L117">
            <v>0</v>
          </cell>
          <cell r="M117">
            <v>0</v>
          </cell>
          <cell r="O117">
            <v>3.07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JULIANA OLIVEIRA DOS SANTOS</v>
          </cell>
          <cell r="F118" t="str">
            <v>2 - Outros Profissionais da Saúde</v>
          </cell>
          <cell r="G118">
            <v>322205</v>
          </cell>
          <cell r="H118">
            <v>44287</v>
          </cell>
          <cell r="J118">
            <v>115.4272</v>
          </cell>
          <cell r="L118">
            <v>164.28</v>
          </cell>
          <cell r="M118">
            <v>22</v>
          </cell>
          <cell r="O118">
            <v>3.07</v>
          </cell>
          <cell r="S118">
            <v>0</v>
          </cell>
          <cell r="U118">
            <v>66.11</v>
          </cell>
          <cell r="X118" t="str">
            <v>AUXILIO CRECHE</v>
          </cell>
        </row>
        <row r="119">
          <cell r="C119" t="str">
            <v>UPA SÃO LOURENÇO DA MATA</v>
          </cell>
          <cell r="E119" t="str">
            <v>JULIANE LUCENA TORREAO</v>
          </cell>
          <cell r="F119" t="str">
            <v>2 - Outros Profissionais da Saúde</v>
          </cell>
          <cell r="G119">
            <v>223605</v>
          </cell>
          <cell r="H119">
            <v>44287</v>
          </cell>
          <cell r="J119">
            <v>106.7912</v>
          </cell>
          <cell r="L119">
            <v>164.28</v>
          </cell>
          <cell r="M119">
            <v>0</v>
          </cell>
          <cell r="O119">
            <v>3.07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JURACY BATISTA DE OLIVEIRA</v>
          </cell>
          <cell r="F120" t="str">
            <v>2 - Outros Profissionais da Saúde</v>
          </cell>
          <cell r="G120">
            <v>515205</v>
          </cell>
          <cell r="H120">
            <v>44287</v>
          </cell>
          <cell r="J120">
            <v>121.1568</v>
          </cell>
          <cell r="L120">
            <v>164.28</v>
          </cell>
          <cell r="M120">
            <v>22</v>
          </cell>
          <cell r="O120">
            <v>3.07</v>
          </cell>
          <cell r="R120">
            <v>116.28</v>
          </cell>
          <cell r="S120">
            <v>66</v>
          </cell>
          <cell r="U120">
            <v>0</v>
          </cell>
        </row>
        <row r="121">
          <cell r="C121" t="str">
            <v>UPA SÃO LOURENÇO DA MATA</v>
          </cell>
          <cell r="E121" t="str">
            <v>KAROLINE MARQUES CABRAL</v>
          </cell>
          <cell r="F121" t="str">
            <v>1 - Médico</v>
          </cell>
          <cell r="G121">
            <v>225125</v>
          </cell>
          <cell r="H121">
            <v>44287</v>
          </cell>
          <cell r="J121">
            <v>1008.1096</v>
          </cell>
          <cell r="L121">
            <v>164.28</v>
          </cell>
          <cell r="M121">
            <v>12.67</v>
          </cell>
          <cell r="O121">
            <v>3.07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KELYANNE MODESTO DA CUNHA</v>
          </cell>
          <cell r="F122" t="str">
            <v>2 - Outros Profissionais da Saúde</v>
          </cell>
          <cell r="G122">
            <v>223405</v>
          </cell>
          <cell r="H122">
            <v>44287</v>
          </cell>
          <cell r="J122">
            <v>116.884</v>
          </cell>
          <cell r="L122">
            <v>0</v>
          </cell>
          <cell r="M122">
            <v>0</v>
          </cell>
          <cell r="O122">
            <v>3.07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KEYVID DOS SANTOS PEREIRA</v>
          </cell>
          <cell r="F123" t="str">
            <v>1 - Médico</v>
          </cell>
          <cell r="G123">
            <v>225125</v>
          </cell>
          <cell r="H123">
            <v>44287</v>
          </cell>
          <cell r="J123">
            <v>171.70079999999999</v>
          </cell>
          <cell r="L123">
            <v>164.28</v>
          </cell>
          <cell r="M123">
            <v>6.34</v>
          </cell>
          <cell r="O123">
            <v>3.07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LADEILDO JOSE BARRETO</v>
          </cell>
          <cell r="F124" t="str">
            <v>3 - Administrativo</v>
          </cell>
          <cell r="G124">
            <v>517410</v>
          </cell>
          <cell r="H124">
            <v>44287</v>
          </cell>
          <cell r="J124">
            <v>114.4</v>
          </cell>
          <cell r="L124">
            <v>164.28</v>
          </cell>
          <cell r="M124">
            <v>22</v>
          </cell>
          <cell r="O124">
            <v>3.07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LAIS EMANUELLE BERNARDO VIEIRA</v>
          </cell>
          <cell r="F125" t="str">
            <v>2 - Outros Profissionais da Saúde</v>
          </cell>
          <cell r="G125">
            <v>223405</v>
          </cell>
          <cell r="H125">
            <v>44287</v>
          </cell>
          <cell r="J125">
            <v>391.65600000000001</v>
          </cell>
          <cell r="L125">
            <v>164.28</v>
          </cell>
          <cell r="M125">
            <v>13.49</v>
          </cell>
          <cell r="O125">
            <v>3.07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LANNUZE GOMES ANDRADE DOS SANTOS</v>
          </cell>
          <cell r="F126" t="str">
            <v>3 - Administrativo</v>
          </cell>
          <cell r="G126">
            <v>123105</v>
          </cell>
          <cell r="H126">
            <v>44287</v>
          </cell>
          <cell r="J126">
            <v>1329.1392000000001</v>
          </cell>
          <cell r="L126">
            <v>164.28</v>
          </cell>
          <cell r="M126">
            <v>30</v>
          </cell>
          <cell r="O126">
            <v>3.07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LARISSA RODRIGUES DA SILVA</v>
          </cell>
          <cell r="F127" t="str">
            <v>2 - Outros Profissionais da Saúde</v>
          </cell>
          <cell r="G127">
            <v>322205</v>
          </cell>
          <cell r="H127">
            <v>44287</v>
          </cell>
          <cell r="J127">
            <v>104.95359999999999</v>
          </cell>
          <cell r="L127">
            <v>164.28</v>
          </cell>
          <cell r="M127">
            <v>22</v>
          </cell>
          <cell r="O127">
            <v>3.07</v>
          </cell>
          <cell r="R127">
            <v>116.28</v>
          </cell>
          <cell r="S127">
            <v>66</v>
          </cell>
          <cell r="U127">
            <v>0</v>
          </cell>
        </row>
        <row r="128">
          <cell r="C128" t="str">
            <v>UPA SÃO LOURENÇO DA MATA</v>
          </cell>
          <cell r="E128" t="str">
            <v>LAYSE DIMAS DE FREITAS SEAL</v>
          </cell>
          <cell r="F128" t="str">
            <v>1 - Médico</v>
          </cell>
          <cell r="G128">
            <v>225125</v>
          </cell>
          <cell r="H128">
            <v>44287</v>
          </cell>
          <cell r="J128">
            <v>615.85760000000005</v>
          </cell>
          <cell r="L128">
            <v>164.28</v>
          </cell>
          <cell r="M128">
            <v>28.51</v>
          </cell>
          <cell r="O128">
            <v>3.07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LEANDRO CARLOS ALBINO XAVIER</v>
          </cell>
          <cell r="F129" t="str">
            <v>2 - Outros Profissionais da Saúde</v>
          </cell>
          <cell r="G129">
            <v>521130</v>
          </cell>
          <cell r="H129">
            <v>44287</v>
          </cell>
          <cell r="J129">
            <v>88.565600000000003</v>
          </cell>
          <cell r="L129">
            <v>164.28</v>
          </cell>
          <cell r="M129">
            <v>22</v>
          </cell>
          <cell r="O129">
            <v>3.07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LEOCILANE GOMES DE LIMA</v>
          </cell>
          <cell r="F130" t="str">
            <v>3 - Administrativo</v>
          </cell>
          <cell r="G130">
            <v>411010</v>
          </cell>
          <cell r="H130">
            <v>44287</v>
          </cell>
          <cell r="J130">
            <v>114.224</v>
          </cell>
          <cell r="L130">
            <v>164.28</v>
          </cell>
          <cell r="M130">
            <v>22</v>
          </cell>
          <cell r="O130">
            <v>3.07</v>
          </cell>
          <cell r="R130">
            <v>303.77999999999997</v>
          </cell>
          <cell r="S130">
            <v>55</v>
          </cell>
          <cell r="U130">
            <v>0</v>
          </cell>
        </row>
        <row r="131">
          <cell r="C131" t="str">
            <v>UPA SÃO LOURENÇO DA MATA</v>
          </cell>
          <cell r="E131" t="str">
            <v>LEONARDO DIAS D AMORIM</v>
          </cell>
          <cell r="F131" t="str">
            <v>1 - Médico</v>
          </cell>
          <cell r="G131">
            <v>225124</v>
          </cell>
          <cell r="H131">
            <v>44287</v>
          </cell>
          <cell r="J131">
            <v>368.00479999999999</v>
          </cell>
          <cell r="L131">
            <v>164.28</v>
          </cell>
          <cell r="M131">
            <v>7.92</v>
          </cell>
          <cell r="O131">
            <v>3.07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LIDIANE ROSALY DE LIRA LIMA</v>
          </cell>
          <cell r="F132" t="str">
            <v>1 - Médico</v>
          </cell>
          <cell r="G132">
            <v>225125</v>
          </cell>
          <cell r="H132">
            <v>44287</v>
          </cell>
          <cell r="J132">
            <v>496.46319999999997</v>
          </cell>
          <cell r="L132">
            <v>164.28</v>
          </cell>
          <cell r="M132">
            <v>28.51</v>
          </cell>
          <cell r="O132">
            <v>3.07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LUANA DOS SANTOS VIEIRA</v>
          </cell>
          <cell r="F133" t="str">
            <v>2 - Outros Profissionais da Saúde</v>
          </cell>
          <cell r="G133">
            <v>223505</v>
          </cell>
          <cell r="H133">
            <v>44287</v>
          </cell>
          <cell r="J133">
            <v>309.9384</v>
          </cell>
          <cell r="L133">
            <v>164.28</v>
          </cell>
          <cell r="M133">
            <v>3.08</v>
          </cell>
          <cell r="O133">
            <v>3.07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LUCICLEIDE LUIZ DE SOUZA VASCONCELOS</v>
          </cell>
          <cell r="F134" t="str">
            <v>2 - Outros Profissionais da Saúde</v>
          </cell>
          <cell r="G134">
            <v>322205</v>
          </cell>
          <cell r="H134">
            <v>44287</v>
          </cell>
          <cell r="J134">
            <v>126.36799999999999</v>
          </cell>
          <cell r="L134">
            <v>164.28</v>
          </cell>
          <cell r="M134">
            <v>22</v>
          </cell>
          <cell r="O134">
            <v>3.07</v>
          </cell>
          <cell r="R134">
            <v>116.28</v>
          </cell>
          <cell r="S134">
            <v>66</v>
          </cell>
          <cell r="U134">
            <v>0</v>
          </cell>
        </row>
        <row r="135">
          <cell r="C135" t="str">
            <v>UPA SÃO LOURENÇO DA MATA</v>
          </cell>
          <cell r="E135" t="str">
            <v>LUCIENE FERREIRA DE SOUZA</v>
          </cell>
          <cell r="F135" t="str">
            <v>2 - Outros Profissionais da Saúde</v>
          </cell>
          <cell r="G135">
            <v>223710</v>
          </cell>
          <cell r="H135">
            <v>44287</v>
          </cell>
          <cell r="J135">
            <v>295.6096</v>
          </cell>
          <cell r="L135">
            <v>164.28</v>
          </cell>
          <cell r="M135">
            <v>55.69</v>
          </cell>
          <cell r="O135">
            <v>3.07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LUCILENE OLIVEIRA DA SILVA</v>
          </cell>
          <cell r="F136" t="str">
            <v>2 - Outros Profissionais da Saúde</v>
          </cell>
          <cell r="G136">
            <v>322205</v>
          </cell>
          <cell r="H136">
            <v>44287</v>
          </cell>
          <cell r="J136">
            <v>114.3824</v>
          </cell>
          <cell r="L136">
            <v>164.28</v>
          </cell>
          <cell r="M136">
            <v>22</v>
          </cell>
          <cell r="O136">
            <v>3.07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LUCIVANIA MARIA DA SILVA</v>
          </cell>
          <cell r="F137" t="str">
            <v>2 - Outros Profissionais da Saúde</v>
          </cell>
          <cell r="G137">
            <v>322205</v>
          </cell>
          <cell r="H137">
            <v>44287</v>
          </cell>
          <cell r="J137">
            <v>110</v>
          </cell>
          <cell r="L137">
            <v>164.28</v>
          </cell>
          <cell r="M137">
            <v>22</v>
          </cell>
          <cell r="O137">
            <v>3.07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LUIZ CARLOS DE MELO</v>
          </cell>
          <cell r="F138" t="str">
            <v>3 - Administrativo</v>
          </cell>
          <cell r="G138">
            <v>782320</v>
          </cell>
          <cell r="H138">
            <v>44287</v>
          </cell>
          <cell r="J138">
            <v>182.79920000000001</v>
          </cell>
          <cell r="L138">
            <v>164.28</v>
          </cell>
          <cell r="M138">
            <v>28.48</v>
          </cell>
          <cell r="O138">
            <v>3.07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LUIZ FERNANDO DE ALMEIDA VIDON</v>
          </cell>
          <cell r="F139" t="str">
            <v>3 - Administrativo</v>
          </cell>
          <cell r="G139">
            <v>142105</v>
          </cell>
          <cell r="H139">
            <v>44287</v>
          </cell>
          <cell r="J139">
            <v>830.71199999999999</v>
          </cell>
          <cell r="L139">
            <v>164.28</v>
          </cell>
          <cell r="M139">
            <v>30</v>
          </cell>
          <cell r="O139">
            <v>3.07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LUIZ MARCELO CORREIA JUNIOR</v>
          </cell>
          <cell r="F140" t="str">
            <v>3 - Administrativo</v>
          </cell>
          <cell r="G140">
            <v>131205</v>
          </cell>
          <cell r="H140">
            <v>44287</v>
          </cell>
          <cell r="J140">
            <v>3316.4216000000001</v>
          </cell>
          <cell r="L140">
            <v>0</v>
          </cell>
          <cell r="M140">
            <v>0</v>
          </cell>
          <cell r="O140">
            <v>3.07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TEIXEIRA DE OLIVEIRA NETO</v>
          </cell>
          <cell r="F141" t="str">
            <v>1 - Médico</v>
          </cell>
          <cell r="G141">
            <v>225270</v>
          </cell>
          <cell r="H141">
            <v>44287</v>
          </cell>
          <cell r="J141">
            <v>509.01839999999999</v>
          </cell>
          <cell r="L141">
            <v>0</v>
          </cell>
          <cell r="M141">
            <v>7.92</v>
          </cell>
          <cell r="O141">
            <v>3.07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MANOELA FERNANDES FERREIRA</v>
          </cell>
          <cell r="F142" t="str">
            <v>1 - Médico</v>
          </cell>
          <cell r="G142">
            <v>225125</v>
          </cell>
          <cell r="H142">
            <v>44287</v>
          </cell>
          <cell r="J142">
            <v>540.2432</v>
          </cell>
          <cell r="L142">
            <v>0</v>
          </cell>
          <cell r="M142">
            <v>0</v>
          </cell>
          <cell r="O142">
            <v>3.07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MANOELLA CAVALCANTI DE BARROS</v>
          </cell>
          <cell r="F143" t="str">
            <v>3 - Administrativo</v>
          </cell>
          <cell r="G143">
            <v>142205</v>
          </cell>
          <cell r="H143">
            <v>44287</v>
          </cell>
          <cell r="J143">
            <v>240.45679999999999</v>
          </cell>
          <cell r="L143">
            <v>164.28</v>
          </cell>
          <cell r="M143">
            <v>53.72</v>
          </cell>
          <cell r="O143">
            <v>3.07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MARCELA PAULA DO NASCIMENTO DA SILVA</v>
          </cell>
          <cell r="F144" t="str">
            <v>2 - Outros Profissionais da Saúde</v>
          </cell>
          <cell r="G144">
            <v>322205</v>
          </cell>
          <cell r="H144">
            <v>44287</v>
          </cell>
          <cell r="J144">
            <v>123.44</v>
          </cell>
          <cell r="L144">
            <v>164.28</v>
          </cell>
          <cell r="M144">
            <v>22</v>
          </cell>
          <cell r="O144">
            <v>3.07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MARCELLA DA MOTA PEREIRA</v>
          </cell>
          <cell r="F145" t="str">
            <v>2 - Outros Profissionais da Saúde</v>
          </cell>
          <cell r="G145">
            <v>223505</v>
          </cell>
          <cell r="H145">
            <v>44287</v>
          </cell>
          <cell r="J145">
            <v>307.47359999999998</v>
          </cell>
          <cell r="L145">
            <v>164.28</v>
          </cell>
          <cell r="M145">
            <v>3.08</v>
          </cell>
          <cell r="O145">
            <v>3.07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MARCELO SEVERINO RAMOS</v>
          </cell>
          <cell r="F146" t="str">
            <v>3 - Administrativo</v>
          </cell>
          <cell r="G146">
            <v>517410</v>
          </cell>
          <cell r="H146">
            <v>44287</v>
          </cell>
          <cell r="J146">
            <v>125.4016</v>
          </cell>
          <cell r="L146">
            <v>164.28</v>
          </cell>
          <cell r="M146">
            <v>22</v>
          </cell>
          <cell r="O146">
            <v>3.07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MARCONI DO NASCIMENTO</v>
          </cell>
          <cell r="F147" t="str">
            <v>2 - Outros Profissionais da Saúde</v>
          </cell>
          <cell r="G147">
            <v>766420</v>
          </cell>
          <cell r="H147">
            <v>44287</v>
          </cell>
          <cell r="J147">
            <v>132</v>
          </cell>
          <cell r="L147">
            <v>0</v>
          </cell>
          <cell r="M147">
            <v>0</v>
          </cell>
          <cell r="O147">
            <v>3.07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MARCONI MARCIONILO DE SANTANA</v>
          </cell>
          <cell r="F148" t="str">
            <v>2 - Outros Profissionais da Saúde</v>
          </cell>
          <cell r="G148">
            <v>324115</v>
          </cell>
          <cell r="H148">
            <v>44287</v>
          </cell>
          <cell r="J148">
            <v>277.53039999999999</v>
          </cell>
          <cell r="L148">
            <v>164.28</v>
          </cell>
          <cell r="M148">
            <v>10.85</v>
          </cell>
          <cell r="O148">
            <v>3.07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MARCOS ANTONIO DA SILVA</v>
          </cell>
          <cell r="F149" t="str">
            <v>1 - Médico</v>
          </cell>
          <cell r="G149">
            <v>225125</v>
          </cell>
          <cell r="H149">
            <v>44287</v>
          </cell>
          <cell r="J149">
            <v>135.7936</v>
          </cell>
          <cell r="L149">
            <v>0</v>
          </cell>
          <cell r="M149">
            <v>0</v>
          </cell>
          <cell r="O149">
            <v>3.07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MARIA APARECIDA RODRIGUES LAURIANO DE LIRA</v>
          </cell>
          <cell r="F150" t="str">
            <v>1 - Médico</v>
          </cell>
          <cell r="G150">
            <v>225270</v>
          </cell>
          <cell r="H150">
            <v>44287</v>
          </cell>
          <cell r="J150">
            <v>614.92240000000004</v>
          </cell>
          <cell r="L150">
            <v>164.28</v>
          </cell>
          <cell r="M150">
            <v>28.51</v>
          </cell>
          <cell r="O150">
            <v>3.07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BETANIA DE AMORIM</v>
          </cell>
          <cell r="F151" t="str">
            <v>2 - Outros Profissionais da Saúde</v>
          </cell>
          <cell r="G151">
            <v>322205</v>
          </cell>
          <cell r="H151">
            <v>44287</v>
          </cell>
          <cell r="J151">
            <v>299.7208</v>
          </cell>
          <cell r="L151">
            <v>0</v>
          </cell>
          <cell r="M151">
            <v>0</v>
          </cell>
          <cell r="O151">
            <v>3.07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MARIA COELI MENEZES LEITE</v>
          </cell>
          <cell r="F152" t="str">
            <v>1 - Médico</v>
          </cell>
          <cell r="G152">
            <v>225270</v>
          </cell>
          <cell r="H152">
            <v>44287</v>
          </cell>
          <cell r="J152">
            <v>361.58159999999998</v>
          </cell>
          <cell r="L152">
            <v>164.28</v>
          </cell>
          <cell r="M152">
            <v>6.34</v>
          </cell>
          <cell r="O152">
            <v>3.07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DE FATIMA SILVA DE ANDRADE</v>
          </cell>
          <cell r="F153" t="str">
            <v>2 - Outros Profissionais da Saúde</v>
          </cell>
          <cell r="G153">
            <v>223505</v>
          </cell>
          <cell r="H153">
            <v>44287</v>
          </cell>
          <cell r="J153">
            <v>88.407200000000003</v>
          </cell>
          <cell r="L153">
            <v>0</v>
          </cell>
          <cell r="M153">
            <v>0</v>
          </cell>
          <cell r="O153">
            <v>3.07</v>
          </cell>
          <cell r="S153">
            <v>0</v>
          </cell>
          <cell r="U153">
            <v>44.75</v>
          </cell>
          <cell r="X153" t="str">
            <v>AUXILIO CRECHE</v>
          </cell>
        </row>
        <row r="154">
          <cell r="C154" t="str">
            <v>UPA SÃO LOURENÇO DA MATA</v>
          </cell>
          <cell r="E154" t="str">
            <v>MARIA EDUARDA LIMA ROCHA</v>
          </cell>
          <cell r="F154" t="str">
            <v>3 - Administrativo</v>
          </cell>
          <cell r="G154">
            <v>411010</v>
          </cell>
          <cell r="H154">
            <v>44287</v>
          </cell>
          <cell r="J154">
            <v>96.479200000000006</v>
          </cell>
          <cell r="L154">
            <v>164.28</v>
          </cell>
          <cell r="M154">
            <v>23.74</v>
          </cell>
          <cell r="O154">
            <v>3.07</v>
          </cell>
          <cell r="R154">
            <v>303.77999999999997</v>
          </cell>
          <cell r="S154">
            <v>71.23</v>
          </cell>
          <cell r="U154">
            <v>0</v>
          </cell>
        </row>
        <row r="155">
          <cell r="C155" t="str">
            <v>UPA SÃO LOURENÇO DA MATA</v>
          </cell>
          <cell r="E155" t="str">
            <v>MARIA GEISE BARBOSA DE ANDRADE</v>
          </cell>
          <cell r="F155" t="str">
            <v>1 - Médico</v>
          </cell>
          <cell r="G155">
            <v>225125</v>
          </cell>
          <cell r="H155">
            <v>44287</v>
          </cell>
          <cell r="J155">
            <v>676.10080000000005</v>
          </cell>
          <cell r="L155">
            <v>164.28</v>
          </cell>
          <cell r="M155">
            <v>28.51</v>
          </cell>
          <cell r="O155">
            <v>3.07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MARIA JULIANA COSTA DA SILVA ALBERT</v>
          </cell>
          <cell r="F156" t="str">
            <v>2 - Outros Profissionais da Saúde</v>
          </cell>
          <cell r="G156">
            <v>223505</v>
          </cell>
          <cell r="H156">
            <v>44287</v>
          </cell>
          <cell r="J156">
            <v>0</v>
          </cell>
          <cell r="L156">
            <v>0</v>
          </cell>
          <cell r="M156">
            <v>0</v>
          </cell>
          <cell r="O156">
            <v>3.07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MARIA MADALENA SOUZA PEREIRA</v>
          </cell>
          <cell r="F157" t="str">
            <v>2 - Outros Profissionais da Saúde</v>
          </cell>
          <cell r="G157">
            <v>322205</v>
          </cell>
          <cell r="H157">
            <v>44287</v>
          </cell>
          <cell r="J157">
            <v>116.9152</v>
          </cell>
          <cell r="L157">
            <v>164.28</v>
          </cell>
          <cell r="M157">
            <v>22</v>
          </cell>
          <cell r="O157">
            <v>3.07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MARIANA CRISTINA FERREIRA DE JESUS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110.67440000000001</v>
          </cell>
          <cell r="L158">
            <v>164.28</v>
          </cell>
          <cell r="M158">
            <v>22</v>
          </cell>
          <cell r="O158">
            <v>3.07</v>
          </cell>
          <cell r="R158">
            <v>116.28</v>
          </cell>
          <cell r="S158">
            <v>66</v>
          </cell>
          <cell r="U158">
            <v>0</v>
          </cell>
        </row>
        <row r="159">
          <cell r="C159" t="str">
            <v>UPA SÃO LOURENÇO DA MATA</v>
          </cell>
          <cell r="E159" t="str">
            <v>MARIANA DE TASSIA ALBUQUERQUE LOPES</v>
          </cell>
          <cell r="F159" t="str">
            <v>2 - Outros Profissionais da Saúde</v>
          </cell>
          <cell r="G159">
            <v>223505</v>
          </cell>
          <cell r="H159">
            <v>44287</v>
          </cell>
          <cell r="J159">
            <v>506.39440000000002</v>
          </cell>
          <cell r="L159">
            <v>0</v>
          </cell>
          <cell r="M159">
            <v>0</v>
          </cell>
          <cell r="O159">
            <v>3.07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MARINALVA MARIA DA SILVA</v>
          </cell>
          <cell r="F160" t="str">
            <v>2 - Outros Profissionais da Saúde</v>
          </cell>
          <cell r="G160">
            <v>322205</v>
          </cell>
          <cell r="H160">
            <v>44287</v>
          </cell>
          <cell r="J160">
            <v>129.55600000000001</v>
          </cell>
          <cell r="L160">
            <v>164.28</v>
          </cell>
          <cell r="M160">
            <v>22</v>
          </cell>
          <cell r="O160">
            <v>3.07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MARLI VIEIRA PRAZO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110</v>
          </cell>
          <cell r="L161">
            <v>164.28</v>
          </cell>
          <cell r="M161">
            <v>22</v>
          </cell>
          <cell r="O161">
            <v>3.07</v>
          </cell>
          <cell r="S161">
            <v>66</v>
          </cell>
          <cell r="U161">
            <v>0</v>
          </cell>
        </row>
        <row r="162">
          <cell r="C162" t="str">
            <v>UPA SÃO LOURENÇO DA MATA</v>
          </cell>
          <cell r="E162" t="str">
            <v>MATEUS ANTONIO HOLANDA DE LIMA BARROS</v>
          </cell>
          <cell r="F162" t="str">
            <v>1 - Médico</v>
          </cell>
          <cell r="G162">
            <v>225125</v>
          </cell>
          <cell r="H162">
            <v>44287</v>
          </cell>
          <cell r="J162">
            <v>381.48719999999997</v>
          </cell>
          <cell r="L162">
            <v>164.28</v>
          </cell>
          <cell r="M162">
            <v>6.34</v>
          </cell>
          <cell r="O162">
            <v>3.07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MATEUS GOMES CAJUI</v>
          </cell>
          <cell r="F163" t="str">
            <v>1 - Médico</v>
          </cell>
          <cell r="G163">
            <v>225125</v>
          </cell>
          <cell r="H163">
            <v>44287</v>
          </cell>
          <cell r="J163">
            <v>389.32639999999998</v>
          </cell>
          <cell r="L163">
            <v>164.28</v>
          </cell>
          <cell r="M163">
            <v>6.34</v>
          </cell>
          <cell r="O163">
            <v>3.07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MAXWELL ALEX DE LIMA MOURA</v>
          </cell>
          <cell r="F164" t="str">
            <v>1 - Médico</v>
          </cell>
          <cell r="G164">
            <v>225125</v>
          </cell>
          <cell r="H164">
            <v>44287</v>
          </cell>
          <cell r="J164">
            <v>669.92880000000002</v>
          </cell>
          <cell r="L164">
            <v>164.28</v>
          </cell>
          <cell r="M164">
            <v>25.34</v>
          </cell>
          <cell r="O164">
            <v>3.07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MAYARA FERREIRA NOBRE DE MEDEIROS</v>
          </cell>
          <cell r="F165" t="str">
            <v>2 - Outros Profissionais da Saúde</v>
          </cell>
          <cell r="G165">
            <v>223505</v>
          </cell>
          <cell r="H165">
            <v>44287</v>
          </cell>
          <cell r="J165">
            <v>216.81120000000001</v>
          </cell>
          <cell r="L165">
            <v>164.28</v>
          </cell>
          <cell r="M165">
            <v>2.62</v>
          </cell>
          <cell r="O165">
            <v>3.07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MICAELLA GONCALO DA SILVA ALEXANDRE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120.18559999999999</v>
          </cell>
          <cell r="L166">
            <v>164.28</v>
          </cell>
          <cell r="M166">
            <v>22</v>
          </cell>
          <cell r="O166">
            <v>3.07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MICHELLE PEREIRA ALVES</v>
          </cell>
          <cell r="F167" t="str">
            <v>2 - Outros Profissionais da Saúde</v>
          </cell>
          <cell r="G167">
            <v>223505</v>
          </cell>
          <cell r="H167">
            <v>44287</v>
          </cell>
          <cell r="J167">
            <v>221.82400000000001</v>
          </cell>
          <cell r="L167">
            <v>164.28</v>
          </cell>
          <cell r="M167">
            <v>2.39</v>
          </cell>
          <cell r="O167">
            <v>3.07</v>
          </cell>
          <cell r="R167">
            <v>192</v>
          </cell>
          <cell r="S167">
            <v>36</v>
          </cell>
          <cell r="U167">
            <v>0</v>
          </cell>
        </row>
        <row r="168">
          <cell r="C168" t="str">
            <v>UPA SÃO LOURENÇO DA MATA</v>
          </cell>
          <cell r="E168" t="str">
            <v>MILLKA BARBOSA DA SILVA</v>
          </cell>
          <cell r="F168" t="str">
            <v>2 - Outros Profissionais da Saúde</v>
          </cell>
          <cell r="G168">
            <v>515205</v>
          </cell>
          <cell r="H168">
            <v>44287</v>
          </cell>
          <cell r="J168">
            <v>104.28</v>
          </cell>
          <cell r="L168">
            <v>164.28</v>
          </cell>
          <cell r="M168">
            <v>22</v>
          </cell>
          <cell r="O168">
            <v>3.07</v>
          </cell>
          <cell r="R168">
            <v>116.28</v>
          </cell>
          <cell r="S168">
            <v>66</v>
          </cell>
          <cell r="U168">
            <v>57</v>
          </cell>
          <cell r="X168" t="str">
            <v>AUXILIO CRECHE</v>
          </cell>
        </row>
        <row r="169">
          <cell r="C169" t="str">
            <v>UPA SÃO LOURENÇO DA MATA</v>
          </cell>
          <cell r="E169" t="str">
            <v>MIRIAM MARIA DOS SANTOS</v>
          </cell>
          <cell r="F169" t="str">
            <v>2 - Outros Profissionais da Saúde</v>
          </cell>
          <cell r="G169">
            <v>223605</v>
          </cell>
          <cell r="H169">
            <v>44287</v>
          </cell>
          <cell r="J169">
            <v>106.7912</v>
          </cell>
          <cell r="L169">
            <v>0</v>
          </cell>
          <cell r="M169">
            <v>0</v>
          </cell>
          <cell r="O169">
            <v>3.07</v>
          </cell>
          <cell r="R169">
            <v>116.28</v>
          </cell>
          <cell r="S169">
            <v>0</v>
          </cell>
          <cell r="U169">
            <v>98.21</v>
          </cell>
          <cell r="X169" t="str">
            <v>AUXILIO CRECHE</v>
          </cell>
        </row>
        <row r="170">
          <cell r="C170" t="str">
            <v>UPA SÃO LOURENÇO DA MATA</v>
          </cell>
          <cell r="E170" t="str">
            <v>MONICA CORREIA DA SILVA</v>
          </cell>
          <cell r="F170" t="str">
            <v>2 - Outros Profissionais da Saúde</v>
          </cell>
          <cell r="G170">
            <v>322205</v>
          </cell>
          <cell r="H170">
            <v>44287</v>
          </cell>
          <cell r="J170">
            <v>141.76</v>
          </cell>
          <cell r="L170">
            <v>164.28</v>
          </cell>
          <cell r="M170">
            <v>22</v>
          </cell>
          <cell r="O170">
            <v>3.07</v>
          </cell>
          <cell r="R170">
            <v>140.27000000000001</v>
          </cell>
          <cell r="S170">
            <v>66</v>
          </cell>
          <cell r="U170">
            <v>0</v>
          </cell>
        </row>
        <row r="171">
          <cell r="C171" t="str">
            <v>UPA SÃO LOURENÇO DA MATA</v>
          </cell>
          <cell r="E171" t="str">
            <v>MURILO BARBOSA DE SOUZA</v>
          </cell>
          <cell r="F171" t="str">
            <v>3 - Administrativo</v>
          </cell>
          <cell r="G171">
            <v>517410</v>
          </cell>
          <cell r="H171">
            <v>44287</v>
          </cell>
          <cell r="J171">
            <v>119.1344</v>
          </cell>
          <cell r="L171">
            <v>164.28</v>
          </cell>
          <cell r="M171">
            <v>22</v>
          </cell>
          <cell r="O171">
            <v>3.07</v>
          </cell>
          <cell r="R171">
            <v>116.28</v>
          </cell>
          <cell r="S171">
            <v>66</v>
          </cell>
          <cell r="U171">
            <v>0</v>
          </cell>
        </row>
        <row r="172">
          <cell r="C172" t="str">
            <v>UPA SÃO LOURENÇO DA MATA</v>
          </cell>
          <cell r="E172" t="str">
            <v>NADIA ELIETE ALVES</v>
          </cell>
          <cell r="F172" t="str">
            <v>2 - Outros Profissionais da Saúde</v>
          </cell>
          <cell r="G172">
            <v>322205</v>
          </cell>
          <cell r="H172">
            <v>44287</v>
          </cell>
          <cell r="J172">
            <v>105.1152</v>
          </cell>
          <cell r="L172">
            <v>164.28</v>
          </cell>
          <cell r="M172">
            <v>22</v>
          </cell>
          <cell r="O172">
            <v>3.07</v>
          </cell>
          <cell r="S172">
            <v>63.8</v>
          </cell>
          <cell r="U172">
            <v>0</v>
          </cell>
        </row>
        <row r="173">
          <cell r="C173" t="str">
            <v>UPA SÃO LOURENÇO DA MATA</v>
          </cell>
          <cell r="E173" t="str">
            <v>NATALIA CABRAL DO MONTE CORREIA</v>
          </cell>
          <cell r="F173" t="str">
            <v>3 - Administrativo</v>
          </cell>
          <cell r="G173">
            <v>411010</v>
          </cell>
          <cell r="H173">
            <v>44287</v>
          </cell>
          <cell r="J173">
            <v>158.83920000000001</v>
          </cell>
          <cell r="L173">
            <v>164.28</v>
          </cell>
          <cell r="M173">
            <v>0</v>
          </cell>
          <cell r="O173">
            <v>3.07</v>
          </cell>
          <cell r="R173">
            <v>153.78</v>
          </cell>
          <cell r="S173">
            <v>0</v>
          </cell>
          <cell r="U173">
            <v>66.12</v>
          </cell>
          <cell r="X173" t="str">
            <v>AUXILIO CRECHE</v>
          </cell>
        </row>
        <row r="174">
          <cell r="C174" t="str">
            <v>UPA SÃO LOURENÇO DA MATA</v>
          </cell>
          <cell r="E174" t="str">
            <v>NATALIA DE FATIMA DE LIMA SILVA</v>
          </cell>
          <cell r="F174" t="str">
            <v>3 - Administrativo</v>
          </cell>
          <cell r="G174">
            <v>351605</v>
          </cell>
          <cell r="H174">
            <v>44287</v>
          </cell>
          <cell r="J174">
            <v>135.816</v>
          </cell>
          <cell r="L174">
            <v>164.28</v>
          </cell>
          <cell r="M174">
            <v>30.86</v>
          </cell>
          <cell r="O174">
            <v>3.07</v>
          </cell>
          <cell r="S174">
            <v>92.59</v>
          </cell>
          <cell r="U174">
            <v>0</v>
          </cell>
        </row>
        <row r="175">
          <cell r="C175" t="str">
            <v>UPA SÃO LOURENÇO DA MATA</v>
          </cell>
          <cell r="E175" t="str">
            <v>NATALIA PEREIRA DE MOURA</v>
          </cell>
          <cell r="F175" t="str">
            <v>2 - Outros Profissionais da Saúde</v>
          </cell>
          <cell r="G175">
            <v>223505</v>
          </cell>
          <cell r="H175">
            <v>44287</v>
          </cell>
          <cell r="J175">
            <v>88.406400000000005</v>
          </cell>
          <cell r="L175">
            <v>0</v>
          </cell>
          <cell r="M175">
            <v>0</v>
          </cell>
          <cell r="O175">
            <v>3.07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NATALIA SOARES DE OLIVEIRA REGO</v>
          </cell>
          <cell r="F176" t="str">
            <v>1 - Médico</v>
          </cell>
          <cell r="G176">
            <v>225125</v>
          </cell>
          <cell r="H176">
            <v>44287</v>
          </cell>
          <cell r="J176">
            <v>562.79520000000002</v>
          </cell>
          <cell r="L176">
            <v>164.28</v>
          </cell>
          <cell r="M176">
            <v>6.34</v>
          </cell>
          <cell r="O176">
            <v>3.07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NATHALIA CRISTINE ARAUJO VIEGAS</v>
          </cell>
          <cell r="F177" t="str">
            <v>1 - Médico</v>
          </cell>
          <cell r="G177">
            <v>225125</v>
          </cell>
          <cell r="H177">
            <v>44287</v>
          </cell>
          <cell r="J177">
            <v>505.31279999999998</v>
          </cell>
          <cell r="L177">
            <v>164.28</v>
          </cell>
          <cell r="M177">
            <v>6.34</v>
          </cell>
          <cell r="O177">
            <v>5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NELIA PALMIRA DA SILVA XAVIER</v>
          </cell>
          <cell r="F178" t="str">
            <v>3 - Administrativo</v>
          </cell>
          <cell r="G178">
            <v>411010</v>
          </cell>
          <cell r="H178">
            <v>44287</v>
          </cell>
          <cell r="J178">
            <v>117.2496</v>
          </cell>
          <cell r="L178">
            <v>164.28</v>
          </cell>
          <cell r="M178">
            <v>22</v>
          </cell>
          <cell r="O178">
            <v>3.07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PATRICIA CRISTINA DA SILVA</v>
          </cell>
          <cell r="F179" t="str">
            <v>2 - Outros Profissionais da Saúde</v>
          </cell>
          <cell r="G179">
            <v>322205</v>
          </cell>
          <cell r="H179">
            <v>44287</v>
          </cell>
          <cell r="J179">
            <v>120.872</v>
          </cell>
          <cell r="L179">
            <v>164.28</v>
          </cell>
          <cell r="M179">
            <v>22</v>
          </cell>
          <cell r="O179">
            <v>3.07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PAULA MARIA DOS SANTOS ARRUDA</v>
          </cell>
          <cell r="F180" t="str">
            <v>2 - Outros Profissionais da Saúde</v>
          </cell>
          <cell r="G180">
            <v>322205</v>
          </cell>
          <cell r="H180">
            <v>44287</v>
          </cell>
          <cell r="J180">
            <v>99.877600000000001</v>
          </cell>
          <cell r="L180">
            <v>164.28</v>
          </cell>
          <cell r="M180">
            <v>22</v>
          </cell>
          <cell r="O180">
            <v>4</v>
          </cell>
          <cell r="S180">
            <v>0</v>
          </cell>
          <cell r="U180">
            <v>66.11</v>
          </cell>
          <cell r="X180" t="str">
            <v>AUXILIO CRECHE</v>
          </cell>
        </row>
        <row r="181">
          <cell r="C181" t="str">
            <v>UPA SÃO LOURENÇO DA MATA</v>
          </cell>
          <cell r="E181" t="str">
            <v>PAULO ARAUJO DA SILVA</v>
          </cell>
          <cell r="F181" t="str">
            <v>3 - Administrativo</v>
          </cell>
          <cell r="G181">
            <v>782320</v>
          </cell>
          <cell r="H181">
            <v>44287</v>
          </cell>
          <cell r="J181">
            <v>142.21279999999999</v>
          </cell>
          <cell r="L181">
            <v>164.28</v>
          </cell>
          <cell r="M181">
            <v>28.48</v>
          </cell>
          <cell r="O181">
            <v>3.07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PAULO TITO ALVES FIGUEIREDO</v>
          </cell>
          <cell r="F182" t="str">
            <v>1 - Médico</v>
          </cell>
          <cell r="G182">
            <v>225125</v>
          </cell>
          <cell r="H182">
            <v>44287</v>
          </cell>
          <cell r="J182">
            <v>97.913600000000002</v>
          </cell>
          <cell r="L182">
            <v>0</v>
          </cell>
          <cell r="M182">
            <v>0</v>
          </cell>
          <cell r="O182">
            <v>3.07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 xml:space="preserve">PEDRO ROBERTO VALENCA BEZERRA </v>
          </cell>
          <cell r="F183" t="str">
            <v>1 - Médico</v>
          </cell>
          <cell r="G183">
            <v>225124</v>
          </cell>
          <cell r="H183">
            <v>44287</v>
          </cell>
          <cell r="J183">
            <v>659.63279999999997</v>
          </cell>
          <cell r="L183">
            <v>164.28</v>
          </cell>
          <cell r="M183">
            <v>47.52</v>
          </cell>
          <cell r="O183">
            <v>5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PETRUCIA BARBOSA ARAUJO</v>
          </cell>
          <cell r="F184" t="str">
            <v>2 - Outros Profissionais da Saúde</v>
          </cell>
          <cell r="G184">
            <v>322205</v>
          </cell>
          <cell r="H184">
            <v>44287</v>
          </cell>
          <cell r="J184">
            <v>128.77760000000001</v>
          </cell>
          <cell r="L184">
            <v>164.28</v>
          </cell>
          <cell r="M184">
            <v>22</v>
          </cell>
          <cell r="O184">
            <v>3.07</v>
          </cell>
          <cell r="R184">
            <v>228.78</v>
          </cell>
          <cell r="S184">
            <v>66</v>
          </cell>
          <cell r="U184">
            <v>0</v>
          </cell>
        </row>
        <row r="185">
          <cell r="C185" t="str">
            <v>UPA SÃO LOURENÇO DA MATA</v>
          </cell>
          <cell r="E185" t="str">
            <v>PRISCILA CAVALCANTI ALECRIM FALCAO</v>
          </cell>
          <cell r="F185" t="str">
            <v>1 - Médico</v>
          </cell>
          <cell r="G185">
            <v>225125</v>
          </cell>
          <cell r="H185">
            <v>44287</v>
          </cell>
          <cell r="J185">
            <v>408.928</v>
          </cell>
          <cell r="L185">
            <v>164.28</v>
          </cell>
          <cell r="M185">
            <v>7.92</v>
          </cell>
          <cell r="O185">
            <v>3.07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PRISCYLLA NUNES DE MACEDO OLIVEIRA</v>
          </cell>
          <cell r="F186" t="str">
            <v>3 - Administrativo</v>
          </cell>
          <cell r="G186">
            <v>131210</v>
          </cell>
          <cell r="H186">
            <v>44287</v>
          </cell>
          <cell r="J186">
            <v>931.38319999999999</v>
          </cell>
          <cell r="L186">
            <v>164.28</v>
          </cell>
          <cell r="M186">
            <v>30</v>
          </cell>
          <cell r="O186">
            <v>3.07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RAFAEL SOARES PIRES RODRIGUES</v>
          </cell>
          <cell r="F187" t="str">
            <v>1 - Médico</v>
          </cell>
          <cell r="G187">
            <v>225125</v>
          </cell>
          <cell r="H187">
            <v>44287</v>
          </cell>
          <cell r="J187">
            <v>378.70639999999997</v>
          </cell>
          <cell r="L187">
            <v>164.28</v>
          </cell>
          <cell r="M187">
            <v>6.34</v>
          </cell>
          <cell r="O187">
            <v>3.07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RAFAELA BANDEIRA DE MELO SANTOS</v>
          </cell>
          <cell r="F188" t="str">
            <v>3 - Administrativo</v>
          </cell>
          <cell r="G188">
            <v>413115</v>
          </cell>
          <cell r="H188">
            <v>44287</v>
          </cell>
          <cell r="J188">
            <v>221.77600000000001</v>
          </cell>
          <cell r="L188">
            <v>0</v>
          </cell>
          <cell r="M188">
            <v>0</v>
          </cell>
          <cell r="O188">
            <v>3.07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RAFAELA DA SILVA LOPES</v>
          </cell>
          <cell r="F189" t="str">
            <v>2 - Outros Profissionais da Saúde</v>
          </cell>
          <cell r="G189">
            <v>322205</v>
          </cell>
          <cell r="H189">
            <v>44287</v>
          </cell>
          <cell r="J189">
            <v>121.95359999999999</v>
          </cell>
          <cell r="L189">
            <v>164.28</v>
          </cell>
          <cell r="M189">
            <v>22</v>
          </cell>
          <cell r="O189">
            <v>5</v>
          </cell>
          <cell r="S189">
            <v>0</v>
          </cell>
          <cell r="U189">
            <v>66.11</v>
          </cell>
          <cell r="X189" t="str">
            <v>AUXILIO CRECHE</v>
          </cell>
        </row>
        <row r="190">
          <cell r="C190" t="str">
            <v>UPA SÃO LOURENÇO DA MATA</v>
          </cell>
          <cell r="E190" t="str">
            <v>RAFAELA DUARTE DA SILVA</v>
          </cell>
          <cell r="F190" t="str">
            <v>2 - Outros Profissionais da Saúde</v>
          </cell>
          <cell r="G190">
            <v>521130</v>
          </cell>
          <cell r="H190">
            <v>44287</v>
          </cell>
          <cell r="J190">
            <v>103.5368</v>
          </cell>
          <cell r="L190">
            <v>164.28</v>
          </cell>
          <cell r="M190">
            <v>22</v>
          </cell>
          <cell r="O190">
            <v>3.07</v>
          </cell>
          <cell r="R190">
            <v>116.28</v>
          </cell>
          <cell r="S190">
            <v>66</v>
          </cell>
          <cell r="U190">
            <v>0</v>
          </cell>
        </row>
        <row r="191">
          <cell r="C191" t="str">
            <v>UPA SÃO LOURENÇO DA MATA</v>
          </cell>
          <cell r="E191" t="str">
            <v>RAISSA DAYANNE ESPERIDIAO AMARO</v>
          </cell>
          <cell r="F191" t="str">
            <v>1 - Médico</v>
          </cell>
          <cell r="G191">
            <v>225125</v>
          </cell>
          <cell r="H191">
            <v>44287</v>
          </cell>
          <cell r="J191">
            <v>560.08960000000002</v>
          </cell>
          <cell r="L191">
            <v>164.28</v>
          </cell>
          <cell r="M191">
            <v>12.67</v>
          </cell>
          <cell r="O191">
            <v>3.07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RAQUEL LYRA ARRUDA DE ARAUJO</v>
          </cell>
          <cell r="F192" t="str">
            <v>2 - Outros Profissionais da Saúde</v>
          </cell>
          <cell r="G192">
            <v>223605</v>
          </cell>
          <cell r="H192">
            <v>44287</v>
          </cell>
          <cell r="J192">
            <v>106.7912</v>
          </cell>
          <cell r="L192">
            <v>0</v>
          </cell>
          <cell r="M192">
            <v>0</v>
          </cell>
          <cell r="O192">
            <v>3.07</v>
          </cell>
          <cell r="S192">
            <v>0</v>
          </cell>
          <cell r="U192">
            <v>196.42</v>
          </cell>
          <cell r="X192" t="str">
            <v>AUXILIO CRECHE</v>
          </cell>
        </row>
        <row r="193">
          <cell r="C193" t="str">
            <v>UPA SÃO LOURENÇO DA MATA</v>
          </cell>
          <cell r="E193" t="str">
            <v>REBECA FALCAO BARBOSA</v>
          </cell>
          <cell r="F193" t="str">
            <v>1 - Médico</v>
          </cell>
          <cell r="G193">
            <v>225125</v>
          </cell>
          <cell r="H193">
            <v>44287</v>
          </cell>
          <cell r="J193">
            <v>321.19439999999997</v>
          </cell>
          <cell r="L193">
            <v>0</v>
          </cell>
          <cell r="M193">
            <v>0</v>
          </cell>
          <cell r="O193">
            <v>3.07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REGINA MARIA CAVALCANTE</v>
          </cell>
          <cell r="F194" t="str">
            <v>3 - Administrativo</v>
          </cell>
          <cell r="G194">
            <v>411010</v>
          </cell>
          <cell r="H194">
            <v>44287</v>
          </cell>
          <cell r="J194">
            <v>95.333600000000004</v>
          </cell>
          <cell r="L194">
            <v>164.28</v>
          </cell>
          <cell r="M194">
            <v>23.74</v>
          </cell>
          <cell r="O194">
            <v>3.07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RENATA CABRAL GUERRA LIMA</v>
          </cell>
          <cell r="F195" t="str">
            <v>1 - Médico</v>
          </cell>
          <cell r="G195">
            <v>225125</v>
          </cell>
          <cell r="H195">
            <v>44287</v>
          </cell>
          <cell r="J195">
            <v>317.18239999999997</v>
          </cell>
          <cell r="L195">
            <v>164.28</v>
          </cell>
          <cell r="M195">
            <v>6.34</v>
          </cell>
          <cell r="O195">
            <v>3.07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RENATA TEREZA DA SILVA MUNIZ</v>
          </cell>
          <cell r="F196" t="str">
            <v>2 - Outros Profissionais da Saúde</v>
          </cell>
          <cell r="G196">
            <v>521130</v>
          </cell>
          <cell r="H196">
            <v>44287</v>
          </cell>
          <cell r="J196">
            <v>100.10639999999999</v>
          </cell>
          <cell r="L196">
            <v>164.28</v>
          </cell>
          <cell r="M196">
            <v>22</v>
          </cell>
          <cell r="O196">
            <v>3.07</v>
          </cell>
          <cell r="R196">
            <v>228.78</v>
          </cell>
          <cell r="S196">
            <v>66</v>
          </cell>
          <cell r="U196">
            <v>0</v>
          </cell>
        </row>
        <row r="197">
          <cell r="C197" t="str">
            <v>UPA SÃO LOURENÇO DA MATA</v>
          </cell>
          <cell r="E197" t="str">
            <v>RICARDO JERONIMO DE ATAIDE</v>
          </cell>
          <cell r="F197" t="str">
            <v>2 - Outros Profissionais da Saúde</v>
          </cell>
          <cell r="G197">
            <v>515110</v>
          </cell>
          <cell r="H197">
            <v>44287</v>
          </cell>
          <cell r="J197">
            <v>109.9832</v>
          </cell>
          <cell r="L197">
            <v>164.28</v>
          </cell>
          <cell r="M197">
            <v>22</v>
          </cell>
          <cell r="O197">
            <v>5</v>
          </cell>
          <cell r="R197">
            <v>116.28</v>
          </cell>
          <cell r="S197">
            <v>66</v>
          </cell>
          <cell r="U197">
            <v>0</v>
          </cell>
        </row>
        <row r="198">
          <cell r="C198" t="str">
            <v>UPA SÃO LOURENÇO DA MATA</v>
          </cell>
          <cell r="E198" t="str">
            <v>RODRIGO CESAR DE ALBUQUERQUE GOMES</v>
          </cell>
          <cell r="F198" t="str">
            <v>2 - Outros Profissionais da Saúde</v>
          </cell>
          <cell r="G198">
            <v>223505</v>
          </cell>
          <cell r="H198">
            <v>44287</v>
          </cell>
          <cell r="J198">
            <v>223.5352</v>
          </cell>
          <cell r="L198">
            <v>164.28</v>
          </cell>
          <cell r="M198">
            <v>2.86</v>
          </cell>
          <cell r="O198">
            <v>3.07</v>
          </cell>
          <cell r="R198">
            <v>93.78</v>
          </cell>
          <cell r="S198">
            <v>15</v>
          </cell>
          <cell r="U198">
            <v>0</v>
          </cell>
        </row>
        <row r="199">
          <cell r="C199" t="str">
            <v>UPA SÃO LOURENÇO DA MATA</v>
          </cell>
          <cell r="E199" t="str">
            <v>RODRIGO FERREIRA DE ARAUJO</v>
          </cell>
          <cell r="F199" t="str">
            <v>2 - Outros Profissionais da Saúde</v>
          </cell>
          <cell r="G199">
            <v>766420</v>
          </cell>
          <cell r="H199">
            <v>44287</v>
          </cell>
          <cell r="J199">
            <v>123.1832</v>
          </cell>
          <cell r="L199">
            <v>164.28</v>
          </cell>
          <cell r="M199">
            <v>10.85</v>
          </cell>
          <cell r="O199">
            <v>3.07</v>
          </cell>
          <cell r="R199">
            <v>70.8</v>
          </cell>
          <cell r="S199">
            <v>33</v>
          </cell>
          <cell r="U199">
            <v>0</v>
          </cell>
        </row>
        <row r="200">
          <cell r="C200" t="str">
            <v>UPA SÃO LOURENÇO DA MATA</v>
          </cell>
          <cell r="E200" t="str">
            <v>RODRIGO LEITE FERREIRA</v>
          </cell>
          <cell r="F200" t="str">
            <v>1 - Médico</v>
          </cell>
          <cell r="G200">
            <v>225125</v>
          </cell>
          <cell r="H200">
            <v>44287</v>
          </cell>
          <cell r="J200">
            <v>344.61200000000002</v>
          </cell>
          <cell r="L200">
            <v>164.28</v>
          </cell>
          <cell r="M200">
            <v>6.34</v>
          </cell>
          <cell r="O200">
            <v>3.07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ROGERIA SEVERINA DE ALMEIDA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121.98480000000001</v>
          </cell>
          <cell r="L201">
            <v>164.28</v>
          </cell>
          <cell r="M201">
            <v>22</v>
          </cell>
          <cell r="O201">
            <v>3.07</v>
          </cell>
          <cell r="R201">
            <v>116.28</v>
          </cell>
          <cell r="S201">
            <v>66</v>
          </cell>
          <cell r="U201">
            <v>0</v>
          </cell>
        </row>
        <row r="202">
          <cell r="C202" t="str">
            <v>UPA SÃO LOURENÇO DA MATA</v>
          </cell>
          <cell r="E202" t="str">
            <v>ROSA FELICIANO DA SILVA LUNA</v>
          </cell>
          <cell r="F202" t="str">
            <v>2 - Outros Profissionais da Saúde</v>
          </cell>
          <cell r="G202">
            <v>322205</v>
          </cell>
          <cell r="H202">
            <v>44287</v>
          </cell>
          <cell r="J202">
            <v>204.47519999999997</v>
          </cell>
          <cell r="L202">
            <v>0</v>
          </cell>
          <cell r="M202">
            <v>0</v>
          </cell>
          <cell r="O202">
            <v>3.07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ROSALI ARAGAO DA SILVA</v>
          </cell>
          <cell r="F203" t="str">
            <v>3 - Administrativo</v>
          </cell>
          <cell r="G203">
            <v>411010</v>
          </cell>
          <cell r="H203">
            <v>44287</v>
          </cell>
          <cell r="J203">
            <v>115.104</v>
          </cell>
          <cell r="L203">
            <v>164.28</v>
          </cell>
          <cell r="M203">
            <v>22</v>
          </cell>
          <cell r="O203">
            <v>3.07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ROSANA SOARES DA SILVA</v>
          </cell>
          <cell r="F204" t="str">
            <v>2 - Outros Profissionais da Saúde</v>
          </cell>
          <cell r="G204">
            <v>322205</v>
          </cell>
          <cell r="H204">
            <v>44287</v>
          </cell>
          <cell r="J204">
            <v>119.928</v>
          </cell>
          <cell r="L204">
            <v>164.28</v>
          </cell>
          <cell r="M204">
            <v>22</v>
          </cell>
          <cell r="O204">
            <v>5</v>
          </cell>
          <cell r="R204">
            <v>153.78</v>
          </cell>
          <cell r="S204">
            <v>66</v>
          </cell>
          <cell r="U204">
            <v>0</v>
          </cell>
        </row>
        <row r="205">
          <cell r="C205" t="str">
            <v>UPA SÃO LOURENÇO DA MATA</v>
          </cell>
          <cell r="E205" t="str">
            <v>ROSANGELA DA SILVA BARBOSA</v>
          </cell>
          <cell r="F205" t="str">
            <v>3 - Administrativo</v>
          </cell>
          <cell r="G205">
            <v>411010</v>
          </cell>
          <cell r="H205">
            <v>44287</v>
          </cell>
          <cell r="J205">
            <v>114.2784</v>
          </cell>
          <cell r="L205">
            <v>164.28</v>
          </cell>
          <cell r="M205">
            <v>22</v>
          </cell>
          <cell r="O205">
            <v>3.07</v>
          </cell>
          <cell r="R205">
            <v>116.28</v>
          </cell>
          <cell r="S205">
            <v>66</v>
          </cell>
          <cell r="U205">
            <v>0</v>
          </cell>
        </row>
        <row r="206">
          <cell r="C206" t="str">
            <v>UPA SÃO LOURENÇO DA MATA</v>
          </cell>
          <cell r="E206" t="str">
            <v>ROSAURA FERRAZ EWEN DE SENA</v>
          </cell>
          <cell r="F206" t="str">
            <v>2 - Outros Profissionais da Saúde</v>
          </cell>
          <cell r="G206">
            <v>322205</v>
          </cell>
          <cell r="H206">
            <v>44287</v>
          </cell>
          <cell r="J206">
            <v>110.46720000000001</v>
          </cell>
          <cell r="L206">
            <v>164.28</v>
          </cell>
          <cell r="M206">
            <v>22</v>
          </cell>
          <cell r="O206">
            <v>3.07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ROSINEIDE MARIA DA SILVA</v>
          </cell>
          <cell r="F207" t="str">
            <v>3 - Administrativo</v>
          </cell>
          <cell r="G207">
            <v>517410</v>
          </cell>
          <cell r="H207">
            <v>44287</v>
          </cell>
          <cell r="J207">
            <v>121.64</v>
          </cell>
          <cell r="L207">
            <v>164.28</v>
          </cell>
          <cell r="M207">
            <v>22</v>
          </cell>
          <cell r="O207">
            <v>3.07</v>
          </cell>
          <cell r="R207">
            <v>228.78</v>
          </cell>
          <cell r="S207">
            <v>66</v>
          </cell>
          <cell r="U207">
            <v>0</v>
          </cell>
        </row>
        <row r="208">
          <cell r="C208" t="str">
            <v>UPA SÃO LOURENÇO DA MATA</v>
          </cell>
          <cell r="E208" t="str">
            <v>SAVIO RICARDO SILVA DO MONTE</v>
          </cell>
          <cell r="F208" t="str">
            <v>2 - Outros Profissionais da Saúde</v>
          </cell>
          <cell r="G208">
            <v>515110</v>
          </cell>
          <cell r="H208">
            <v>44287</v>
          </cell>
          <cell r="J208">
            <v>106.0304</v>
          </cell>
          <cell r="L208">
            <v>164.28</v>
          </cell>
          <cell r="M208">
            <v>22</v>
          </cell>
          <cell r="O208">
            <v>3.07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SEVERINA ANDREA DE OLIVEIRA NASCIMENTO</v>
          </cell>
          <cell r="F209" t="str">
            <v>2 - Outros Profissionais da Saúde</v>
          </cell>
          <cell r="G209">
            <v>322205</v>
          </cell>
          <cell r="H209">
            <v>44287</v>
          </cell>
          <cell r="J209">
            <v>124.396</v>
          </cell>
          <cell r="L209">
            <v>164.28</v>
          </cell>
          <cell r="M209">
            <v>22</v>
          </cell>
          <cell r="O209">
            <v>3.07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SIDNEY VENANCIO DA SILVA XAVIER</v>
          </cell>
          <cell r="F210" t="str">
            <v>2 - Outros Profissionais da Saúde</v>
          </cell>
          <cell r="G210">
            <v>223505</v>
          </cell>
          <cell r="H210">
            <v>44287</v>
          </cell>
          <cell r="J210">
            <v>285.87920000000003</v>
          </cell>
          <cell r="L210">
            <v>164.28</v>
          </cell>
          <cell r="M210">
            <v>3.08</v>
          </cell>
          <cell r="O210">
            <v>3.07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SIVALDO AUGUSTO RAMOS DE ARAUJO</v>
          </cell>
          <cell r="F211" t="str">
            <v>1 - Médico</v>
          </cell>
          <cell r="G211">
            <v>225125</v>
          </cell>
          <cell r="H211">
            <v>44287</v>
          </cell>
          <cell r="J211">
            <v>698.26480000000004</v>
          </cell>
          <cell r="L211">
            <v>164.28</v>
          </cell>
          <cell r="M211">
            <v>28.51</v>
          </cell>
          <cell r="O211">
            <v>3.07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STERPHANNY HELLEN DO NASCIMENTO PEREIRA</v>
          </cell>
          <cell r="F212" t="str">
            <v>3 - Administrativo</v>
          </cell>
          <cell r="G212">
            <v>411010</v>
          </cell>
          <cell r="H212">
            <v>44287</v>
          </cell>
          <cell r="J212">
            <v>95.098399999999998</v>
          </cell>
          <cell r="L212">
            <v>164.28</v>
          </cell>
          <cell r="M212">
            <v>23.74</v>
          </cell>
          <cell r="O212">
            <v>3.07</v>
          </cell>
          <cell r="R212">
            <v>0</v>
          </cell>
          <cell r="S212">
            <v>71.23</v>
          </cell>
          <cell r="U212">
            <v>66.12</v>
          </cell>
          <cell r="X212" t="str">
            <v>AUXILIO CRECHE</v>
          </cell>
        </row>
        <row r="213">
          <cell r="C213" t="str">
            <v>UPA SÃO LOURENÇO DA MATA</v>
          </cell>
          <cell r="E213" t="str">
            <v>TAIS SIMPLICIO RAMOS</v>
          </cell>
          <cell r="F213" t="str">
            <v>1 - Médico</v>
          </cell>
          <cell r="G213">
            <v>225125</v>
          </cell>
          <cell r="H213">
            <v>44287</v>
          </cell>
          <cell r="J213">
            <v>797.98239999999998</v>
          </cell>
          <cell r="L213">
            <v>164.28</v>
          </cell>
          <cell r="M213">
            <v>14.26</v>
          </cell>
          <cell r="O213">
            <v>3.07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TALINA TASSI SARAIVA DE ARRUDA</v>
          </cell>
          <cell r="F214" t="str">
            <v>1 - Médico</v>
          </cell>
          <cell r="G214">
            <v>225125</v>
          </cell>
          <cell r="H214">
            <v>44287</v>
          </cell>
          <cell r="J214">
            <v>361.10399999999998</v>
          </cell>
          <cell r="L214">
            <v>164.28</v>
          </cell>
          <cell r="M214">
            <v>7.92</v>
          </cell>
          <cell r="O214">
            <v>3.07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TASSIANA FLORENCIO DE SOUZA MARTINS</v>
          </cell>
          <cell r="F215" t="str">
            <v>2 - Outros Profissionais da Saúde</v>
          </cell>
          <cell r="G215">
            <v>322205</v>
          </cell>
          <cell r="H215">
            <v>44287</v>
          </cell>
          <cell r="J215">
            <v>201.07600000000002</v>
          </cell>
          <cell r="L215">
            <v>0</v>
          </cell>
          <cell r="M215">
            <v>0</v>
          </cell>
          <cell r="O215">
            <v>4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TATIANE SOARES TORRES BEZERRA</v>
          </cell>
          <cell r="F216" t="str">
            <v>2 - Outros Profissionais da Saúde</v>
          </cell>
          <cell r="G216">
            <v>223505</v>
          </cell>
          <cell r="H216">
            <v>44287</v>
          </cell>
          <cell r="J216">
            <v>266.59679999999997</v>
          </cell>
          <cell r="L216">
            <v>164.28</v>
          </cell>
          <cell r="M216">
            <v>2.86</v>
          </cell>
          <cell r="O216">
            <v>4</v>
          </cell>
          <cell r="R216">
            <v>123.83</v>
          </cell>
          <cell r="S216">
            <v>90</v>
          </cell>
          <cell r="U216">
            <v>0</v>
          </cell>
        </row>
        <row r="217">
          <cell r="C217" t="str">
            <v>UPA SÃO LOURENÇO DA MATA</v>
          </cell>
          <cell r="E217" t="str">
            <v>THAINI DO VAL CARRAZZONE</v>
          </cell>
          <cell r="F217" t="str">
            <v>1 - Médico</v>
          </cell>
          <cell r="G217">
            <v>225125</v>
          </cell>
          <cell r="H217">
            <v>44287</v>
          </cell>
          <cell r="J217">
            <v>344.988</v>
          </cell>
          <cell r="L217">
            <v>164.28</v>
          </cell>
          <cell r="M217">
            <v>6.34</v>
          </cell>
          <cell r="O217">
            <v>3.07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 xml:space="preserve">THAIS AGUIAR ACCIOLY ROCHA </v>
          </cell>
          <cell r="F218" t="str">
            <v>1 - Médico</v>
          </cell>
          <cell r="G218">
            <v>225125</v>
          </cell>
          <cell r="H218">
            <v>44287</v>
          </cell>
          <cell r="J218">
            <v>330.8888</v>
          </cell>
          <cell r="L218">
            <v>164.28</v>
          </cell>
          <cell r="M218">
            <v>6.34</v>
          </cell>
          <cell r="O218">
            <v>3.07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THAIS MOREIRA DE MELO ARAUJO</v>
          </cell>
          <cell r="F219" t="str">
            <v>2 - Outros Profissionais da Saúde</v>
          </cell>
          <cell r="G219">
            <v>322205</v>
          </cell>
          <cell r="H219">
            <v>44287</v>
          </cell>
          <cell r="J219">
            <v>118.032</v>
          </cell>
          <cell r="L219">
            <v>164.28</v>
          </cell>
          <cell r="M219">
            <v>22</v>
          </cell>
          <cell r="O219">
            <v>3.07</v>
          </cell>
          <cell r="R219">
            <v>116.28</v>
          </cell>
          <cell r="S219">
            <v>66</v>
          </cell>
          <cell r="U219">
            <v>0</v>
          </cell>
        </row>
        <row r="220">
          <cell r="C220" t="str">
            <v>UPA SÃO LOURENÇO DA MATA</v>
          </cell>
          <cell r="E220" t="str">
            <v>TONPSON TYAGO PEDRO DE CARVALHO</v>
          </cell>
          <cell r="F220" t="str">
            <v>3 - Administrativo</v>
          </cell>
          <cell r="G220">
            <v>782320</v>
          </cell>
          <cell r="H220">
            <v>44287</v>
          </cell>
          <cell r="J220">
            <v>176.85759999999999</v>
          </cell>
          <cell r="L220">
            <v>164.28</v>
          </cell>
          <cell r="M220">
            <v>28.48</v>
          </cell>
          <cell r="O220">
            <v>3.07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VALESKA LIMA DA SILVA DIAS</v>
          </cell>
          <cell r="F221" t="str">
            <v>2 - Outros Profissionais da Saúde</v>
          </cell>
          <cell r="G221">
            <v>322205</v>
          </cell>
          <cell r="H221">
            <v>44287</v>
          </cell>
          <cell r="J221">
            <v>106.73439999999999</v>
          </cell>
          <cell r="L221">
            <v>164.28</v>
          </cell>
          <cell r="M221">
            <v>22</v>
          </cell>
          <cell r="O221">
            <v>3.07</v>
          </cell>
          <cell r="R221">
            <v>116.28</v>
          </cell>
          <cell r="S221">
            <v>66</v>
          </cell>
          <cell r="U221">
            <v>132.22</v>
          </cell>
          <cell r="X221" t="str">
            <v>AUXILIO CRECHE</v>
          </cell>
        </row>
        <row r="222">
          <cell r="C222" t="str">
            <v>UPA SÃO LOURENÇO DA MATA</v>
          </cell>
          <cell r="E222" t="str">
            <v>VANESSA VERUSKA DE LIMA SILVA</v>
          </cell>
          <cell r="F222" t="str">
            <v>3 - Administrativo</v>
          </cell>
          <cell r="G222">
            <v>411010</v>
          </cell>
          <cell r="H222">
            <v>44287</v>
          </cell>
          <cell r="J222">
            <v>10.992599999999999</v>
          </cell>
          <cell r="L222">
            <v>0</v>
          </cell>
          <cell r="M222">
            <v>0</v>
          </cell>
          <cell r="O222">
            <v>3.07</v>
          </cell>
          <cell r="R222">
            <v>150</v>
          </cell>
          <cell r="S222">
            <v>33</v>
          </cell>
          <cell r="U222">
            <v>0</v>
          </cell>
        </row>
        <row r="223">
          <cell r="C223" t="str">
            <v>UPA SÃO LOURENÇO DA MATA</v>
          </cell>
          <cell r="E223" t="str">
            <v>VERA LUCIA SILVA DE SOUZA</v>
          </cell>
          <cell r="F223" t="str">
            <v>2 - Outros Profissionais da Saúde</v>
          </cell>
          <cell r="G223">
            <v>223705</v>
          </cell>
          <cell r="H223">
            <v>44287</v>
          </cell>
          <cell r="J223">
            <v>115.2488</v>
          </cell>
          <cell r="L223">
            <v>164.28</v>
          </cell>
          <cell r="M223">
            <v>22</v>
          </cell>
          <cell r="O223">
            <v>3.07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VERONICA FELIPE DA SILVA</v>
          </cell>
          <cell r="F224" t="str">
            <v>2 - Outros Profissionais da Saúde</v>
          </cell>
          <cell r="G224">
            <v>324115</v>
          </cell>
          <cell r="H224">
            <v>44287</v>
          </cell>
          <cell r="J224">
            <v>244.7336</v>
          </cell>
          <cell r="L224">
            <v>0</v>
          </cell>
          <cell r="M224">
            <v>0</v>
          </cell>
          <cell r="O224">
            <v>3.07</v>
          </cell>
          <cell r="R224">
            <v>116.28</v>
          </cell>
          <cell r="S224">
            <v>27.17</v>
          </cell>
          <cell r="U224">
            <v>0</v>
          </cell>
        </row>
        <row r="225">
          <cell r="C225" t="str">
            <v>UPA SÃO LOURENÇO DA MATA</v>
          </cell>
          <cell r="E225" t="str">
            <v>VILANI MATIAS DOS SANTOS LIMA</v>
          </cell>
          <cell r="F225" t="str">
            <v>2 - Outros Profissionais da Saúde</v>
          </cell>
          <cell r="G225">
            <v>322205</v>
          </cell>
          <cell r="H225">
            <v>44287</v>
          </cell>
          <cell r="J225">
            <v>108.512</v>
          </cell>
          <cell r="L225">
            <v>164.28</v>
          </cell>
          <cell r="M225">
            <v>22</v>
          </cell>
          <cell r="O225">
            <v>3.07</v>
          </cell>
          <cell r="S225">
            <v>0</v>
          </cell>
          <cell r="U225">
            <v>0</v>
          </cell>
        </row>
        <row r="226">
          <cell r="C226" t="str">
            <v>UPA SÃO LOURENÇO DA MATA</v>
          </cell>
          <cell r="E226" t="str">
            <v>VIRGINIA DA SILVA MACHADO</v>
          </cell>
          <cell r="F226" t="str">
            <v>2 - Outros Profissionais da Saúde</v>
          </cell>
          <cell r="G226">
            <v>251605</v>
          </cell>
          <cell r="H226">
            <v>44287</v>
          </cell>
          <cell r="J226">
            <v>259.83280000000002</v>
          </cell>
          <cell r="L226">
            <v>164.28</v>
          </cell>
          <cell r="M226">
            <v>37.39</v>
          </cell>
          <cell r="O226">
            <v>3.07</v>
          </cell>
          <cell r="S226">
            <v>0</v>
          </cell>
          <cell r="U226">
            <v>0</v>
          </cell>
        </row>
        <row r="227">
          <cell r="C227" t="str">
            <v>UPA SÃO LOURENÇO DA MATA</v>
          </cell>
          <cell r="E227" t="str">
            <v>VIRGINIA KARLA GONCALVES DE LIMA</v>
          </cell>
          <cell r="F227" t="str">
            <v>2 - Outros Profissionais da Saúde</v>
          </cell>
          <cell r="G227">
            <v>322205</v>
          </cell>
          <cell r="H227">
            <v>44287</v>
          </cell>
          <cell r="J227">
            <v>122.0184</v>
          </cell>
          <cell r="L227">
            <v>164.28</v>
          </cell>
          <cell r="M227">
            <v>22</v>
          </cell>
          <cell r="O227">
            <v>3.07</v>
          </cell>
          <cell r="R227">
            <v>150</v>
          </cell>
          <cell r="S227">
            <v>66</v>
          </cell>
          <cell r="U227">
            <v>0</v>
          </cell>
        </row>
        <row r="228">
          <cell r="C228" t="str">
            <v>UPA SÃO LOURENÇO DA MATA</v>
          </cell>
          <cell r="E228" t="str">
            <v>WANKS SOUSA MELO</v>
          </cell>
          <cell r="F228" t="str">
            <v>1 - Médico</v>
          </cell>
          <cell r="G228">
            <v>225125</v>
          </cell>
          <cell r="H228">
            <v>44287</v>
          </cell>
          <cell r="J228">
            <v>762.87519999999995</v>
          </cell>
          <cell r="L228">
            <v>164.28</v>
          </cell>
          <cell r="M228">
            <v>31.68</v>
          </cell>
          <cell r="O228">
            <v>3.07</v>
          </cell>
          <cell r="S228">
            <v>0</v>
          </cell>
          <cell r="U228">
            <v>0</v>
          </cell>
        </row>
        <row r="229">
          <cell r="C229" t="str">
            <v>UPA SÃO LOURENÇO DA MATA</v>
          </cell>
          <cell r="E229" t="str">
            <v>WELLINGTON PEREIRA ARCANJO</v>
          </cell>
          <cell r="F229" t="str">
            <v>2 - Outros Profissionais da Saúde</v>
          </cell>
          <cell r="G229">
            <v>322205</v>
          </cell>
          <cell r="H229">
            <v>44287</v>
          </cell>
          <cell r="J229">
            <v>105.50239999999999</v>
          </cell>
          <cell r="L229">
            <v>164.28</v>
          </cell>
          <cell r="M229">
            <v>22</v>
          </cell>
          <cell r="O229">
            <v>3.07</v>
          </cell>
          <cell r="S229">
            <v>0</v>
          </cell>
          <cell r="U229">
            <v>0</v>
          </cell>
        </row>
        <row r="230">
          <cell r="C230" t="str">
            <v>UPA SÃO LOURENÇO DA MATA</v>
          </cell>
          <cell r="E230" t="str">
            <v>WILLIAM ALVES BEZERRA</v>
          </cell>
          <cell r="F230" t="str">
            <v>2 - Outros Profissionais da Saúde</v>
          </cell>
          <cell r="G230">
            <v>324115</v>
          </cell>
          <cell r="H230">
            <v>44287</v>
          </cell>
          <cell r="J230">
            <v>315.76639999999998</v>
          </cell>
          <cell r="L230">
            <v>164.28</v>
          </cell>
          <cell r="M230">
            <v>10.85</v>
          </cell>
          <cell r="O230">
            <v>3.07</v>
          </cell>
          <cell r="S230">
            <v>0</v>
          </cell>
          <cell r="U230">
            <v>0</v>
          </cell>
        </row>
        <row r="231">
          <cell r="C231" t="str">
            <v>UPA SÃO LOURENÇO DA MATA</v>
          </cell>
          <cell r="E231" t="str">
            <v>WILLIANE MAXIMO DE ALBUQUERQUE CORREIA</v>
          </cell>
          <cell r="F231" t="str">
            <v>2 - Outros Profissionais da Saúde</v>
          </cell>
          <cell r="G231">
            <v>223505</v>
          </cell>
          <cell r="H231">
            <v>44287</v>
          </cell>
          <cell r="J231">
            <v>272.13600000000002</v>
          </cell>
          <cell r="L231">
            <v>0</v>
          </cell>
          <cell r="M231">
            <v>0</v>
          </cell>
          <cell r="O231">
            <v>3.07</v>
          </cell>
          <cell r="S231">
            <v>0</v>
          </cell>
          <cell r="U231">
            <v>0</v>
          </cell>
        </row>
        <row r="232">
          <cell r="C232" t="str">
            <v>UPA SÃO LOURENÇO DA MATA</v>
          </cell>
          <cell r="E232" t="str">
            <v>YRIS ESTER MARIA DA SILVA</v>
          </cell>
          <cell r="F232" t="str">
            <v>2 - Outros Profissionais da Saúde</v>
          </cell>
          <cell r="G232">
            <v>521130</v>
          </cell>
          <cell r="H232">
            <v>44287</v>
          </cell>
          <cell r="J232">
            <v>162.80240000000001</v>
          </cell>
          <cell r="L232">
            <v>0</v>
          </cell>
          <cell r="M232">
            <v>0</v>
          </cell>
          <cell r="O232">
            <v>3.07</v>
          </cell>
          <cell r="S232">
            <v>0</v>
          </cell>
          <cell r="U232">
            <v>0</v>
          </cell>
        </row>
        <row r="233">
          <cell r="C233" t="str">
            <v>UPA SÃO LOURENÇO DA MATA</v>
          </cell>
          <cell r="E233" t="str">
            <v>ANNE GRAZIELE DE ARRUDA COUTINHO</v>
          </cell>
          <cell r="F233" t="str">
            <v>2 - Outros Profissionais da Saúde</v>
          </cell>
          <cell r="G233">
            <v>322205</v>
          </cell>
          <cell r="H233">
            <v>44287</v>
          </cell>
          <cell r="J233">
            <v>16.544</v>
          </cell>
          <cell r="L233">
            <v>0</v>
          </cell>
          <cell r="O233">
            <v>3.07</v>
          </cell>
        </row>
        <row r="234">
          <cell r="C234" t="str">
            <v>UPA SÃO LOURENÇO DA MATA</v>
          </cell>
          <cell r="E234" t="str">
            <v>CARLOS EDUARDO SILVA DE ALMEIDA</v>
          </cell>
          <cell r="F234" t="str">
            <v>2 - Outros Profissionais da Saúde</v>
          </cell>
          <cell r="G234">
            <v>324115</v>
          </cell>
          <cell r="H234">
            <v>44287</v>
          </cell>
          <cell r="J234">
            <v>587.26559999999995</v>
          </cell>
          <cell r="K234">
            <v>1505.64</v>
          </cell>
          <cell r="L234">
            <v>0</v>
          </cell>
          <cell r="O234">
            <v>4</v>
          </cell>
        </row>
        <row r="235">
          <cell r="C235" t="str">
            <v>UPA SÃO LOURENÇO DA MATA</v>
          </cell>
          <cell r="E235" t="str">
            <v>EVELYN KAROLINE NASCIMENTO ARAUJO</v>
          </cell>
          <cell r="F235" t="str">
            <v>2 - Outros Profissionais da Saúde</v>
          </cell>
          <cell r="G235">
            <v>223710</v>
          </cell>
          <cell r="H235">
            <v>44287</v>
          </cell>
          <cell r="J235">
            <v>408.27519999999998</v>
          </cell>
          <cell r="K235">
            <v>2653.16</v>
          </cell>
          <cell r="L235">
            <v>0</v>
          </cell>
          <cell r="O235">
            <v>3.07</v>
          </cell>
        </row>
        <row r="236">
          <cell r="C236" t="str">
            <v>UPA SÃO LOURENÇO DA MATA</v>
          </cell>
          <cell r="E236" t="str">
            <v>JANETE DE NAZARE OLIVEIRA</v>
          </cell>
          <cell r="F236" t="str">
            <v>2 - Outros Profissionais da Saúde</v>
          </cell>
          <cell r="G236">
            <v>223505</v>
          </cell>
          <cell r="H236">
            <v>44287</v>
          </cell>
          <cell r="J236">
            <v>597.10799999999995</v>
          </cell>
          <cell r="K236">
            <v>6877.99</v>
          </cell>
          <cell r="L236">
            <v>0</v>
          </cell>
          <cell r="O236">
            <v>3.07</v>
          </cell>
        </row>
        <row r="237">
          <cell r="C237" t="str">
            <v>UPA SÃO LOURENÇO DA MATA</v>
          </cell>
          <cell r="E237" t="str">
            <v>MARILIA VALADARES DE AMORIM</v>
          </cell>
          <cell r="F237" t="str">
            <v>1 - Médico</v>
          </cell>
          <cell r="G237">
            <v>225125</v>
          </cell>
          <cell r="H237">
            <v>44287</v>
          </cell>
          <cell r="J237">
            <v>181.26560000000001</v>
          </cell>
          <cell r="L237">
            <v>0</v>
          </cell>
          <cell r="O237">
            <v>3.07</v>
          </cell>
        </row>
        <row r="238">
          <cell r="C238" t="str">
            <v>UPA SÃO LOURENÇO DA MATA</v>
          </cell>
          <cell r="E238" t="str">
            <v>PAULO ROBERTO CAMARA BARRETO LINS</v>
          </cell>
          <cell r="F238" t="str">
            <v>1 - Médico</v>
          </cell>
          <cell r="G238">
            <v>225270</v>
          </cell>
          <cell r="H238">
            <v>44287</v>
          </cell>
          <cell r="J238">
            <v>313.67840000000001</v>
          </cell>
          <cell r="L238">
            <v>0</v>
          </cell>
          <cell r="O238">
            <v>3.07</v>
          </cell>
        </row>
        <row r="239">
          <cell r="C239" t="str">
            <v>UPA SÃO LOURENÇO DA MATA</v>
          </cell>
          <cell r="E239" t="str">
            <v>VALDILENE AUGUSTO DE OLIVEIRA SILVA</v>
          </cell>
          <cell r="F239" t="str">
            <v>3 - Administrativo</v>
          </cell>
          <cell r="G239">
            <v>414105</v>
          </cell>
          <cell r="H239">
            <v>44287</v>
          </cell>
          <cell r="J239">
            <v>134.15359999999998</v>
          </cell>
          <cell r="K239">
            <v>606.91999999999996</v>
          </cell>
          <cell r="L239">
            <v>0</v>
          </cell>
          <cell r="O239">
            <v>3.07</v>
          </cell>
          <cell r="R239">
            <v>200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322605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105.6</v>
      </c>
      <c r="J3" s="15">
        <f>'[1]TCE - ANEXO III - Preencher'!K12</f>
        <v>0</v>
      </c>
      <c r="K3" s="16">
        <f>'[1]TCE - ANEXO III - Preencher'!L12</f>
        <v>164.28</v>
      </c>
      <c r="L3" s="16">
        <f>'[1]TCE - ANEXO III - Preencher'!M12</f>
        <v>22</v>
      </c>
      <c r="M3" s="16">
        <f>K3-L3</f>
        <v>142.28</v>
      </c>
      <c r="N3" s="16">
        <f>'[1]TCE - ANEXO III - Preencher'!O12</f>
        <v>3.07</v>
      </c>
      <c r="O3" s="16">
        <f>'[1]TCE - ANEXO III - Preencher'!P12</f>
        <v>0</v>
      </c>
      <c r="P3" s="17">
        <f>N3-O3</f>
        <v>3.07</v>
      </c>
      <c r="Q3" s="16">
        <f>'[1]TCE - ANEXO III - Preencher'!R12</f>
        <v>240</v>
      </c>
      <c r="R3" s="16">
        <f>'[1]TCE - ANEXO III - Preencher'!S12</f>
        <v>54</v>
      </c>
      <c r="S3" s="17">
        <f>Q3-R3</f>
        <v>186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436.95</v>
      </c>
    </row>
    <row r="4" spans="1:28" s="4" customFormat="1" x14ac:dyDescent="0.2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ADOLFO CESAR MESQUITA DE SOUZA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350.91759999999999</v>
      </c>
      <c r="J4" s="15">
        <f>'[1]TCE - ANEXO III - Preencher'!K13</f>
        <v>0</v>
      </c>
      <c r="K4" s="16">
        <f>'[1]TCE - ANEXO III - Preencher'!L13</f>
        <v>164.28</v>
      </c>
      <c r="L4" s="16">
        <f>'[1]TCE - ANEXO III - Preencher'!M13</f>
        <v>6.34</v>
      </c>
      <c r="M4" s="16">
        <f t="shared" ref="M4:M67" si="1">K4-L4</f>
        <v>157.94</v>
      </c>
      <c r="N4" s="16">
        <f>'[1]TCE - ANEXO III - Preencher'!O13</f>
        <v>3.07</v>
      </c>
      <c r="O4" s="16">
        <f>'[1]TCE - ANEXO III - Preencher'!P13</f>
        <v>0</v>
      </c>
      <c r="P4" s="17">
        <f t="shared" ref="P4:P67" si="2">N4-O4</f>
        <v>3.07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511.92759999999998</v>
      </c>
    </row>
    <row r="5" spans="1:28" s="4" customFormat="1" x14ac:dyDescent="0.2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CARDOSO CORREIA DE CARVALHO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114.4</v>
      </c>
      <c r="J5" s="15">
        <f>'[1]TCE - ANEXO III - Preencher'!K14</f>
        <v>0</v>
      </c>
      <c r="K5" s="16">
        <f>'[1]TCE - ANEXO III - Preencher'!L14</f>
        <v>164.28</v>
      </c>
      <c r="L5" s="16">
        <f>'[1]TCE - ANEXO III - Preencher'!M14</f>
        <v>22</v>
      </c>
      <c r="M5" s="16">
        <f t="shared" si="1"/>
        <v>142.28</v>
      </c>
      <c r="N5" s="16">
        <f>'[1]TCE - ANEXO III - Preencher'!O14</f>
        <v>3.07</v>
      </c>
      <c r="O5" s="16">
        <f>'[1]TCE - ANEXO III - Preencher'!P14</f>
        <v>0</v>
      </c>
      <c r="P5" s="17">
        <f t="shared" si="2"/>
        <v>3.07</v>
      </c>
      <c r="Q5" s="16">
        <f>'[1]TCE - ANEXO III - Preencher'!R14</f>
        <v>116.28</v>
      </c>
      <c r="R5" s="16">
        <f>'[1]TCE - ANEXO III - Preencher'!S14</f>
        <v>66</v>
      </c>
      <c r="S5" s="17">
        <f t="shared" si="3"/>
        <v>50.28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310.02999999999997</v>
      </c>
    </row>
    <row r="6" spans="1:28" s="4" customFormat="1" x14ac:dyDescent="0.2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FERREIRA DE MELO LUNA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413115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114.6336</v>
      </c>
      <c r="J6" s="15">
        <f>'[1]TCE - ANEXO III - Preencher'!K15</f>
        <v>0</v>
      </c>
      <c r="K6" s="16">
        <f>'[1]TCE - ANEXO III - Preencher'!L15</f>
        <v>164.28</v>
      </c>
      <c r="L6" s="16">
        <f>'[1]TCE - ANEXO III - Preencher'!M15</f>
        <v>27.64</v>
      </c>
      <c r="M6" s="16">
        <f t="shared" si="1"/>
        <v>136.63999999999999</v>
      </c>
      <c r="N6" s="16">
        <f>'[1]TCE - ANEXO III - Preencher'!O15</f>
        <v>3.07</v>
      </c>
      <c r="O6" s="16">
        <f>'[1]TCE - ANEXO III - Preencher'!P15</f>
        <v>0</v>
      </c>
      <c r="P6" s="17">
        <f t="shared" si="2"/>
        <v>3.07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254.34359999999998</v>
      </c>
    </row>
    <row r="7" spans="1:28" s="4" customFormat="1" x14ac:dyDescent="0.2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ADRIANE KALYNA DE FREITAS MENDONCA BARBOSA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783.45439999999996</v>
      </c>
      <c r="J7" s="15">
        <f>'[1]TCE - ANEXO III - Preencher'!K16</f>
        <v>0</v>
      </c>
      <c r="K7" s="16">
        <f>'[1]TCE - ANEXO III - Preencher'!L16</f>
        <v>164.28</v>
      </c>
      <c r="L7" s="16">
        <f>'[1]TCE - ANEXO III - Preencher'!M16</f>
        <v>28.51</v>
      </c>
      <c r="M7" s="16">
        <f t="shared" si="1"/>
        <v>135.77000000000001</v>
      </c>
      <c r="N7" s="16">
        <f>'[1]TCE - ANEXO III - Preencher'!O16</f>
        <v>3.07</v>
      </c>
      <c r="O7" s="16">
        <f>'[1]TCE - ANEXO III - Preencher'!P16</f>
        <v>0</v>
      </c>
      <c r="P7" s="17">
        <f t="shared" si="2"/>
        <v>3.07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922.2944</v>
      </c>
    </row>
    <row r="8" spans="1:28" s="4" customFormat="1" x14ac:dyDescent="0.2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ADRIANO FERREIRA DO NASCIMENTO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119.1264</v>
      </c>
      <c r="J8" s="15">
        <f>'[1]TCE - ANEXO III - Preencher'!K17</f>
        <v>0</v>
      </c>
      <c r="K8" s="16">
        <f>'[1]TCE - ANEXO III - Preencher'!L17</f>
        <v>164.28</v>
      </c>
      <c r="L8" s="16">
        <f>'[1]TCE - ANEXO III - Preencher'!M17</f>
        <v>22</v>
      </c>
      <c r="M8" s="16">
        <f t="shared" si="1"/>
        <v>142.28</v>
      </c>
      <c r="N8" s="16">
        <f>'[1]TCE - ANEXO III - Preencher'!O17</f>
        <v>3.07</v>
      </c>
      <c r="O8" s="16">
        <f>'[1]TCE - ANEXO III - Preencher'!P17</f>
        <v>0</v>
      </c>
      <c r="P8" s="17">
        <f t="shared" si="2"/>
        <v>3.07</v>
      </c>
      <c r="Q8" s="16">
        <f>'[1]TCE - ANEXO III - Preencher'!R17</f>
        <v>228.78</v>
      </c>
      <c r="R8" s="16">
        <f>'[1]TCE - ANEXO III - Preencher'!S17</f>
        <v>66</v>
      </c>
      <c r="S8" s="17">
        <f t="shared" si="3"/>
        <v>162.78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427.25639999999999</v>
      </c>
    </row>
    <row r="9" spans="1:28" s="4" customFormat="1" x14ac:dyDescent="0.2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ADRYELLY KETOLLYN DOS SANTOS GONÇALVES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10.998200000000001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3.07</v>
      </c>
      <c r="O9" s="16">
        <f>'[1]TCE - ANEXO III - Preencher'!P18</f>
        <v>0</v>
      </c>
      <c r="P9" s="17">
        <f t="shared" si="2"/>
        <v>3.07</v>
      </c>
      <c r="Q9" s="16">
        <f>'[1]TCE - ANEXO III - Preencher'!R18</f>
        <v>116.17</v>
      </c>
      <c r="R9" s="16">
        <f>'[1]TCE - ANEXO III - Preencher'!S18</f>
        <v>33</v>
      </c>
      <c r="S9" s="17">
        <f t="shared" si="3"/>
        <v>83.17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97.238200000000006</v>
      </c>
    </row>
    <row r="10" spans="1:28" s="4" customFormat="1" x14ac:dyDescent="0.2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747.36720000000003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3.07</v>
      </c>
      <c r="O10" s="16">
        <f>'[1]TCE - ANEXO III - Preencher'!P19</f>
        <v>0</v>
      </c>
      <c r="P10" s="17">
        <f t="shared" si="2"/>
        <v>3.07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750.43720000000008</v>
      </c>
    </row>
    <row r="11" spans="1:28" s="4" customFormat="1" x14ac:dyDescent="0.2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119.92959999999999</v>
      </c>
      <c r="J11" s="15">
        <f>'[1]TCE - ANEXO III - Preencher'!K20</f>
        <v>0</v>
      </c>
      <c r="K11" s="16">
        <f>'[1]TCE - ANEXO III - Preencher'!L20</f>
        <v>164.28</v>
      </c>
      <c r="L11" s="16">
        <f>'[1]TCE - ANEXO III - Preencher'!M20</f>
        <v>22</v>
      </c>
      <c r="M11" s="16">
        <f t="shared" si="1"/>
        <v>142.28</v>
      </c>
      <c r="N11" s="16">
        <f>'[1]TCE - ANEXO III - Preencher'!O20</f>
        <v>3.07</v>
      </c>
      <c r="O11" s="16">
        <f>'[1]TCE - ANEXO III - Preencher'!P20</f>
        <v>0</v>
      </c>
      <c r="P11" s="17">
        <f t="shared" si="2"/>
        <v>3.07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265.27960000000002</v>
      </c>
    </row>
    <row r="12" spans="1:28" s="4" customFormat="1" x14ac:dyDescent="0.2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116.7456</v>
      </c>
      <c r="J12" s="15">
        <f>'[1]TCE - ANEXO III - Preencher'!K21</f>
        <v>0</v>
      </c>
      <c r="K12" s="16">
        <f>'[1]TCE - ANEXO III - Preencher'!L21</f>
        <v>164.28</v>
      </c>
      <c r="L12" s="16">
        <f>'[1]TCE - ANEXO III - Preencher'!M21</f>
        <v>22</v>
      </c>
      <c r="M12" s="16">
        <f t="shared" si="1"/>
        <v>142.28</v>
      </c>
      <c r="N12" s="16">
        <f>'[1]TCE - ANEXO III - Preencher'!O21</f>
        <v>3.07</v>
      </c>
      <c r="O12" s="16">
        <f>'[1]TCE - ANEXO III - Preencher'!P21</f>
        <v>0</v>
      </c>
      <c r="P12" s="17">
        <f t="shared" si="2"/>
        <v>3.07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262.09559999999999</v>
      </c>
    </row>
    <row r="13" spans="1:28" s="4" customFormat="1" x14ac:dyDescent="0.2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ALEF COSMO PEREIRA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317210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147.65280000000001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34.79</v>
      </c>
      <c r="M13" s="16">
        <f t="shared" si="1"/>
        <v>-34.79</v>
      </c>
      <c r="N13" s="16">
        <f>'[1]TCE - ANEXO III - Preencher'!O22</f>
        <v>3.07</v>
      </c>
      <c r="O13" s="16">
        <f>'[1]TCE - ANEXO III - Preencher'!P22</f>
        <v>0</v>
      </c>
      <c r="P13" s="17">
        <f t="shared" si="2"/>
        <v>3.07</v>
      </c>
      <c r="Q13" s="16">
        <f>'[1]TCE - ANEXO III - Preencher'!R22</f>
        <v>116.28</v>
      </c>
      <c r="R13" s="16">
        <f>'[1]TCE - ANEXO III - Preencher'!S22</f>
        <v>104.36</v>
      </c>
      <c r="S13" s="17">
        <f t="shared" si="3"/>
        <v>11.920000000000002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127.85280000000002</v>
      </c>
    </row>
    <row r="14" spans="1:28" s="4" customFormat="1" x14ac:dyDescent="0.2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ALEXANDRE LIRA ROMAO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324115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304.52800000000002</v>
      </c>
      <c r="J14" s="15">
        <f>'[1]TCE - ANEXO III - Preencher'!K23</f>
        <v>0</v>
      </c>
      <c r="K14" s="16">
        <f>'[1]TCE - ANEXO III - Preencher'!L23</f>
        <v>164.28</v>
      </c>
      <c r="L14" s="16">
        <f>'[1]TCE - ANEXO III - Preencher'!M23</f>
        <v>10.85</v>
      </c>
      <c r="M14" s="16">
        <f t="shared" si="1"/>
        <v>153.43</v>
      </c>
      <c r="N14" s="16">
        <f>'[1]TCE - ANEXO III - Preencher'!O23</f>
        <v>3.07</v>
      </c>
      <c r="O14" s="16">
        <f>'[1]TCE - ANEXO III - Preencher'!P23</f>
        <v>0</v>
      </c>
      <c r="P14" s="17">
        <f t="shared" si="2"/>
        <v>3.07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461.02800000000002</v>
      </c>
    </row>
    <row r="15" spans="1:28" s="4" customFormat="1" x14ac:dyDescent="0.2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AMANNDA STEPPLE DE AQUINO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293.19439999999997</v>
      </c>
      <c r="J15" s="15">
        <f>'[1]TCE - ANEXO III - Preencher'!K24</f>
        <v>0</v>
      </c>
      <c r="K15" s="16">
        <f>'[1]TCE - ANEXO III - Preencher'!L24</f>
        <v>164.28</v>
      </c>
      <c r="L15" s="16">
        <f>'[1]TCE - ANEXO III - Preencher'!M24</f>
        <v>3.08</v>
      </c>
      <c r="M15" s="16">
        <f t="shared" si="1"/>
        <v>161.19999999999999</v>
      </c>
      <c r="N15" s="16">
        <f>'[1]TCE - ANEXO III - Preencher'!O24</f>
        <v>3.07</v>
      </c>
      <c r="O15" s="16">
        <f>'[1]TCE - ANEXO III - Preencher'!P24</f>
        <v>0</v>
      </c>
      <c r="P15" s="17">
        <f t="shared" si="2"/>
        <v>3.07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457.46439999999996</v>
      </c>
    </row>
    <row r="16" spans="1:28" s="4" customFormat="1" x14ac:dyDescent="0.2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BEATRIZ DE SANTANA MELO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10.994400000000001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3.07</v>
      </c>
      <c r="O16" s="16">
        <f>'[1]TCE - ANEXO III - Preencher'!P25</f>
        <v>0</v>
      </c>
      <c r="P16" s="17">
        <f t="shared" si="2"/>
        <v>3.07</v>
      </c>
      <c r="Q16" s="16">
        <f>'[1]TCE - ANEXO III - Preencher'!R25</f>
        <v>116.17</v>
      </c>
      <c r="R16" s="16">
        <f>'[1]TCE - ANEXO III - Preencher'!S25</f>
        <v>33</v>
      </c>
      <c r="S16" s="17">
        <f t="shared" si="3"/>
        <v>83.17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97.234400000000008</v>
      </c>
    </row>
    <row r="17" spans="1:28" s="4" customFormat="1" x14ac:dyDescent="0.2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CATARINA DE CARVALHO MANGHI DINIZ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3.07</v>
      </c>
      <c r="O17" s="16">
        <f>'[1]TCE - ANEXO III - Preencher'!P26</f>
        <v>0</v>
      </c>
      <c r="P17" s="17">
        <f t="shared" si="2"/>
        <v>3.07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3.07</v>
      </c>
    </row>
    <row r="18" spans="1:28" s="4" customFormat="1" x14ac:dyDescent="0.2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CECILIA CARVALHO TORRES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662.71600000000001</v>
      </c>
      <c r="J18" s="15">
        <f>'[1]TCE - ANEXO III - Preencher'!K27</f>
        <v>0</v>
      </c>
      <c r="K18" s="16">
        <f>'[1]TCE - ANEXO III - Preencher'!L27</f>
        <v>164.28</v>
      </c>
      <c r="L18" s="16">
        <f>'[1]TCE - ANEXO III - Preencher'!M27</f>
        <v>25.34</v>
      </c>
      <c r="M18" s="16">
        <f t="shared" si="1"/>
        <v>138.94</v>
      </c>
      <c r="N18" s="16">
        <f>'[1]TCE - ANEXO III - Preencher'!O27</f>
        <v>3.07</v>
      </c>
      <c r="O18" s="16">
        <f>'[1]TCE - ANEXO III - Preencher'!P27</f>
        <v>0</v>
      </c>
      <c r="P18" s="17">
        <f t="shared" si="2"/>
        <v>3.07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804.726</v>
      </c>
    </row>
    <row r="19" spans="1:28" s="4" customFormat="1" x14ac:dyDescent="0.2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114.72239999999999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3.07</v>
      </c>
      <c r="O19" s="16">
        <f>'[1]TCE - ANEXO III - Preencher'!P28</f>
        <v>0</v>
      </c>
      <c r="P19" s="17">
        <f t="shared" si="2"/>
        <v>3.07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117.79239999999999</v>
      </c>
    </row>
    <row r="20" spans="1:28" s="4" customFormat="1" x14ac:dyDescent="0.2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127.72</v>
      </c>
      <c r="J20" s="15">
        <f>'[1]TCE - ANEXO III - Preencher'!K29</f>
        <v>0</v>
      </c>
      <c r="K20" s="16">
        <f>'[1]TCE - ANEXO III - Preencher'!L29</f>
        <v>164.28</v>
      </c>
      <c r="L20" s="16">
        <f>'[1]TCE - ANEXO III - Preencher'!M29</f>
        <v>22</v>
      </c>
      <c r="M20" s="16">
        <f t="shared" si="1"/>
        <v>142.28</v>
      </c>
      <c r="N20" s="16">
        <f>'[1]TCE - ANEXO III - Preencher'!O29</f>
        <v>3.07</v>
      </c>
      <c r="O20" s="16">
        <f>'[1]TCE - ANEXO III - Preencher'!P29</f>
        <v>0</v>
      </c>
      <c r="P20" s="17">
        <f t="shared" si="2"/>
        <v>3.07</v>
      </c>
      <c r="Q20" s="16">
        <f>'[1]TCE - ANEXO III - Preencher'!R29</f>
        <v>116.28</v>
      </c>
      <c r="R20" s="16">
        <f>'[1]TCE - ANEXO III - Preencher'!S29</f>
        <v>66</v>
      </c>
      <c r="S20" s="17">
        <f t="shared" si="3"/>
        <v>50.28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323.35000000000002</v>
      </c>
    </row>
    <row r="21" spans="1:28" s="4" customFormat="1" x14ac:dyDescent="0.2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143.3768</v>
      </c>
      <c r="J21" s="15">
        <f>'[1]TCE - ANEXO III - Preencher'!K30</f>
        <v>0</v>
      </c>
      <c r="K21" s="16">
        <f>'[1]TCE - ANEXO III - Preencher'!L30</f>
        <v>200</v>
      </c>
      <c r="L21" s="16">
        <f>'[1]TCE - ANEXO III - Preencher'!M30</f>
        <v>33.26</v>
      </c>
      <c r="M21" s="16">
        <f t="shared" si="1"/>
        <v>166.74</v>
      </c>
      <c r="N21" s="16">
        <f>'[1]TCE - ANEXO III - Preencher'!O30</f>
        <v>3.07</v>
      </c>
      <c r="O21" s="16">
        <f>'[1]TCE - ANEXO III - Preencher'!P30</f>
        <v>0</v>
      </c>
      <c r="P21" s="17">
        <f t="shared" si="2"/>
        <v>3.07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313.18680000000001</v>
      </c>
    </row>
    <row r="22" spans="1:28" s="4" customFormat="1" x14ac:dyDescent="0.2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REBECA CARVALHO PASSOS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413115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114.7568</v>
      </c>
      <c r="J22" s="15">
        <f>'[1]TCE - ANEXO III - Preencher'!K31</f>
        <v>0</v>
      </c>
      <c r="K22" s="16">
        <f>'[1]TCE - ANEXO III - Preencher'!L31</f>
        <v>164.28</v>
      </c>
      <c r="L22" s="16">
        <f>'[1]TCE - ANEXO III - Preencher'!M31</f>
        <v>27.64</v>
      </c>
      <c r="M22" s="16">
        <f t="shared" si="1"/>
        <v>136.63999999999999</v>
      </c>
      <c r="N22" s="16">
        <f>'[1]TCE - ANEXO III - Preencher'!O31</f>
        <v>3.07</v>
      </c>
      <c r="O22" s="16">
        <f>'[1]TCE - ANEXO III - Preencher'!P31</f>
        <v>0</v>
      </c>
      <c r="P22" s="17">
        <f t="shared" si="2"/>
        <v>3.07</v>
      </c>
      <c r="Q22" s="16">
        <f>'[1]TCE - ANEXO III - Preencher'!R31</f>
        <v>228.78</v>
      </c>
      <c r="R22" s="16">
        <f>'[1]TCE - ANEXO III - Preencher'!S31</f>
        <v>82.92</v>
      </c>
      <c r="S22" s="17">
        <f t="shared" si="3"/>
        <v>145.86000000000001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400.32679999999999</v>
      </c>
    </row>
    <row r="23" spans="1:28" s="4" customFormat="1" x14ac:dyDescent="0.2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ANALICE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110</v>
      </c>
      <c r="J23" s="15">
        <f>'[1]TCE - ANEXO III - Preencher'!K32</f>
        <v>0</v>
      </c>
      <c r="K23" s="16">
        <f>'[1]TCE - ANEXO III - Preencher'!L32</f>
        <v>164.28</v>
      </c>
      <c r="L23" s="16">
        <f>'[1]TCE - ANEXO III - Preencher'!M32</f>
        <v>22</v>
      </c>
      <c r="M23" s="16">
        <f t="shared" si="1"/>
        <v>142.28</v>
      </c>
      <c r="N23" s="16">
        <f>'[1]TCE - ANEXO III - Preencher'!O32</f>
        <v>3.07</v>
      </c>
      <c r="O23" s="16">
        <f>'[1]TCE - ANEXO III - Preencher'!P32</f>
        <v>0</v>
      </c>
      <c r="P23" s="17">
        <f t="shared" si="2"/>
        <v>3.07</v>
      </c>
      <c r="Q23" s="16">
        <f>'[1]TCE - ANEXO III - Preencher'!R32</f>
        <v>116.28</v>
      </c>
      <c r="R23" s="16">
        <f>'[1]TCE - ANEXO III - Preencher'!S32</f>
        <v>0</v>
      </c>
      <c r="S23" s="17">
        <f t="shared" si="3"/>
        <v>116.28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371.63</v>
      </c>
    </row>
    <row r="24" spans="1:28" s="4" customFormat="1" x14ac:dyDescent="0.2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ANDERSON DE LIMA SANT ANNA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517410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234.24639999999999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3.07</v>
      </c>
      <c r="O24" s="16">
        <f>'[1]TCE - ANEXO III - Preencher'!P33</f>
        <v>0</v>
      </c>
      <c r="P24" s="17">
        <f t="shared" si="2"/>
        <v>3.07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237.31639999999999</v>
      </c>
    </row>
    <row r="25" spans="1:28" s="4" customFormat="1" x14ac:dyDescent="0.2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DAMIAO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766420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130.96799999999999</v>
      </c>
      <c r="J25" s="15">
        <f>'[1]TCE - ANEXO III - Preencher'!K34</f>
        <v>0</v>
      </c>
      <c r="K25" s="16">
        <f>'[1]TCE - ANEXO III - Preencher'!L34</f>
        <v>164.28</v>
      </c>
      <c r="L25" s="16">
        <f>'[1]TCE - ANEXO III - Preencher'!M34</f>
        <v>10.85</v>
      </c>
      <c r="M25" s="16">
        <f t="shared" si="1"/>
        <v>153.43</v>
      </c>
      <c r="N25" s="16">
        <f>'[1]TCE - ANEXO III - Preencher'!O34</f>
        <v>3.07</v>
      </c>
      <c r="O25" s="16">
        <f>'[1]TCE - ANEXO III - Preencher'!P34</f>
        <v>0</v>
      </c>
      <c r="P25" s="17">
        <f t="shared" si="2"/>
        <v>3.07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287.46800000000002</v>
      </c>
    </row>
    <row r="26" spans="1:28" s="4" customFormat="1" x14ac:dyDescent="0.2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 VITOR ISIDIO BARRETO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138.90639999999999</v>
      </c>
      <c r="J26" s="15">
        <f>'[1]TCE - ANEXO III - Preencher'!K35</f>
        <v>0</v>
      </c>
      <c r="K26" s="16">
        <f>'[1]TCE - ANEXO III - Preencher'!L35</f>
        <v>164.28</v>
      </c>
      <c r="L26" s="16">
        <f>'[1]TCE - ANEXO III - Preencher'!M35</f>
        <v>22</v>
      </c>
      <c r="M26" s="16">
        <f t="shared" si="1"/>
        <v>142.28</v>
      </c>
      <c r="N26" s="16">
        <f>'[1]TCE - ANEXO III - Preencher'!O35</f>
        <v>3.07</v>
      </c>
      <c r="O26" s="16">
        <f>'[1]TCE - ANEXO III - Preencher'!P35</f>
        <v>0</v>
      </c>
      <c r="P26" s="17">
        <f t="shared" si="2"/>
        <v>3.07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284.25639999999999</v>
      </c>
    </row>
    <row r="27" spans="1:28" s="4" customFormat="1" x14ac:dyDescent="0.2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RAMOS CAMPOS GALVAO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251605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239.60239999999999</v>
      </c>
      <c r="J27" s="15">
        <f>'[1]TCE - ANEXO III - Preencher'!K36</f>
        <v>0</v>
      </c>
      <c r="K27" s="16">
        <f>'[1]TCE - ANEXO III - Preencher'!L36</f>
        <v>200</v>
      </c>
      <c r="L27" s="16">
        <f>'[1]TCE - ANEXO III - Preencher'!M36</f>
        <v>37.39</v>
      </c>
      <c r="M27" s="16">
        <f t="shared" si="1"/>
        <v>162.61000000000001</v>
      </c>
      <c r="N27" s="16">
        <f>'[1]TCE - ANEXO III - Preencher'!O36</f>
        <v>3.07</v>
      </c>
      <c r="O27" s="16">
        <f>'[1]TCE - ANEXO III - Preencher'!P36</f>
        <v>0</v>
      </c>
      <c r="P27" s="17">
        <f t="shared" si="2"/>
        <v>3.07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405.2824</v>
      </c>
    </row>
    <row r="28" spans="1:28" s="4" customFormat="1" x14ac:dyDescent="0.2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ANDREA RODRIGUES DE SOUZA CHAMIE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308.24639999999999</v>
      </c>
      <c r="J28" s="15">
        <f>'[1]TCE - ANEXO III - Preencher'!K37</f>
        <v>0</v>
      </c>
      <c r="K28" s="16">
        <f>'[1]TCE - ANEXO III - Preencher'!L37</f>
        <v>164.28</v>
      </c>
      <c r="L28" s="16">
        <f>'[1]TCE - ANEXO III - Preencher'!M37</f>
        <v>3.08</v>
      </c>
      <c r="M28" s="16">
        <f t="shared" si="1"/>
        <v>161.19999999999999</v>
      </c>
      <c r="N28" s="16">
        <f>'[1]TCE - ANEXO III - Preencher'!O37</f>
        <v>3.07</v>
      </c>
      <c r="O28" s="16">
        <f>'[1]TCE - ANEXO III - Preencher'!P37</f>
        <v>0</v>
      </c>
      <c r="P28" s="17">
        <f t="shared" si="2"/>
        <v>3.07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472.51639999999998</v>
      </c>
    </row>
    <row r="29" spans="1:28" s="4" customFormat="1" x14ac:dyDescent="0.2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ANDRELINA DO NASCIMENTO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104.98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3.07</v>
      </c>
      <c r="O29" s="16">
        <f>'[1]TCE - ANEXO III - Preencher'!P38</f>
        <v>0</v>
      </c>
      <c r="P29" s="17">
        <f t="shared" si="2"/>
        <v>3.07</v>
      </c>
      <c r="Q29" s="16">
        <f>'[1]TCE - ANEXO III - Preencher'!R38</f>
        <v>195</v>
      </c>
      <c r="R29" s="16">
        <f>'[1]TCE - ANEXO III - Preencher'!S38</f>
        <v>0</v>
      </c>
      <c r="S29" s="17">
        <f t="shared" si="3"/>
        <v>195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303.05</v>
      </c>
    </row>
    <row r="30" spans="1:28" s="4" customFormat="1" x14ac:dyDescent="0.2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725.24400000000003</v>
      </c>
      <c r="J30" s="15">
        <f>'[1]TCE - ANEXO III - Preencher'!K39</f>
        <v>0</v>
      </c>
      <c r="K30" s="16">
        <f>'[1]TCE - ANEXO III - Preencher'!L39</f>
        <v>200</v>
      </c>
      <c r="L30" s="16">
        <f>'[1]TCE - ANEXO III - Preencher'!M39</f>
        <v>28.51</v>
      </c>
      <c r="M30" s="16">
        <f t="shared" si="1"/>
        <v>171.49</v>
      </c>
      <c r="N30" s="16">
        <f>'[1]TCE - ANEXO III - Preencher'!O39</f>
        <v>3.07</v>
      </c>
      <c r="O30" s="16">
        <f>'[1]TCE - ANEXO III - Preencher'!P39</f>
        <v>0</v>
      </c>
      <c r="P30" s="17">
        <f t="shared" si="2"/>
        <v>3.07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899.80400000000009</v>
      </c>
    </row>
    <row r="31" spans="1:28" s="4" customFormat="1" x14ac:dyDescent="0.2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BARBOSA DE SOUZA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123.2</v>
      </c>
      <c r="J31" s="15">
        <f>'[1]TCE - ANEXO III - Preencher'!K40</f>
        <v>0</v>
      </c>
      <c r="K31" s="16">
        <f>'[1]TCE - ANEXO III - Preencher'!L40</f>
        <v>165</v>
      </c>
      <c r="L31" s="16">
        <f>'[1]TCE - ANEXO III - Preencher'!M40</f>
        <v>22</v>
      </c>
      <c r="M31" s="16">
        <f t="shared" si="1"/>
        <v>143</v>
      </c>
      <c r="N31" s="16">
        <f>'[1]TCE - ANEXO III - Preencher'!O40</f>
        <v>3.07</v>
      </c>
      <c r="O31" s="16">
        <f>'[1]TCE - ANEXO III - Preencher'!P40</f>
        <v>0</v>
      </c>
      <c r="P31" s="17">
        <f t="shared" si="2"/>
        <v>3.07</v>
      </c>
      <c r="Q31" s="16">
        <f>'[1]TCE - ANEXO III - Preencher'!R40</f>
        <v>116.28</v>
      </c>
      <c r="R31" s="16">
        <f>'[1]TCE - ANEXO III - Preencher'!S40</f>
        <v>30</v>
      </c>
      <c r="S31" s="17">
        <f t="shared" si="3"/>
        <v>86.28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355.54999999999995</v>
      </c>
    </row>
    <row r="32" spans="1:28" s="4" customFormat="1" x14ac:dyDescent="0.2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CARLOS BARBOSA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117.9456</v>
      </c>
      <c r="J32" s="15">
        <f>'[1]TCE - ANEXO III - Preencher'!K41</f>
        <v>0</v>
      </c>
      <c r="K32" s="16">
        <f>'[1]TCE - ANEXO III - Preencher'!L41</f>
        <v>165</v>
      </c>
      <c r="L32" s="16">
        <f>'[1]TCE - ANEXO III - Preencher'!M41</f>
        <v>22</v>
      </c>
      <c r="M32" s="16">
        <f t="shared" si="1"/>
        <v>143</v>
      </c>
      <c r="N32" s="16">
        <f>'[1]TCE - ANEXO III - Preencher'!O41</f>
        <v>3.07</v>
      </c>
      <c r="O32" s="16">
        <f>'[1]TCE - ANEXO III - Preencher'!P41</f>
        <v>0</v>
      </c>
      <c r="P32" s="17">
        <f t="shared" si="2"/>
        <v>3.07</v>
      </c>
      <c r="Q32" s="16">
        <f>'[1]TCE - ANEXO III - Preencher'!R41</f>
        <v>123.78</v>
      </c>
      <c r="R32" s="16">
        <f>'[1]TCE - ANEXO III - Preencher'!S41</f>
        <v>66</v>
      </c>
      <c r="S32" s="17">
        <f t="shared" si="3"/>
        <v>57.78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321.79560000000004</v>
      </c>
    </row>
    <row r="33" spans="1:28" s="4" customFormat="1" x14ac:dyDescent="0.2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QUIRINO DA COSTA SOBRINHO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310.08159999999998</v>
      </c>
      <c r="J33" s="15">
        <f>'[1]TCE - ANEXO III - Preencher'!K42</f>
        <v>0</v>
      </c>
      <c r="K33" s="16">
        <f>'[1]TCE - ANEXO III - Preencher'!L42</f>
        <v>164</v>
      </c>
      <c r="L33" s="16">
        <f>'[1]TCE - ANEXO III - Preencher'!M42</f>
        <v>10.85</v>
      </c>
      <c r="M33" s="16">
        <f t="shared" si="1"/>
        <v>153.15</v>
      </c>
      <c r="N33" s="16">
        <f>'[1]TCE - ANEXO III - Preencher'!O42</f>
        <v>3.07</v>
      </c>
      <c r="O33" s="16">
        <f>'[1]TCE - ANEXO III - Preencher'!P42</f>
        <v>0</v>
      </c>
      <c r="P33" s="17">
        <f t="shared" si="2"/>
        <v>3.07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466.30159999999995</v>
      </c>
    </row>
    <row r="34" spans="1:28" s="4" customFormat="1" x14ac:dyDescent="0.2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AZARIAS SALGADO DE VASCONCELOS NETO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225270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394.49759999999998</v>
      </c>
      <c r="J34" s="15">
        <f>'[1]TCE - ANEXO III - Preencher'!K43</f>
        <v>0</v>
      </c>
      <c r="K34" s="16">
        <f>'[1]TCE - ANEXO III - Preencher'!L43</f>
        <v>164</v>
      </c>
      <c r="L34" s="16">
        <f>'[1]TCE - ANEXO III - Preencher'!M43</f>
        <v>6.34</v>
      </c>
      <c r="M34" s="16">
        <f t="shared" si="1"/>
        <v>157.66</v>
      </c>
      <c r="N34" s="16">
        <f>'[1]TCE - ANEXO III - Preencher'!O43</f>
        <v>3.07</v>
      </c>
      <c r="O34" s="16">
        <f>'[1]TCE - ANEXO III - Preencher'!P43</f>
        <v>0</v>
      </c>
      <c r="P34" s="17">
        <f t="shared" si="2"/>
        <v>3.07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555.22760000000005</v>
      </c>
    </row>
    <row r="35" spans="1:28" s="4" customFormat="1" x14ac:dyDescent="0.2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BRUNA RAFAELA SILVA DE ALMEIDA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223405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179.7336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3.07</v>
      </c>
      <c r="O35" s="16">
        <f>'[1]TCE - ANEXO III - Preencher'!P44</f>
        <v>0</v>
      </c>
      <c r="P35" s="17">
        <f t="shared" si="2"/>
        <v>3.07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182.80359999999999</v>
      </c>
    </row>
    <row r="36" spans="1:28" s="4" customFormat="1" x14ac:dyDescent="0.2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BRUNO CESAR PEREIRA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306.976</v>
      </c>
      <c r="J36" s="15">
        <f>'[1]TCE - ANEXO III - Preencher'!K45</f>
        <v>0</v>
      </c>
      <c r="K36" s="16">
        <f>'[1]TCE - ANEXO III - Preencher'!L45</f>
        <v>164.24</v>
      </c>
      <c r="L36" s="16">
        <f>'[1]TCE - ANEXO III - Preencher'!M45</f>
        <v>3.08</v>
      </c>
      <c r="M36" s="16">
        <f t="shared" si="1"/>
        <v>161.16</v>
      </c>
      <c r="N36" s="16">
        <f>'[1]TCE - ANEXO III - Preencher'!O45</f>
        <v>3.07</v>
      </c>
      <c r="O36" s="16">
        <f>'[1]TCE - ANEXO III - Preencher'!P45</f>
        <v>0</v>
      </c>
      <c r="P36" s="17">
        <f t="shared" si="2"/>
        <v>3.07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471.20599999999996</v>
      </c>
    </row>
    <row r="37" spans="1:28" s="4" customFormat="1" x14ac:dyDescent="0.2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BRUNO HENRIQUE PAULINO VIERA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521130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99.726399999999998</v>
      </c>
      <c r="J37" s="15">
        <f>'[1]TCE - ANEXO III - Preencher'!K46</f>
        <v>0</v>
      </c>
      <c r="K37" s="16">
        <f>'[1]TCE - ANEXO III - Preencher'!L46</f>
        <v>164.28</v>
      </c>
      <c r="L37" s="16">
        <f>'[1]TCE - ANEXO III - Preencher'!M46</f>
        <v>22</v>
      </c>
      <c r="M37" s="16">
        <f t="shared" si="1"/>
        <v>142.28</v>
      </c>
      <c r="N37" s="16">
        <f>'[1]TCE - ANEXO III - Preencher'!O46</f>
        <v>3.07</v>
      </c>
      <c r="O37" s="16">
        <f>'[1]TCE - ANEXO III - Preencher'!P46</f>
        <v>0</v>
      </c>
      <c r="P37" s="17">
        <f t="shared" si="2"/>
        <v>3.07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245.07639999999998</v>
      </c>
    </row>
    <row r="38" spans="1:28" s="4" customFormat="1" x14ac:dyDescent="0.2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PEREIRA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642.99040000000002</v>
      </c>
      <c r="J38" s="15">
        <f>'[1]TCE - ANEXO III - Preencher'!K47</f>
        <v>0</v>
      </c>
      <c r="K38" s="16">
        <f>'[1]TCE - ANEXO III - Preencher'!L47</f>
        <v>164.28</v>
      </c>
      <c r="L38" s="16">
        <f>'[1]TCE - ANEXO III - Preencher'!M47</f>
        <v>6.34</v>
      </c>
      <c r="M38" s="16">
        <f t="shared" si="1"/>
        <v>157.94</v>
      </c>
      <c r="N38" s="16">
        <f>'[1]TCE - ANEXO III - Preencher'!O47</f>
        <v>3.07</v>
      </c>
      <c r="O38" s="16">
        <f>'[1]TCE - ANEXO III - Preencher'!P47</f>
        <v>0</v>
      </c>
      <c r="P38" s="17">
        <f t="shared" si="2"/>
        <v>3.07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804.00040000000001</v>
      </c>
    </row>
    <row r="39" spans="1:28" s="4" customFormat="1" x14ac:dyDescent="0.2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CARLA CRISTINA INACIO SILVA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990.34320000000002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3.07</v>
      </c>
      <c r="O39" s="16">
        <f>'[1]TCE - ANEXO III - Preencher'!P48</f>
        <v>0</v>
      </c>
      <c r="P39" s="17">
        <f t="shared" si="2"/>
        <v>3.07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993.41320000000007</v>
      </c>
    </row>
    <row r="40" spans="1:28" s="4" customFormat="1" x14ac:dyDescent="0.2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CELCINA MAGDA FIALHO DE ALMEIDA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250.8192</v>
      </c>
      <c r="J40" s="15">
        <f>'[1]TCE - ANEXO III - Preencher'!K49</f>
        <v>0</v>
      </c>
      <c r="K40" s="16">
        <f>'[1]TCE - ANEXO III - Preencher'!L49</f>
        <v>164.28</v>
      </c>
      <c r="L40" s="16">
        <f>'[1]TCE - ANEXO III - Preencher'!M49</f>
        <v>10.85</v>
      </c>
      <c r="M40" s="16">
        <f t="shared" si="1"/>
        <v>153.43</v>
      </c>
      <c r="N40" s="16">
        <f>'[1]TCE - ANEXO III - Preencher'!O49</f>
        <v>3.07</v>
      </c>
      <c r="O40" s="16">
        <f>'[1]TCE - ANEXO III - Preencher'!P49</f>
        <v>0</v>
      </c>
      <c r="P40" s="17">
        <f t="shared" si="2"/>
        <v>3.07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407.31919999999997</v>
      </c>
    </row>
    <row r="41" spans="1:28" s="4" customFormat="1" x14ac:dyDescent="0.2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CELSO IRAN AUGUSTO DE FREITAS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514225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234.04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3.07</v>
      </c>
      <c r="O41" s="16">
        <f>'[1]TCE - ANEXO III - Preencher'!P50</f>
        <v>0</v>
      </c>
      <c r="P41" s="17">
        <f t="shared" si="2"/>
        <v>3.07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237.10999999999999</v>
      </c>
    </row>
    <row r="42" spans="1:28" s="4" customFormat="1" x14ac:dyDescent="0.2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CICERA JOSEFA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127.89919999999999</v>
      </c>
      <c r="J42" s="15">
        <f>'[1]TCE - ANEXO III - Preencher'!K51</f>
        <v>0</v>
      </c>
      <c r="K42" s="16">
        <f>'[1]TCE - ANEXO III - Preencher'!L51</f>
        <v>164.28</v>
      </c>
      <c r="L42" s="16">
        <f>'[1]TCE - ANEXO III - Preencher'!M51</f>
        <v>22</v>
      </c>
      <c r="M42" s="16">
        <f t="shared" si="1"/>
        <v>142.28</v>
      </c>
      <c r="N42" s="16">
        <f>'[1]TCE - ANEXO III - Preencher'!O51</f>
        <v>3.07</v>
      </c>
      <c r="O42" s="16">
        <f>'[1]TCE - ANEXO III - Preencher'!P51</f>
        <v>0</v>
      </c>
      <c r="P42" s="17">
        <f t="shared" si="2"/>
        <v>3.07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273.24919999999997</v>
      </c>
    </row>
    <row r="43" spans="1:28" s="4" customFormat="1" x14ac:dyDescent="0.2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CRISTILEIDE SEVERINA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515205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127.3112</v>
      </c>
      <c r="J43" s="15">
        <f>'[1]TCE - ANEXO III - Preencher'!K52</f>
        <v>0</v>
      </c>
      <c r="K43" s="16">
        <f>'[1]TCE - ANEXO III - Preencher'!L52</f>
        <v>164.28</v>
      </c>
      <c r="L43" s="16">
        <f>'[1]TCE - ANEXO III - Preencher'!M52</f>
        <v>22</v>
      </c>
      <c r="M43" s="16">
        <f t="shared" si="1"/>
        <v>142.28</v>
      </c>
      <c r="N43" s="16">
        <f>'[1]TCE - ANEXO III - Preencher'!O52</f>
        <v>3.07</v>
      </c>
      <c r="O43" s="16">
        <f>'[1]TCE - ANEXO III - Preencher'!P52</f>
        <v>0</v>
      </c>
      <c r="P43" s="17">
        <f t="shared" si="2"/>
        <v>3.07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272.66120000000001</v>
      </c>
    </row>
    <row r="44" spans="1:28" s="4" customFormat="1" x14ac:dyDescent="0.2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DANIELI LINS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45.76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3.07</v>
      </c>
      <c r="O44" s="16">
        <f>'[1]TCE - ANEXO III - Preencher'!P53</f>
        <v>0</v>
      </c>
      <c r="P44" s="17">
        <f t="shared" si="2"/>
        <v>3.07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48.83</v>
      </c>
    </row>
    <row r="45" spans="1:28" s="4" customFormat="1" x14ac:dyDescent="0.2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DAVI FRANCISCO DOS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87.74</v>
      </c>
      <c r="J45" s="15">
        <f>'[1]TCE - ANEXO III - Preencher'!K54</f>
        <v>0</v>
      </c>
      <c r="K45" s="16">
        <f>'[1]TCE - ANEXO III - Preencher'!L54</f>
        <v>164.28</v>
      </c>
      <c r="L45" s="16">
        <f>'[1]TCE - ANEXO III - Preencher'!M54</f>
        <v>22</v>
      </c>
      <c r="M45" s="16">
        <f t="shared" si="1"/>
        <v>142.28</v>
      </c>
      <c r="N45" s="16">
        <f>'[1]TCE - ANEXO III - Preencher'!O54</f>
        <v>3.07</v>
      </c>
      <c r="O45" s="16">
        <f>'[1]TCE - ANEXO III - Preencher'!P54</f>
        <v>0</v>
      </c>
      <c r="P45" s="17">
        <f t="shared" si="2"/>
        <v>3.07</v>
      </c>
      <c r="Q45" s="16">
        <f>'[1]TCE - ANEXO III - Preencher'!R54</f>
        <v>116.28</v>
      </c>
      <c r="R45" s="16">
        <f>'[1]TCE - ANEXO III - Preencher'!S54</f>
        <v>66</v>
      </c>
      <c r="S45" s="17">
        <f t="shared" si="3"/>
        <v>50.28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283.37</v>
      </c>
    </row>
    <row r="46" spans="1:28" s="4" customFormat="1" x14ac:dyDescent="0.2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DAVID DIEGO BARBOSA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317210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270.80799999999999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3.07</v>
      </c>
      <c r="O46" s="16">
        <f>'[1]TCE - ANEXO III - Preencher'!P55</f>
        <v>0</v>
      </c>
      <c r="P46" s="17">
        <f t="shared" si="2"/>
        <v>3.07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273.87799999999999</v>
      </c>
    </row>
    <row r="47" spans="1:28" s="4" customFormat="1" x14ac:dyDescent="0.2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DEBSON JOSE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105.7856</v>
      </c>
      <c r="J47" s="15">
        <f>'[1]TCE - ANEXO III - Preencher'!K56</f>
        <v>0</v>
      </c>
      <c r="K47" s="16">
        <f>'[1]TCE - ANEXO III - Preencher'!L56</f>
        <v>164.28</v>
      </c>
      <c r="L47" s="16">
        <f>'[1]TCE - ANEXO III - Preencher'!M56</f>
        <v>22</v>
      </c>
      <c r="M47" s="16">
        <f t="shared" si="1"/>
        <v>142.28</v>
      </c>
      <c r="N47" s="16">
        <f>'[1]TCE - ANEXO III - Preencher'!O56</f>
        <v>3.07</v>
      </c>
      <c r="O47" s="16">
        <f>'[1]TCE - ANEXO III - Preencher'!P56</f>
        <v>0</v>
      </c>
      <c r="P47" s="17">
        <f t="shared" si="2"/>
        <v>3.07</v>
      </c>
      <c r="Q47" s="16">
        <f>'[1]TCE - ANEXO III - Preencher'!R56</f>
        <v>116.28</v>
      </c>
      <c r="R47" s="16">
        <f>'[1]TCE - ANEXO III - Preencher'!S56</f>
        <v>66</v>
      </c>
      <c r="S47" s="17">
        <f t="shared" si="3"/>
        <v>50.28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301.41560000000004</v>
      </c>
    </row>
    <row r="48" spans="1:28" s="4" customFormat="1" x14ac:dyDescent="0.2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DEYSE HELLEN DA SILVA FREITAS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118.8</v>
      </c>
      <c r="J48" s="15">
        <f>'[1]TCE - ANEXO III - Preencher'!K57</f>
        <v>0</v>
      </c>
      <c r="K48" s="16">
        <f>'[1]TCE - ANEXO III - Preencher'!L57</f>
        <v>164.28</v>
      </c>
      <c r="L48" s="16">
        <f>'[1]TCE - ANEXO III - Preencher'!M57</f>
        <v>22</v>
      </c>
      <c r="M48" s="16">
        <f t="shared" si="1"/>
        <v>142.28</v>
      </c>
      <c r="N48" s="16">
        <f>'[1]TCE - ANEXO III - Preencher'!O57</f>
        <v>3.07</v>
      </c>
      <c r="O48" s="16">
        <f>'[1]TCE - ANEXO III - Preencher'!P57</f>
        <v>0</v>
      </c>
      <c r="P48" s="17">
        <f t="shared" si="2"/>
        <v>3.07</v>
      </c>
      <c r="Q48" s="16">
        <f>'[1]TCE - ANEXO III - Preencher'!R57</f>
        <v>153.78</v>
      </c>
      <c r="R48" s="16">
        <f>'[1]TCE - ANEXO III - Preencher'!S57</f>
        <v>66</v>
      </c>
      <c r="S48" s="17">
        <f t="shared" si="3"/>
        <v>87.78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351.92999999999995</v>
      </c>
    </row>
    <row r="49" spans="1:28" s="4" customFormat="1" x14ac:dyDescent="0.2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DEYVSON MARCONI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515110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109.9816</v>
      </c>
      <c r="J49" s="15">
        <f>'[1]TCE - ANEXO III - Preencher'!K58</f>
        <v>0</v>
      </c>
      <c r="K49" s="16">
        <f>'[1]TCE - ANEXO III - Preencher'!L58</f>
        <v>164.28</v>
      </c>
      <c r="L49" s="16">
        <f>'[1]TCE - ANEXO III - Preencher'!M58</f>
        <v>22</v>
      </c>
      <c r="M49" s="16">
        <f t="shared" si="1"/>
        <v>142.28</v>
      </c>
      <c r="N49" s="16">
        <f>'[1]TCE - ANEXO III - Preencher'!O58</f>
        <v>3.07</v>
      </c>
      <c r="O49" s="16">
        <f>'[1]TCE - ANEXO III - Preencher'!P58</f>
        <v>0</v>
      </c>
      <c r="P49" s="17">
        <f t="shared" si="2"/>
        <v>3.07</v>
      </c>
      <c r="Q49" s="16">
        <f>'[1]TCE - ANEXO III - Preencher'!R58</f>
        <v>116.28</v>
      </c>
      <c r="R49" s="16">
        <f>'[1]TCE - ANEXO III - Preencher'!S58</f>
        <v>66</v>
      </c>
      <c r="S49" s="17">
        <f t="shared" si="3"/>
        <v>50.28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305.61159999999995</v>
      </c>
    </row>
    <row r="50" spans="1:28" s="4" customFormat="1" x14ac:dyDescent="0.2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DIEGO ANTONIO DA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644.31200000000001</v>
      </c>
      <c r="J50" s="15">
        <f>'[1]TCE - ANEXO III - Preencher'!K59</f>
        <v>0</v>
      </c>
      <c r="K50" s="16">
        <f>'[1]TCE - ANEXO III - Preencher'!L59</f>
        <v>200</v>
      </c>
      <c r="L50" s="16">
        <f>'[1]TCE - ANEXO III - Preencher'!M59</f>
        <v>28.51</v>
      </c>
      <c r="M50" s="16">
        <f t="shared" si="1"/>
        <v>171.49</v>
      </c>
      <c r="N50" s="16">
        <f>'[1]TCE - ANEXO III - Preencher'!O59</f>
        <v>3.07</v>
      </c>
      <c r="O50" s="16">
        <f>'[1]TCE - ANEXO III - Preencher'!P59</f>
        <v>0</v>
      </c>
      <c r="P50" s="17">
        <f t="shared" si="2"/>
        <v>3.07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818.87200000000007</v>
      </c>
    </row>
    <row r="51" spans="1:28" s="4" customFormat="1" x14ac:dyDescent="0.2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EDER PEREIRA DE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116.3776</v>
      </c>
      <c r="J51" s="15">
        <f>'[1]TCE - ANEXO III - Preencher'!K60</f>
        <v>0</v>
      </c>
      <c r="K51" s="16">
        <f>'[1]TCE - ANEXO III - Preencher'!L60</f>
        <v>164.28</v>
      </c>
      <c r="L51" s="16">
        <f>'[1]TCE - ANEXO III - Preencher'!M60</f>
        <v>22</v>
      </c>
      <c r="M51" s="16">
        <f t="shared" si="1"/>
        <v>142.28</v>
      </c>
      <c r="N51" s="16">
        <f>'[1]TCE - ANEXO III - Preencher'!O60</f>
        <v>3.07</v>
      </c>
      <c r="O51" s="16">
        <f>'[1]TCE - ANEXO III - Preencher'!P60</f>
        <v>0</v>
      </c>
      <c r="P51" s="17">
        <f t="shared" si="2"/>
        <v>3.07</v>
      </c>
      <c r="Q51" s="16">
        <f>'[1]TCE - ANEXO III - Preencher'!R60</f>
        <v>116.28</v>
      </c>
      <c r="R51" s="16">
        <f>'[1]TCE - ANEXO III - Preencher'!S60</f>
        <v>0</v>
      </c>
      <c r="S51" s="17">
        <f t="shared" si="3"/>
        <v>116.28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378.00760000000002</v>
      </c>
    </row>
    <row r="52" spans="1:28" s="4" customFormat="1" x14ac:dyDescent="0.2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EDILSON BERNARDO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223.8032</v>
      </c>
      <c r="J52" s="15">
        <f>'[1]TCE - ANEXO III - Preencher'!K61</f>
        <v>0</v>
      </c>
      <c r="K52" s="16">
        <f>'[1]TCE - ANEXO III - Preencher'!L61</f>
        <v>164.28</v>
      </c>
      <c r="L52" s="16">
        <f>'[1]TCE - ANEXO III - Preencher'!M61</f>
        <v>2.39</v>
      </c>
      <c r="M52" s="16">
        <f t="shared" si="1"/>
        <v>161.89000000000001</v>
      </c>
      <c r="N52" s="16">
        <f>'[1]TCE - ANEXO III - Preencher'!O61</f>
        <v>3.07</v>
      </c>
      <c r="O52" s="16">
        <f>'[1]TCE - ANEXO III - Preencher'!P61</f>
        <v>0</v>
      </c>
      <c r="P52" s="17">
        <f t="shared" si="2"/>
        <v>3.07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388.76320000000004</v>
      </c>
    </row>
    <row r="53" spans="1:28" s="4" customFormat="1" x14ac:dyDescent="0.2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EDINWILSA SILVA DE MELO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128.41120000000001</v>
      </c>
      <c r="J53" s="15">
        <f>'[1]TCE - ANEXO III - Preencher'!K62</f>
        <v>0</v>
      </c>
      <c r="K53" s="16">
        <f>'[1]TCE - ANEXO III - Preencher'!L62</f>
        <v>164.28</v>
      </c>
      <c r="L53" s="16">
        <f>'[1]TCE - ANEXO III - Preencher'!M62</f>
        <v>22</v>
      </c>
      <c r="M53" s="16">
        <f t="shared" si="1"/>
        <v>142.28</v>
      </c>
      <c r="N53" s="16">
        <f>'[1]TCE - ANEXO III - Preencher'!O62</f>
        <v>3.07</v>
      </c>
      <c r="O53" s="16">
        <f>'[1]TCE - ANEXO III - Preencher'!P62</f>
        <v>0</v>
      </c>
      <c r="P53" s="17">
        <f t="shared" si="2"/>
        <v>3.07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273.76119999999997</v>
      </c>
    </row>
    <row r="54" spans="1:28" s="4" customFormat="1" x14ac:dyDescent="0.2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EDMILSON DE OLIVEIRA FERNANDES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119.0736</v>
      </c>
      <c r="J54" s="15">
        <f>'[1]TCE - ANEXO III - Preencher'!K63</f>
        <v>0</v>
      </c>
      <c r="K54" s="16">
        <f>'[1]TCE - ANEXO III - Preencher'!L63</f>
        <v>164.28</v>
      </c>
      <c r="L54" s="16">
        <f>'[1]TCE - ANEXO III - Preencher'!M63</f>
        <v>22</v>
      </c>
      <c r="M54" s="16">
        <f t="shared" si="1"/>
        <v>142.28</v>
      </c>
      <c r="N54" s="16">
        <f>'[1]TCE - ANEXO III - Preencher'!O63</f>
        <v>3.07</v>
      </c>
      <c r="O54" s="16">
        <f>'[1]TCE - ANEXO III - Preencher'!P63</f>
        <v>0</v>
      </c>
      <c r="P54" s="17">
        <f t="shared" si="2"/>
        <v>3.07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264.42360000000002</v>
      </c>
    </row>
    <row r="55" spans="1:28" s="4" customFormat="1" x14ac:dyDescent="0.2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EDNA MARIA DE MELO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521130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88.26</v>
      </c>
      <c r="J55" s="15">
        <f>'[1]TCE - ANEXO III - Preencher'!K64</f>
        <v>0</v>
      </c>
      <c r="K55" s="16">
        <f>'[1]TCE - ANEXO III - Preencher'!L64</f>
        <v>164.28</v>
      </c>
      <c r="L55" s="16">
        <f>'[1]TCE - ANEXO III - Preencher'!M64</f>
        <v>22</v>
      </c>
      <c r="M55" s="16">
        <f t="shared" si="1"/>
        <v>142.28</v>
      </c>
      <c r="N55" s="16">
        <f>'[1]TCE - ANEXO III - Preencher'!O64</f>
        <v>3.07</v>
      </c>
      <c r="O55" s="16">
        <f>'[1]TCE - ANEXO III - Preencher'!P64</f>
        <v>0</v>
      </c>
      <c r="P55" s="17">
        <f t="shared" si="2"/>
        <v>3.07</v>
      </c>
      <c r="Q55" s="16">
        <f>'[1]TCE - ANEXO III - Preencher'!R64</f>
        <v>116.28</v>
      </c>
      <c r="R55" s="16">
        <f>'[1]TCE - ANEXO III - Preencher'!S64</f>
        <v>66</v>
      </c>
      <c r="S55" s="17">
        <f t="shared" si="3"/>
        <v>50.28</v>
      </c>
      <c r="T55" s="16">
        <f>'[1]TCE - ANEXO III - Preencher'!U64</f>
        <v>66.12</v>
      </c>
      <c r="U55" s="16">
        <f>'[1]TCE - ANEXO III - Preencher'!V64</f>
        <v>0</v>
      </c>
      <c r="V55" s="17">
        <f t="shared" si="4"/>
        <v>66.12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350.01</v>
      </c>
    </row>
    <row r="56" spans="1:28" s="4" customFormat="1" x14ac:dyDescent="0.2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EDSON BATISTA BARBOSA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517410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127.7616</v>
      </c>
      <c r="J56" s="15">
        <f>'[1]TCE - ANEXO III - Preencher'!K65</f>
        <v>0</v>
      </c>
      <c r="K56" s="16">
        <f>'[1]TCE - ANEXO III - Preencher'!L65</f>
        <v>164.28</v>
      </c>
      <c r="L56" s="16">
        <f>'[1]TCE - ANEXO III - Preencher'!M65</f>
        <v>22</v>
      </c>
      <c r="M56" s="16">
        <f t="shared" si="1"/>
        <v>142.28</v>
      </c>
      <c r="N56" s="16">
        <f>'[1]TCE - ANEXO III - Preencher'!O65</f>
        <v>3.07</v>
      </c>
      <c r="O56" s="16">
        <f>'[1]TCE - ANEXO III - Preencher'!P65</f>
        <v>0</v>
      </c>
      <c r="P56" s="17">
        <f t="shared" si="2"/>
        <v>3.07</v>
      </c>
      <c r="Q56" s="16">
        <f>'[1]TCE - ANEXO III - Preencher'!R65</f>
        <v>116.28</v>
      </c>
      <c r="R56" s="16">
        <f>'[1]TCE - ANEXO III - Preencher'!S65</f>
        <v>66</v>
      </c>
      <c r="S56" s="17">
        <f t="shared" si="3"/>
        <v>50.28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323.39160000000004</v>
      </c>
    </row>
    <row r="57" spans="1:28" s="4" customFormat="1" x14ac:dyDescent="0.2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EDSON JOSE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250.29040000000001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3.07</v>
      </c>
      <c r="O57" s="16">
        <f>'[1]TCE - ANEXO III - Preencher'!P66</f>
        <v>0</v>
      </c>
      <c r="P57" s="17">
        <f t="shared" si="2"/>
        <v>3.07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253.3604</v>
      </c>
    </row>
    <row r="58" spans="1:28" s="4" customFormat="1" x14ac:dyDescent="0.2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EDUARDO CABRAL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514225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143.8304</v>
      </c>
      <c r="J58" s="15">
        <f>'[1]TCE - ANEXO III - Preencher'!K67</f>
        <v>0</v>
      </c>
      <c r="K58" s="16">
        <f>'[1]TCE - ANEXO III - Preencher'!L67</f>
        <v>165</v>
      </c>
      <c r="L58" s="16">
        <f>'[1]TCE - ANEXO III - Preencher'!M67</f>
        <v>22</v>
      </c>
      <c r="M58" s="16">
        <f t="shared" si="1"/>
        <v>143</v>
      </c>
      <c r="N58" s="16">
        <f>'[1]TCE - ANEXO III - Preencher'!O67</f>
        <v>3.07</v>
      </c>
      <c r="O58" s="16">
        <f>'[1]TCE - ANEXO III - Preencher'!P67</f>
        <v>0</v>
      </c>
      <c r="P58" s="17">
        <f t="shared" si="2"/>
        <v>3.07</v>
      </c>
      <c r="Q58" s="16">
        <f>'[1]TCE - ANEXO III - Preencher'!R67</f>
        <v>136.53</v>
      </c>
      <c r="R58" s="16">
        <f>'[1]TCE - ANEXO III - Preencher'!S67</f>
        <v>55</v>
      </c>
      <c r="S58" s="17">
        <f t="shared" si="3"/>
        <v>81.53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371.43039999999996</v>
      </c>
    </row>
    <row r="59" spans="1:28" s="4" customFormat="1" x14ac:dyDescent="0.2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ELAINE CRISTINA ALBERTINA DE LIMA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110.896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3.07</v>
      </c>
      <c r="O59" s="16">
        <f>'[1]TCE - ANEXO III - Preencher'!P68</f>
        <v>0</v>
      </c>
      <c r="P59" s="17">
        <f t="shared" si="2"/>
        <v>3.07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113.96599999999999</v>
      </c>
    </row>
    <row r="60" spans="1:28" s="4" customFormat="1" x14ac:dyDescent="0.2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ELANY FERNANDA ALMEIDA DE LIMA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91.266400000000004</v>
      </c>
      <c r="J60" s="15">
        <f>'[1]TCE - ANEXO III - Preencher'!K69</f>
        <v>0</v>
      </c>
      <c r="K60" s="16">
        <f>'[1]TCE - ANEXO III - Preencher'!L69</f>
        <v>165</v>
      </c>
      <c r="L60" s="16">
        <f>'[1]TCE - ANEXO III - Preencher'!M69</f>
        <v>22</v>
      </c>
      <c r="M60" s="16">
        <f t="shared" si="1"/>
        <v>143</v>
      </c>
      <c r="N60" s="16">
        <f>'[1]TCE - ANEXO III - Preencher'!O69</f>
        <v>3.07</v>
      </c>
      <c r="O60" s="16">
        <f>'[1]TCE - ANEXO III - Preencher'!P69</f>
        <v>0</v>
      </c>
      <c r="P60" s="17">
        <f t="shared" si="2"/>
        <v>3.07</v>
      </c>
      <c r="Q60" s="16">
        <f>'[1]TCE - ANEXO III - Preencher'!R69</f>
        <v>228.78</v>
      </c>
      <c r="R60" s="16">
        <f>'[1]TCE - ANEXO III - Preencher'!S69</f>
        <v>66</v>
      </c>
      <c r="S60" s="17">
        <f t="shared" si="3"/>
        <v>162.78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400.1164</v>
      </c>
    </row>
    <row r="61" spans="1:28" s="4" customFormat="1" x14ac:dyDescent="0.2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ELI GONCALVES DE SANTANA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278.13040000000001</v>
      </c>
      <c r="J61" s="15">
        <f>'[1]TCE - ANEXO III - Preencher'!K70</f>
        <v>0</v>
      </c>
      <c r="K61" s="16">
        <f>'[1]TCE - ANEXO III - Preencher'!L70</f>
        <v>165</v>
      </c>
      <c r="L61" s="16">
        <f>'[1]TCE - ANEXO III - Preencher'!M70</f>
        <v>10.85</v>
      </c>
      <c r="M61" s="16">
        <f t="shared" si="1"/>
        <v>154.15</v>
      </c>
      <c r="N61" s="16">
        <f>'[1]TCE - ANEXO III - Preencher'!O70</f>
        <v>3.07</v>
      </c>
      <c r="O61" s="16">
        <f>'[1]TCE - ANEXO III - Preencher'!P70</f>
        <v>0</v>
      </c>
      <c r="P61" s="17">
        <f t="shared" si="2"/>
        <v>3.07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435.35039999999998</v>
      </c>
    </row>
    <row r="62" spans="1:28" s="4" customFormat="1" x14ac:dyDescent="0.2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ELISANDRA HELENA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223705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98.738399999999999</v>
      </c>
      <c r="J62" s="15">
        <f>'[1]TCE - ANEXO III - Preencher'!K71</f>
        <v>0</v>
      </c>
      <c r="K62" s="16">
        <f>'[1]TCE - ANEXO III - Preencher'!L71</f>
        <v>164.28</v>
      </c>
      <c r="L62" s="16">
        <f>'[1]TCE - ANEXO III - Preencher'!M71</f>
        <v>22</v>
      </c>
      <c r="M62" s="16">
        <f t="shared" si="1"/>
        <v>142.28</v>
      </c>
      <c r="N62" s="16">
        <f>'[1]TCE - ANEXO III - Preencher'!O71</f>
        <v>3.07</v>
      </c>
      <c r="O62" s="16">
        <f>'[1]TCE - ANEXO III - Preencher'!P71</f>
        <v>0</v>
      </c>
      <c r="P62" s="17">
        <f t="shared" si="2"/>
        <v>3.07</v>
      </c>
      <c r="Q62" s="16">
        <f>'[1]TCE - ANEXO III - Preencher'!R71</f>
        <v>228.78</v>
      </c>
      <c r="R62" s="16">
        <f>'[1]TCE - ANEXO III - Preencher'!S71</f>
        <v>66</v>
      </c>
      <c r="S62" s="17">
        <f t="shared" si="3"/>
        <v>162.78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406.86839999999995</v>
      </c>
    </row>
    <row r="63" spans="1:28" s="4" customFormat="1" x14ac:dyDescent="0.2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ELIZA CELESTINO DOS SANTOS BARROS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196.5112</v>
      </c>
      <c r="J63" s="15">
        <f>'[1]TCE - ANEXO III - Preencher'!K72</f>
        <v>0</v>
      </c>
      <c r="K63" s="16">
        <f>'[1]TCE - ANEXO III - Preencher'!L72</f>
        <v>164.28</v>
      </c>
      <c r="L63" s="16">
        <f>'[1]TCE - ANEXO III - Preencher'!M72</f>
        <v>2.39</v>
      </c>
      <c r="M63" s="16">
        <f t="shared" si="1"/>
        <v>161.89000000000001</v>
      </c>
      <c r="N63" s="16">
        <f>'[1]TCE - ANEXO III - Preencher'!O72</f>
        <v>3.07</v>
      </c>
      <c r="O63" s="16">
        <f>'[1]TCE - ANEXO III - Preencher'!P72</f>
        <v>0</v>
      </c>
      <c r="P63" s="17">
        <f t="shared" si="2"/>
        <v>3.07</v>
      </c>
      <c r="Q63" s="16">
        <f>'[1]TCE - ANEXO III - Preencher'!R72</f>
        <v>212.4</v>
      </c>
      <c r="R63" s="16">
        <f>'[1]TCE - ANEXO III - Preencher'!S72</f>
        <v>95.79</v>
      </c>
      <c r="S63" s="17">
        <f t="shared" si="3"/>
        <v>116.61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478.08120000000002</v>
      </c>
    </row>
    <row r="64" spans="1:28" s="4" customFormat="1" x14ac:dyDescent="0.2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ELIZABETE DE SOUZA DIAS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251605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220.37360000000001</v>
      </c>
      <c r="J64" s="15">
        <f>'[1]TCE - ANEXO III - Preencher'!K73</f>
        <v>0</v>
      </c>
      <c r="K64" s="16">
        <f>'[1]TCE - ANEXO III - Preencher'!L73</f>
        <v>182.24</v>
      </c>
      <c r="L64" s="16">
        <f>'[1]TCE - ANEXO III - Preencher'!M73</f>
        <v>37.39</v>
      </c>
      <c r="M64" s="16">
        <f t="shared" si="1"/>
        <v>144.85000000000002</v>
      </c>
      <c r="N64" s="16">
        <f>'[1]TCE - ANEXO III - Preencher'!O73</f>
        <v>3.07</v>
      </c>
      <c r="O64" s="16">
        <f>'[1]TCE - ANEXO III - Preencher'!P73</f>
        <v>0</v>
      </c>
      <c r="P64" s="17">
        <f t="shared" si="2"/>
        <v>3.07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368.29360000000003</v>
      </c>
    </row>
    <row r="65" spans="1:28" s="4" customFormat="1" x14ac:dyDescent="0.2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EMANUEL ANTONIO DE OLIVEIRA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114.1992</v>
      </c>
      <c r="J65" s="15">
        <f>'[1]TCE - ANEXO III - Preencher'!K74</f>
        <v>0</v>
      </c>
      <c r="K65" s="16">
        <f>'[1]TCE - ANEXO III - Preencher'!L74</f>
        <v>164.28</v>
      </c>
      <c r="L65" s="16">
        <f>'[1]TCE - ANEXO III - Preencher'!M74</f>
        <v>22</v>
      </c>
      <c r="M65" s="16">
        <f t="shared" si="1"/>
        <v>142.28</v>
      </c>
      <c r="N65" s="16">
        <f>'[1]TCE - ANEXO III - Preencher'!O74</f>
        <v>3.07</v>
      </c>
      <c r="O65" s="16">
        <f>'[1]TCE - ANEXO III - Preencher'!P74</f>
        <v>0</v>
      </c>
      <c r="P65" s="17">
        <f t="shared" si="2"/>
        <v>3.07</v>
      </c>
      <c r="Q65" s="16">
        <f>'[1]TCE - ANEXO III - Preencher'!R74</f>
        <v>228.78</v>
      </c>
      <c r="R65" s="16">
        <f>'[1]TCE - ANEXO III - Preencher'!S74</f>
        <v>61.6</v>
      </c>
      <c r="S65" s="17">
        <f t="shared" si="3"/>
        <v>167.18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426.72919999999999</v>
      </c>
    </row>
    <row r="66" spans="1:28" s="4" customFormat="1" x14ac:dyDescent="0.2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EMANUELLA FERNANDES VIEIRA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131.3056</v>
      </c>
      <c r="J66" s="15">
        <f>'[1]TCE - ANEXO III - Preencher'!K75</f>
        <v>0</v>
      </c>
      <c r="K66" s="16">
        <f>'[1]TCE - ANEXO III - Preencher'!L75</f>
        <v>164.28</v>
      </c>
      <c r="L66" s="16">
        <f>'[1]TCE - ANEXO III - Preencher'!M75</f>
        <v>22</v>
      </c>
      <c r="M66" s="16">
        <f t="shared" si="1"/>
        <v>142.28</v>
      </c>
      <c r="N66" s="16">
        <f>'[1]TCE - ANEXO III - Preencher'!O75</f>
        <v>3.07</v>
      </c>
      <c r="O66" s="16">
        <f>'[1]TCE - ANEXO III - Preencher'!P75</f>
        <v>0</v>
      </c>
      <c r="P66" s="17">
        <f t="shared" si="2"/>
        <v>3.07</v>
      </c>
      <c r="Q66" s="16">
        <f>'[1]TCE - ANEXO III - Preencher'!R75</f>
        <v>260</v>
      </c>
      <c r="R66" s="16">
        <f>'[1]TCE - ANEXO III - Preencher'!S75</f>
        <v>46.2</v>
      </c>
      <c r="S66" s="17">
        <f t="shared" si="3"/>
        <v>213.8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490.4556</v>
      </c>
    </row>
    <row r="67" spans="1:28" s="4" customFormat="1" x14ac:dyDescent="0.2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EMANUELLE DE CANDIDA SOARES PEREIRA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342.8424</v>
      </c>
      <c r="J67" s="15">
        <f>'[1]TCE - ANEXO III - Preencher'!K76</f>
        <v>0</v>
      </c>
      <c r="K67" s="16">
        <f>'[1]TCE - ANEXO III - Preencher'!L76</f>
        <v>164.28</v>
      </c>
      <c r="L67" s="16">
        <f>'[1]TCE - ANEXO III - Preencher'!M76</f>
        <v>6.34</v>
      </c>
      <c r="M67" s="16">
        <f t="shared" si="1"/>
        <v>157.94</v>
      </c>
      <c r="N67" s="16">
        <f>'[1]TCE - ANEXO III - Preencher'!O76</f>
        <v>3.07</v>
      </c>
      <c r="O67" s="16">
        <f>'[1]TCE - ANEXO III - Preencher'!P76</f>
        <v>0</v>
      </c>
      <c r="P67" s="17">
        <f t="shared" si="2"/>
        <v>3.07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503.85239999999999</v>
      </c>
    </row>
    <row r="68" spans="1:28" s="4" customFormat="1" x14ac:dyDescent="0.2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ERICA JANAINA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305.44</v>
      </c>
      <c r="J68" s="15">
        <f>'[1]TCE - ANEXO III - Preencher'!K77</f>
        <v>0</v>
      </c>
      <c r="K68" s="16">
        <f>'[1]TCE - ANEXO III - Preencher'!L77</f>
        <v>164.28</v>
      </c>
      <c r="L68" s="16">
        <f>'[1]TCE - ANEXO III - Preencher'!M77</f>
        <v>3.08</v>
      </c>
      <c r="M68" s="16">
        <f t="shared" ref="M68:M131" si="7">K68-L68</f>
        <v>161.19999999999999</v>
      </c>
      <c r="N68" s="16">
        <f>'[1]TCE - ANEXO III - Preencher'!O77</f>
        <v>3.07</v>
      </c>
      <c r="O68" s="16">
        <f>'[1]TCE - ANEXO III - Preencher'!P77</f>
        <v>0</v>
      </c>
      <c r="P68" s="17">
        <f t="shared" ref="P68:P131" si="8">N68-O68</f>
        <v>3.07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103.28</v>
      </c>
      <c r="U68" s="16">
        <f>'[1]TCE - ANEXO III - Preencher'!V77</f>
        <v>0</v>
      </c>
      <c r="V68" s="17">
        <f t="shared" ref="V68:V131" si="10">T68-U68</f>
        <v>103.28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572.99</v>
      </c>
    </row>
    <row r="69" spans="1:28" s="4" customFormat="1" x14ac:dyDescent="0.2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ERISSON SILVA DO NASCIMENTO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515110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124.3616</v>
      </c>
      <c r="J69" s="15">
        <f>'[1]TCE - ANEXO III - Preencher'!K78</f>
        <v>0</v>
      </c>
      <c r="K69" s="16">
        <f>'[1]TCE - ANEXO III - Preencher'!L78</f>
        <v>164.28</v>
      </c>
      <c r="L69" s="16">
        <f>'[1]TCE - ANEXO III - Preencher'!M78</f>
        <v>22</v>
      </c>
      <c r="M69" s="16">
        <f t="shared" si="7"/>
        <v>142.28</v>
      </c>
      <c r="N69" s="16">
        <f>'[1]TCE - ANEXO III - Preencher'!O78</f>
        <v>3.07</v>
      </c>
      <c r="O69" s="16">
        <f>'[1]TCE - ANEXO III - Preencher'!P78</f>
        <v>0</v>
      </c>
      <c r="P69" s="17">
        <f t="shared" si="8"/>
        <v>3.07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269.71159999999998</v>
      </c>
    </row>
    <row r="70" spans="1:28" s="4" customFormat="1" x14ac:dyDescent="0.2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EUNICE BEATRIZ DA SILVA FREITAS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231.73920000000001</v>
      </c>
      <c r="J70" s="15">
        <f>'[1]TCE - ANEXO III - Preencher'!K79</f>
        <v>0</v>
      </c>
      <c r="K70" s="16">
        <f>'[1]TCE - ANEXO III - Preencher'!L79</f>
        <v>164.28</v>
      </c>
      <c r="L70" s="16">
        <f>'[1]TCE - ANEXO III - Preencher'!M79</f>
        <v>2.62</v>
      </c>
      <c r="M70" s="16">
        <f t="shared" si="7"/>
        <v>161.66</v>
      </c>
      <c r="N70" s="16">
        <f>'[1]TCE - ANEXO III - Preencher'!O79</f>
        <v>3.07</v>
      </c>
      <c r="O70" s="16">
        <f>'[1]TCE - ANEXO III - Preencher'!P79</f>
        <v>0</v>
      </c>
      <c r="P70" s="17">
        <f t="shared" si="8"/>
        <v>3.07</v>
      </c>
      <c r="Q70" s="16">
        <f>'[1]TCE - ANEXO III - Preencher'!R79</f>
        <v>260</v>
      </c>
      <c r="R70" s="16">
        <f>'[1]TCE - ANEXO III - Preencher'!S79</f>
        <v>86.4</v>
      </c>
      <c r="S70" s="17">
        <f t="shared" si="9"/>
        <v>173.6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570.06920000000002</v>
      </c>
    </row>
    <row r="71" spans="1:28" s="4" customFormat="1" x14ac:dyDescent="0.2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FABIANA CRISTINA ALVES DE OLIVEIRA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124.0776</v>
      </c>
      <c r="J71" s="15">
        <f>'[1]TCE - ANEXO III - Preencher'!K80</f>
        <v>0</v>
      </c>
      <c r="K71" s="16">
        <f>'[1]TCE - ANEXO III - Preencher'!L80</f>
        <v>164.28</v>
      </c>
      <c r="L71" s="16">
        <f>'[1]TCE - ANEXO III - Preencher'!M80</f>
        <v>0</v>
      </c>
      <c r="M71" s="16">
        <f t="shared" si="7"/>
        <v>164.28</v>
      </c>
      <c r="N71" s="16">
        <f>'[1]TCE - ANEXO III - Preencher'!O80</f>
        <v>3.07</v>
      </c>
      <c r="O71" s="16">
        <f>'[1]TCE - ANEXO III - Preencher'!P80</f>
        <v>0</v>
      </c>
      <c r="P71" s="17">
        <f t="shared" si="8"/>
        <v>3.07</v>
      </c>
      <c r="Q71" s="16">
        <f>'[1]TCE - ANEXO III - Preencher'!R80</f>
        <v>228.78</v>
      </c>
      <c r="R71" s="16">
        <f>'[1]TCE - ANEXO III - Preencher'!S80</f>
        <v>66</v>
      </c>
      <c r="S71" s="17">
        <f t="shared" si="9"/>
        <v>162.78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454.20759999999996</v>
      </c>
    </row>
    <row r="72" spans="1:28" s="4" customFormat="1" x14ac:dyDescent="0.2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FABIANA MARIA DE SOUZA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115.29600000000001</v>
      </c>
      <c r="J72" s="15">
        <f>'[1]TCE - ANEXO III - Preencher'!K81</f>
        <v>164.28</v>
      </c>
      <c r="K72" s="16">
        <f>'[1]TCE - ANEXO III - Preencher'!L81</f>
        <v>164.28</v>
      </c>
      <c r="L72" s="16">
        <f>'[1]TCE - ANEXO III - Preencher'!M81</f>
        <v>22</v>
      </c>
      <c r="M72" s="16">
        <f t="shared" si="7"/>
        <v>142.28</v>
      </c>
      <c r="N72" s="16">
        <f>'[1]TCE - ANEXO III - Preencher'!O81</f>
        <v>3.07</v>
      </c>
      <c r="O72" s="16">
        <f>'[1]TCE - ANEXO III - Preencher'!P81</f>
        <v>0</v>
      </c>
      <c r="P72" s="17">
        <f t="shared" si="8"/>
        <v>3.07</v>
      </c>
      <c r="Q72" s="16">
        <f>'[1]TCE - ANEXO III - Preencher'!R81</f>
        <v>116.28</v>
      </c>
      <c r="R72" s="16">
        <f>'[1]TCE - ANEXO III - Preencher'!S81</f>
        <v>66</v>
      </c>
      <c r="S72" s="17">
        <f t="shared" si="9"/>
        <v>50.28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475.20600000000002</v>
      </c>
    </row>
    <row r="73" spans="1:28" s="4" customFormat="1" x14ac:dyDescent="0.2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FELIPE WELISON PEREIRA SALES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143.59360000000001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3.07</v>
      </c>
      <c r="O73" s="16">
        <f>'[1]TCE - ANEXO III - Preencher'!P82</f>
        <v>0</v>
      </c>
      <c r="P73" s="17">
        <f t="shared" si="8"/>
        <v>3.07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146.6636</v>
      </c>
    </row>
    <row r="74" spans="1:28" s="4" customFormat="1" x14ac:dyDescent="0.2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FLAVIA GABRIELA MACEDO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521130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87.527199999999993</v>
      </c>
      <c r="J74" s="15">
        <f>'[1]TCE - ANEXO III - Preencher'!K83</f>
        <v>164.28</v>
      </c>
      <c r="K74" s="16">
        <f>'[1]TCE - ANEXO III - Preencher'!L83</f>
        <v>164.28</v>
      </c>
      <c r="L74" s="16">
        <f>'[1]TCE - ANEXO III - Preencher'!M83</f>
        <v>22</v>
      </c>
      <c r="M74" s="16">
        <f t="shared" si="7"/>
        <v>142.28</v>
      </c>
      <c r="N74" s="16">
        <f>'[1]TCE - ANEXO III - Preencher'!O83</f>
        <v>3.07</v>
      </c>
      <c r="O74" s="16">
        <f>'[1]TCE - ANEXO III - Preencher'!P83</f>
        <v>0</v>
      </c>
      <c r="P74" s="17">
        <f t="shared" si="8"/>
        <v>3.07</v>
      </c>
      <c r="Q74" s="16">
        <f>'[1]TCE - ANEXO III - Preencher'!R83</f>
        <v>136.75</v>
      </c>
      <c r="R74" s="16">
        <f>'[1]TCE - ANEXO III - Preencher'!S83</f>
        <v>66</v>
      </c>
      <c r="S74" s="17">
        <f t="shared" si="9"/>
        <v>70.75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467.90719999999999</v>
      </c>
    </row>
    <row r="75" spans="1:28" s="4" customFormat="1" x14ac:dyDescent="0.2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GABRIELLA DE SOUZA LEAO ALMEIDA CRUZ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377.3064</v>
      </c>
      <c r="J75" s="15">
        <f>'[1]TCE - ANEXO III - Preencher'!K84</f>
        <v>164.28</v>
      </c>
      <c r="K75" s="16">
        <f>'[1]TCE - ANEXO III - Preencher'!L84</f>
        <v>164.28</v>
      </c>
      <c r="L75" s="16">
        <f>'[1]TCE - ANEXO III - Preencher'!M84</f>
        <v>7.92</v>
      </c>
      <c r="M75" s="16">
        <f t="shared" si="7"/>
        <v>156.36000000000001</v>
      </c>
      <c r="N75" s="16">
        <f>'[1]TCE - ANEXO III - Preencher'!O84</f>
        <v>3.07</v>
      </c>
      <c r="O75" s="16">
        <f>'[1]TCE - ANEXO III - Preencher'!P84</f>
        <v>0</v>
      </c>
      <c r="P75" s="17">
        <f t="shared" si="8"/>
        <v>3.07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701.01640000000009</v>
      </c>
    </row>
    <row r="76" spans="1:28" s="4" customFormat="1" x14ac:dyDescent="0.2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GEANE RAMOS DO CARMO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322605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105.47839999999999</v>
      </c>
      <c r="J76" s="15">
        <f>'[1]TCE - ANEXO III - Preencher'!K85</f>
        <v>164.28</v>
      </c>
      <c r="K76" s="16">
        <f>'[1]TCE - ANEXO III - Preencher'!L85</f>
        <v>164.28</v>
      </c>
      <c r="L76" s="16">
        <f>'[1]TCE - ANEXO III - Preencher'!M85</f>
        <v>22</v>
      </c>
      <c r="M76" s="16">
        <f t="shared" si="7"/>
        <v>142.28</v>
      </c>
      <c r="N76" s="16">
        <f>'[1]TCE - ANEXO III - Preencher'!O85</f>
        <v>3.07</v>
      </c>
      <c r="O76" s="16">
        <f>'[1]TCE - ANEXO III - Preencher'!P85</f>
        <v>0</v>
      </c>
      <c r="P76" s="17">
        <f t="shared" si="8"/>
        <v>3.07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415.10840000000002</v>
      </c>
    </row>
    <row r="77" spans="1:28" s="4" customFormat="1" x14ac:dyDescent="0.2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GEORGE BRAGA MUNIZ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225270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382.2808</v>
      </c>
      <c r="J77" s="15">
        <f>'[1]TCE - ANEXO III - Preencher'!K86</f>
        <v>164.28</v>
      </c>
      <c r="K77" s="16">
        <f>'[1]TCE - ANEXO III - Preencher'!L86</f>
        <v>164.28</v>
      </c>
      <c r="L77" s="16">
        <f>'[1]TCE - ANEXO III - Preencher'!M86</f>
        <v>6.34</v>
      </c>
      <c r="M77" s="16">
        <f t="shared" si="7"/>
        <v>157.94</v>
      </c>
      <c r="N77" s="16">
        <f>'[1]TCE - ANEXO III - Preencher'!O86</f>
        <v>3.07</v>
      </c>
      <c r="O77" s="16">
        <f>'[1]TCE - ANEXO III - Preencher'!P86</f>
        <v>0</v>
      </c>
      <c r="P77" s="17">
        <f t="shared" si="8"/>
        <v>3.07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707.57080000000008</v>
      </c>
    </row>
    <row r="78" spans="1:28" s="4" customFormat="1" x14ac:dyDescent="0.2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GLAUCIA KELLY MOURA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515205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109.992</v>
      </c>
      <c r="J78" s="15">
        <f>'[1]TCE - ANEXO III - Preencher'!K87</f>
        <v>164.28</v>
      </c>
      <c r="K78" s="16">
        <f>'[1]TCE - ANEXO III - Preencher'!L87</f>
        <v>164.28</v>
      </c>
      <c r="L78" s="16">
        <f>'[1]TCE - ANEXO III - Preencher'!M87</f>
        <v>22</v>
      </c>
      <c r="M78" s="16">
        <f t="shared" si="7"/>
        <v>142.28</v>
      </c>
      <c r="N78" s="16">
        <f>'[1]TCE - ANEXO III - Preencher'!O87</f>
        <v>3.07</v>
      </c>
      <c r="O78" s="16">
        <f>'[1]TCE - ANEXO III - Preencher'!P87</f>
        <v>0</v>
      </c>
      <c r="P78" s="17">
        <f t="shared" si="8"/>
        <v>3.07</v>
      </c>
      <c r="Q78" s="16">
        <f>'[1]TCE - ANEXO III - Preencher'!R87</f>
        <v>116.78</v>
      </c>
      <c r="R78" s="16">
        <f>'[1]TCE - ANEXO III - Preencher'!S87</f>
        <v>66</v>
      </c>
      <c r="S78" s="17">
        <f t="shared" si="9"/>
        <v>50.78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470.40200000000004</v>
      </c>
    </row>
    <row r="79" spans="1:28" s="4" customFormat="1" x14ac:dyDescent="0.2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GLEYCE KELLY DA SILVA VIANA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142.4392</v>
      </c>
      <c r="J79" s="15">
        <f>'[1]TCE - ANEXO III - Preencher'!K88</f>
        <v>164.28</v>
      </c>
      <c r="K79" s="16">
        <f>'[1]TCE - ANEXO III - Preencher'!L88</f>
        <v>164.28</v>
      </c>
      <c r="L79" s="16">
        <f>'[1]TCE - ANEXO III - Preencher'!M88</f>
        <v>22</v>
      </c>
      <c r="M79" s="16">
        <f t="shared" si="7"/>
        <v>142.28</v>
      </c>
      <c r="N79" s="16">
        <f>'[1]TCE - ANEXO III - Preencher'!O88</f>
        <v>3.07</v>
      </c>
      <c r="O79" s="16">
        <f>'[1]TCE - ANEXO III - Preencher'!P88</f>
        <v>0</v>
      </c>
      <c r="P79" s="17">
        <f t="shared" si="8"/>
        <v>3.07</v>
      </c>
      <c r="Q79" s="16">
        <f>'[1]TCE - ANEXO III - Preencher'!R88</f>
        <v>116.78</v>
      </c>
      <c r="R79" s="16">
        <f>'[1]TCE - ANEXO III - Preencher'!S88</f>
        <v>52.8</v>
      </c>
      <c r="S79" s="17">
        <f t="shared" si="9"/>
        <v>63.980000000000004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516.04919999999993</v>
      </c>
    </row>
    <row r="80" spans="1:28" s="4" customFormat="1" x14ac:dyDescent="0.2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GRACIELLEY MARIA DO MONTE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278.21839999999997</v>
      </c>
      <c r="J80" s="15">
        <f>'[1]TCE - ANEXO III - Preencher'!K89</f>
        <v>164.28</v>
      </c>
      <c r="K80" s="16">
        <f>'[1]TCE - ANEXO III - Preencher'!L89</f>
        <v>0</v>
      </c>
      <c r="L80" s="16">
        <f>'[1]TCE - ANEXO III - Preencher'!M89</f>
        <v>3.08</v>
      </c>
      <c r="M80" s="16">
        <f t="shared" si="7"/>
        <v>-3.08</v>
      </c>
      <c r="N80" s="16">
        <f>'[1]TCE - ANEXO III - Preencher'!O89</f>
        <v>3.07</v>
      </c>
      <c r="O80" s="16">
        <f>'[1]TCE - ANEXO III - Preencher'!P89</f>
        <v>0</v>
      </c>
      <c r="P80" s="17">
        <f t="shared" si="8"/>
        <v>3.07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442.48839999999996</v>
      </c>
    </row>
    <row r="81" spans="1:28" s="4" customFormat="1" x14ac:dyDescent="0.2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GUSTAVO HENRIQUE FERREIRA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521130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103.5848</v>
      </c>
      <c r="J81" s="15">
        <f>'[1]TCE - ANEXO III - Preencher'!K90</f>
        <v>164.28</v>
      </c>
      <c r="K81" s="16">
        <f>'[1]TCE - ANEXO III - Preencher'!L90</f>
        <v>164.28</v>
      </c>
      <c r="L81" s="16">
        <f>'[1]TCE - ANEXO III - Preencher'!M90</f>
        <v>22</v>
      </c>
      <c r="M81" s="16">
        <f t="shared" si="7"/>
        <v>142.28</v>
      </c>
      <c r="N81" s="16">
        <f>'[1]TCE - ANEXO III - Preencher'!O90</f>
        <v>3.07</v>
      </c>
      <c r="O81" s="16">
        <f>'[1]TCE - ANEXO III - Preencher'!P90</f>
        <v>0</v>
      </c>
      <c r="P81" s="17">
        <f t="shared" si="8"/>
        <v>3.07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413.21480000000003</v>
      </c>
    </row>
    <row r="82" spans="1:28" s="4" customFormat="1" x14ac:dyDescent="0.2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HELENO CABRAL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715505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145.49119999999999</v>
      </c>
      <c r="J82" s="15">
        <f>'[1]TCE - ANEXO III - Preencher'!K91</f>
        <v>164.28</v>
      </c>
      <c r="K82" s="16">
        <f>'[1]TCE - ANEXO III - Preencher'!L91</f>
        <v>164.28</v>
      </c>
      <c r="L82" s="16">
        <f>'[1]TCE - ANEXO III - Preencher'!M91</f>
        <v>26.28</v>
      </c>
      <c r="M82" s="16">
        <f t="shared" si="7"/>
        <v>138</v>
      </c>
      <c r="N82" s="16">
        <f>'[1]TCE - ANEXO III - Preencher'!O91</f>
        <v>3.07</v>
      </c>
      <c r="O82" s="16">
        <f>'[1]TCE - ANEXO III - Preencher'!P91</f>
        <v>0</v>
      </c>
      <c r="P82" s="17">
        <f t="shared" si="8"/>
        <v>3.07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450.84120000000001</v>
      </c>
    </row>
    <row r="83" spans="1:28" s="4" customFormat="1" x14ac:dyDescent="0.2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HELYSANIA SHADYLLA SANTOS DE FARIAS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225124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440.49040000000002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6.34</v>
      </c>
      <c r="M83" s="16">
        <f t="shared" si="7"/>
        <v>-6.34</v>
      </c>
      <c r="N83" s="16">
        <f>'[1]TCE - ANEXO III - Preencher'!O92</f>
        <v>3.07</v>
      </c>
      <c r="O83" s="16">
        <f>'[1]TCE - ANEXO III - Preencher'!P92</f>
        <v>0</v>
      </c>
      <c r="P83" s="17">
        <f t="shared" si="8"/>
        <v>3.07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437.22040000000004</v>
      </c>
    </row>
    <row r="84" spans="1:28" s="4" customFormat="1" x14ac:dyDescent="0.2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HONORIO DE QUEIROZ SANTOS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517410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105.568</v>
      </c>
      <c r="J84" s="15">
        <f>'[1]TCE - ANEXO III - Preencher'!K93</f>
        <v>0</v>
      </c>
      <c r="K84" s="16">
        <f>'[1]TCE - ANEXO III - Preencher'!L93</f>
        <v>164.28</v>
      </c>
      <c r="L84" s="16">
        <f>'[1]TCE - ANEXO III - Preencher'!M93</f>
        <v>22</v>
      </c>
      <c r="M84" s="16">
        <f t="shared" si="7"/>
        <v>142.28</v>
      </c>
      <c r="N84" s="16">
        <f>'[1]TCE - ANEXO III - Preencher'!O93</f>
        <v>3.07</v>
      </c>
      <c r="O84" s="16">
        <f>'[1]TCE - ANEXO III - Preencher'!P93</f>
        <v>0</v>
      </c>
      <c r="P84" s="17">
        <f t="shared" si="8"/>
        <v>3.07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250.91800000000001</v>
      </c>
    </row>
    <row r="85" spans="1:28" s="4" customFormat="1" x14ac:dyDescent="0.2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HUGO LEIMIG JUNIOR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866.69280000000003</v>
      </c>
      <c r="J85" s="15">
        <f>'[1]TCE - ANEXO III - Preencher'!K94</f>
        <v>0</v>
      </c>
      <c r="K85" s="16">
        <f>'[1]TCE - ANEXO III - Preencher'!L94</f>
        <v>164.28</v>
      </c>
      <c r="L85" s="16">
        <f>'[1]TCE - ANEXO III - Preencher'!M94</f>
        <v>25.34</v>
      </c>
      <c r="M85" s="16">
        <f t="shared" si="7"/>
        <v>138.94</v>
      </c>
      <c r="N85" s="16">
        <f>'[1]TCE - ANEXO III - Preencher'!O94</f>
        <v>3.07</v>
      </c>
      <c r="O85" s="16">
        <f>'[1]TCE - ANEXO III - Preencher'!P94</f>
        <v>0</v>
      </c>
      <c r="P85" s="17">
        <f t="shared" si="8"/>
        <v>3.07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1008.7028000000001</v>
      </c>
    </row>
    <row r="86" spans="1:28" s="4" customFormat="1" x14ac:dyDescent="0.2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ILKA VIRGINIA DA SILVA SOUZA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116.5072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3.07</v>
      </c>
      <c r="O86" s="16">
        <f>'[1]TCE - ANEXO III - Preencher'!P95</f>
        <v>0</v>
      </c>
      <c r="P86" s="17">
        <f t="shared" si="8"/>
        <v>3.07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119.57719999999999</v>
      </c>
    </row>
    <row r="87" spans="1:28" s="4" customFormat="1" x14ac:dyDescent="0.2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ISABEL CRISTINA NASCIMENTO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233.17599999999999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3.07</v>
      </c>
      <c r="O87" s="16">
        <f>'[1]TCE - ANEXO III - Preencher'!P96</f>
        <v>0</v>
      </c>
      <c r="P87" s="17">
        <f t="shared" si="8"/>
        <v>3.07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236.24599999999998</v>
      </c>
    </row>
    <row r="88" spans="1:28" s="4" customFormat="1" x14ac:dyDescent="0.2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ISABEL TEREZA ALBERTIM DO REGO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251605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219.51920000000001</v>
      </c>
      <c r="J88" s="15">
        <f>'[1]TCE - ANEXO III - Preencher'!K97</f>
        <v>0</v>
      </c>
      <c r="K88" s="16">
        <f>'[1]TCE - ANEXO III - Preencher'!L97</f>
        <v>164.28</v>
      </c>
      <c r="L88" s="16">
        <f>'[1]TCE - ANEXO III - Preencher'!M97</f>
        <v>37.39</v>
      </c>
      <c r="M88" s="16">
        <f t="shared" si="7"/>
        <v>126.89</v>
      </c>
      <c r="N88" s="16">
        <f>'[1]TCE - ANEXO III - Preencher'!O97</f>
        <v>3.07</v>
      </c>
      <c r="O88" s="16">
        <f>'[1]TCE - ANEXO III - Preencher'!P97</f>
        <v>0</v>
      </c>
      <c r="P88" s="17">
        <f t="shared" si="8"/>
        <v>3.07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349.47919999999999</v>
      </c>
    </row>
    <row r="89" spans="1:28" s="4" customFormat="1" x14ac:dyDescent="0.2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ISABELLA CARVALHO DE MENDONÇA FLORENTINO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11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3.07</v>
      </c>
      <c r="O89" s="16">
        <f>'[1]TCE - ANEXO III - Preencher'!P98</f>
        <v>0</v>
      </c>
      <c r="P89" s="17">
        <f t="shared" si="8"/>
        <v>3.07</v>
      </c>
      <c r="Q89" s="16">
        <f>'[1]TCE - ANEXO III - Preencher'!R98</f>
        <v>131.16999999999999</v>
      </c>
      <c r="R89" s="16">
        <f>'[1]TCE - ANEXO III - Preencher'!S98</f>
        <v>33</v>
      </c>
      <c r="S89" s="17">
        <f t="shared" si="9"/>
        <v>98.169999999999987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112.23999999999998</v>
      </c>
    </row>
    <row r="90" spans="1:28" s="4" customFormat="1" x14ac:dyDescent="0.2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ISABELLE GIRAO VIOLET GUERREIRO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334.12560000000002</v>
      </c>
      <c r="J90" s="15">
        <f>'[1]TCE - ANEXO III - Preencher'!K99</f>
        <v>0</v>
      </c>
      <c r="K90" s="16">
        <f>'[1]TCE - ANEXO III - Preencher'!L99</f>
        <v>164.28</v>
      </c>
      <c r="L90" s="16">
        <f>'[1]TCE - ANEXO III - Preencher'!M99</f>
        <v>7.92</v>
      </c>
      <c r="M90" s="16">
        <f t="shared" si="7"/>
        <v>156.36000000000001</v>
      </c>
      <c r="N90" s="16">
        <f>'[1]TCE - ANEXO III - Preencher'!O99</f>
        <v>3.07</v>
      </c>
      <c r="O90" s="16">
        <f>'[1]TCE - ANEXO III - Preencher'!P99</f>
        <v>0</v>
      </c>
      <c r="P90" s="17">
        <f t="shared" si="8"/>
        <v>3.07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493.55560000000003</v>
      </c>
    </row>
    <row r="91" spans="1:28" s="4" customFormat="1" x14ac:dyDescent="0.2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ITALA PAULA FEITOSA PRAZERES DOS SANTOS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1459.8344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3.07</v>
      </c>
      <c r="O91" s="16">
        <f>'[1]TCE - ANEXO III - Preencher'!P100</f>
        <v>0</v>
      </c>
      <c r="P91" s="17">
        <f t="shared" si="8"/>
        <v>3.07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1462.9043999999999</v>
      </c>
    </row>
    <row r="92" spans="1:28" s="4" customFormat="1" x14ac:dyDescent="0.2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IVANILDO FRANCISCO DE SOUZA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108.1416</v>
      </c>
      <c r="J92" s="15">
        <f>'[1]TCE - ANEXO III - Preencher'!K101</f>
        <v>0</v>
      </c>
      <c r="K92" s="16">
        <f>'[1]TCE - ANEXO III - Preencher'!L101</f>
        <v>164.28</v>
      </c>
      <c r="L92" s="16">
        <f>'[1]TCE - ANEXO III - Preencher'!M101</f>
        <v>22</v>
      </c>
      <c r="M92" s="16">
        <f t="shared" si="7"/>
        <v>142.28</v>
      </c>
      <c r="N92" s="16">
        <f>'[1]TCE - ANEXO III - Preencher'!O101</f>
        <v>3.07</v>
      </c>
      <c r="O92" s="16">
        <f>'[1]TCE - ANEXO III - Preencher'!P101</f>
        <v>0</v>
      </c>
      <c r="P92" s="17">
        <f t="shared" si="8"/>
        <v>3.07</v>
      </c>
      <c r="Q92" s="16">
        <f>'[1]TCE - ANEXO III - Preencher'!R101</f>
        <v>195</v>
      </c>
      <c r="R92" s="16">
        <f>'[1]TCE - ANEXO III - Preencher'!S101</f>
        <v>54</v>
      </c>
      <c r="S92" s="17">
        <f t="shared" si="9"/>
        <v>141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394.49160000000001</v>
      </c>
    </row>
    <row r="93" spans="1:28" s="4" customFormat="1" x14ac:dyDescent="0.2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IVONE MONTEIRO DE SOUZA LIMA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715505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151.69280000000001</v>
      </c>
      <c r="J93" s="15">
        <f>'[1]TCE - ANEXO III - Preencher'!K102</f>
        <v>0</v>
      </c>
      <c r="K93" s="16">
        <f>'[1]TCE - ANEXO III - Preencher'!L102</f>
        <v>164.28</v>
      </c>
      <c r="L93" s="16">
        <f>'[1]TCE - ANEXO III - Preencher'!M102</f>
        <v>26.28</v>
      </c>
      <c r="M93" s="16">
        <f t="shared" si="7"/>
        <v>138</v>
      </c>
      <c r="N93" s="16">
        <f>'[1]TCE - ANEXO III - Preencher'!O102</f>
        <v>3.07</v>
      </c>
      <c r="O93" s="16">
        <f>'[1]TCE - ANEXO III - Preencher'!P102</f>
        <v>0</v>
      </c>
      <c r="P93" s="17">
        <f t="shared" si="8"/>
        <v>3.07</v>
      </c>
      <c r="Q93" s="16">
        <f>'[1]TCE - ANEXO III - Preencher'!R102</f>
        <v>153.78</v>
      </c>
      <c r="R93" s="16">
        <f>'[1]TCE - ANEXO III - Preencher'!S102</f>
        <v>78.83</v>
      </c>
      <c r="S93" s="17">
        <f t="shared" si="9"/>
        <v>74.95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367.71280000000002</v>
      </c>
    </row>
    <row r="94" spans="1:28" s="4" customFormat="1" x14ac:dyDescent="0.2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JADILANNE QUEILA PIMENTEL LEITE DE OLIVEIRA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664.50480000000005</v>
      </c>
      <c r="J94" s="15">
        <f>'[1]TCE - ANEXO III - Preencher'!K103</f>
        <v>0</v>
      </c>
      <c r="K94" s="16">
        <f>'[1]TCE - ANEXO III - Preencher'!L103</f>
        <v>164.28</v>
      </c>
      <c r="L94" s="16">
        <f>'[1]TCE - ANEXO III - Preencher'!M103</f>
        <v>25.34</v>
      </c>
      <c r="M94" s="16">
        <f t="shared" si="7"/>
        <v>138.94</v>
      </c>
      <c r="N94" s="16">
        <f>'[1]TCE - ANEXO III - Preencher'!O103</f>
        <v>3.07</v>
      </c>
      <c r="O94" s="16">
        <f>'[1]TCE - ANEXO III - Preencher'!P103</f>
        <v>0</v>
      </c>
      <c r="P94" s="17">
        <f t="shared" si="8"/>
        <v>3.07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806.51480000000004</v>
      </c>
    </row>
    <row r="95" spans="1:28" s="4" customFormat="1" x14ac:dyDescent="0.2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JAKIELE BEM GOMES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430.60320000000002</v>
      </c>
      <c r="J95" s="15">
        <f>'[1]TCE - ANEXO III - Preencher'!K104</f>
        <v>0</v>
      </c>
      <c r="K95" s="16">
        <f>'[1]TCE - ANEXO III - Preencher'!L104</f>
        <v>164.28</v>
      </c>
      <c r="L95" s="16">
        <f>'[1]TCE - ANEXO III - Preencher'!M104</f>
        <v>7.92</v>
      </c>
      <c r="M95" s="16">
        <f t="shared" si="7"/>
        <v>156.36000000000001</v>
      </c>
      <c r="N95" s="16">
        <f>'[1]TCE - ANEXO III - Preencher'!O104</f>
        <v>3.07</v>
      </c>
      <c r="O95" s="16">
        <f>'[1]TCE - ANEXO III - Preencher'!P104</f>
        <v>0</v>
      </c>
      <c r="P95" s="17">
        <f t="shared" si="8"/>
        <v>3.07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590.03320000000008</v>
      </c>
    </row>
    <row r="96" spans="1:28" s="4" customFormat="1" x14ac:dyDescent="0.2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JANAINA MARIA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109.7816</v>
      </c>
      <c r="J96" s="15">
        <f>'[1]TCE - ANEXO III - Preencher'!K105</f>
        <v>0</v>
      </c>
      <c r="K96" s="16">
        <f>'[1]TCE - ANEXO III - Preencher'!L105</f>
        <v>164.28</v>
      </c>
      <c r="L96" s="16">
        <f>'[1]TCE - ANEXO III - Preencher'!M105</f>
        <v>22</v>
      </c>
      <c r="M96" s="16">
        <f t="shared" si="7"/>
        <v>142.28</v>
      </c>
      <c r="N96" s="16">
        <f>'[1]TCE - ANEXO III - Preencher'!O105</f>
        <v>3.07</v>
      </c>
      <c r="O96" s="16">
        <f>'[1]TCE - ANEXO III - Preencher'!P105</f>
        <v>0</v>
      </c>
      <c r="P96" s="17">
        <f t="shared" si="8"/>
        <v>3.07</v>
      </c>
      <c r="Q96" s="16">
        <f>'[1]TCE - ANEXO III - Preencher'!R105</f>
        <v>116.28</v>
      </c>
      <c r="R96" s="16">
        <f>'[1]TCE - ANEXO III - Preencher'!S105</f>
        <v>66</v>
      </c>
      <c r="S96" s="17">
        <f t="shared" si="9"/>
        <v>50.28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305.41160000000002</v>
      </c>
    </row>
    <row r="97" spans="1:28" s="4" customFormat="1" x14ac:dyDescent="0.2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JENNIFER BRENDA GOMES FRANCISCO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120.2944</v>
      </c>
      <c r="J97" s="15">
        <f>'[1]TCE - ANEXO III - Preencher'!K106</f>
        <v>0</v>
      </c>
      <c r="K97" s="16">
        <f>'[1]TCE - ANEXO III - Preencher'!L106</f>
        <v>164.28</v>
      </c>
      <c r="L97" s="16">
        <f>'[1]TCE - ANEXO III - Preencher'!M106</f>
        <v>22</v>
      </c>
      <c r="M97" s="16">
        <f t="shared" si="7"/>
        <v>142.28</v>
      </c>
      <c r="N97" s="16">
        <f>'[1]TCE - ANEXO III - Preencher'!O106</f>
        <v>3.07</v>
      </c>
      <c r="O97" s="16">
        <f>'[1]TCE - ANEXO III - Preencher'!P106</f>
        <v>0</v>
      </c>
      <c r="P97" s="17">
        <f t="shared" si="8"/>
        <v>3.07</v>
      </c>
      <c r="Q97" s="16">
        <f>'[1]TCE - ANEXO III - Preencher'!R106</f>
        <v>153.78</v>
      </c>
      <c r="R97" s="16">
        <f>'[1]TCE - ANEXO III - Preencher'!S106</f>
        <v>66</v>
      </c>
      <c r="S97" s="17">
        <f t="shared" si="9"/>
        <v>87.78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353.42439999999999</v>
      </c>
    </row>
    <row r="98" spans="1:28" s="4" customFormat="1" x14ac:dyDescent="0.2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JESSICA DE SOUZA LEAO SILVA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351.12079999999997</v>
      </c>
      <c r="J98" s="15">
        <f>'[1]TCE - ANEXO III - Preencher'!K107</f>
        <v>0</v>
      </c>
      <c r="K98" s="16">
        <f>'[1]TCE - ANEXO III - Preencher'!L107</f>
        <v>164.28</v>
      </c>
      <c r="L98" s="16">
        <f>'[1]TCE - ANEXO III - Preencher'!M107</f>
        <v>6.34</v>
      </c>
      <c r="M98" s="16">
        <f t="shared" si="7"/>
        <v>157.94</v>
      </c>
      <c r="N98" s="16">
        <f>'[1]TCE - ANEXO III - Preencher'!O107</f>
        <v>3.07</v>
      </c>
      <c r="O98" s="16">
        <f>'[1]TCE - ANEXO III - Preencher'!P107</f>
        <v>0</v>
      </c>
      <c r="P98" s="17">
        <f t="shared" si="8"/>
        <v>3.07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512.13080000000002</v>
      </c>
    </row>
    <row r="99" spans="1:28" s="4" customFormat="1" x14ac:dyDescent="0.2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JISSELY RHAISSA DE SOUZA ACCIOLI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223605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106.7912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3.07</v>
      </c>
      <c r="O99" s="16">
        <f>'[1]TCE - ANEXO III - Preencher'!P108</f>
        <v>0</v>
      </c>
      <c r="P99" s="17">
        <f t="shared" si="8"/>
        <v>3.07</v>
      </c>
      <c r="Q99" s="16">
        <f>'[1]TCE - ANEXO III - Preencher'!R108</f>
        <v>116.78</v>
      </c>
      <c r="R99" s="16">
        <f>'[1]TCE - ANEXO III - Preencher'!S108</f>
        <v>0</v>
      </c>
      <c r="S99" s="17">
        <f t="shared" si="9"/>
        <v>116.78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226.6412</v>
      </c>
    </row>
    <row r="100" spans="1:28" s="4" customFormat="1" x14ac:dyDescent="0.2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JOANA PAULA DO NASCIMENTO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513430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88.325599999999994</v>
      </c>
      <c r="J100" s="15">
        <f>'[1]TCE - ANEXO III - Preencher'!K109</f>
        <v>0</v>
      </c>
      <c r="K100" s="16">
        <f>'[1]TCE - ANEXO III - Preencher'!L109</f>
        <v>164.28</v>
      </c>
      <c r="L100" s="16">
        <f>'[1]TCE - ANEXO III - Preencher'!M109</f>
        <v>22</v>
      </c>
      <c r="M100" s="16">
        <f t="shared" si="7"/>
        <v>142.28</v>
      </c>
      <c r="N100" s="16">
        <f>'[1]TCE - ANEXO III - Preencher'!O109</f>
        <v>3.07</v>
      </c>
      <c r="O100" s="16">
        <f>'[1]TCE - ANEXO III - Preencher'!P109</f>
        <v>0</v>
      </c>
      <c r="P100" s="17">
        <f t="shared" si="8"/>
        <v>3.07</v>
      </c>
      <c r="Q100" s="16">
        <f>'[1]TCE - ANEXO III - Preencher'!R109</f>
        <v>0</v>
      </c>
      <c r="R100" s="16">
        <f>'[1]TCE - ANEXO III - Preencher'!S109</f>
        <v>66</v>
      </c>
      <c r="S100" s="17">
        <f t="shared" si="9"/>
        <v>-66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167.67559999999997</v>
      </c>
    </row>
    <row r="101" spans="1:28" s="4" customFormat="1" x14ac:dyDescent="0.2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JOAO CARLOS DE LUCENA FILHO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515110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241.75200000000001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3.07</v>
      </c>
      <c r="O101" s="16">
        <f>'[1]TCE - ANEXO III - Preencher'!P110</f>
        <v>0</v>
      </c>
      <c r="P101" s="17">
        <f t="shared" si="8"/>
        <v>3.07</v>
      </c>
      <c r="Q101" s="16">
        <f>'[1]TCE - ANEXO III - Preencher'!R110</f>
        <v>228.78</v>
      </c>
      <c r="R101" s="16">
        <f>'[1]TCE - ANEXO III - Preencher'!S110</f>
        <v>0</v>
      </c>
      <c r="S101" s="17">
        <f t="shared" si="9"/>
        <v>228.78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473.60199999999998</v>
      </c>
    </row>
    <row r="102" spans="1:28" s="4" customFormat="1" x14ac:dyDescent="0.2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JOAO PAULO GONCALVES BESSA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514225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124.2456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3.07</v>
      </c>
      <c r="O102" s="16">
        <f>'[1]TCE - ANEXO III - Preencher'!P111</f>
        <v>0</v>
      </c>
      <c r="P102" s="17">
        <f t="shared" si="8"/>
        <v>3.07</v>
      </c>
      <c r="Q102" s="16">
        <f>'[1]TCE - ANEXO III - Preencher'!R111</f>
        <v>303.77999999999997</v>
      </c>
      <c r="R102" s="16">
        <f>'[1]TCE - ANEXO III - Preencher'!S111</f>
        <v>66</v>
      </c>
      <c r="S102" s="17">
        <f t="shared" si="9"/>
        <v>237.77999999999997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365.09559999999999</v>
      </c>
    </row>
    <row r="103" spans="1:28" s="4" customFormat="1" x14ac:dyDescent="0.2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JOAO RICARDO CANDIDO DOS SANTOS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94.104799999999997</v>
      </c>
      <c r="J103" s="15">
        <f>'[1]TCE - ANEXO III - Preencher'!K112</f>
        <v>0</v>
      </c>
      <c r="K103" s="16">
        <f>'[1]TCE - ANEXO III - Preencher'!L112</f>
        <v>164.28</v>
      </c>
      <c r="L103" s="16">
        <f>'[1]TCE - ANEXO III - Preencher'!M112</f>
        <v>23.74</v>
      </c>
      <c r="M103" s="16">
        <f t="shared" si="7"/>
        <v>140.54</v>
      </c>
      <c r="N103" s="16">
        <f>'[1]TCE - ANEXO III - Preencher'!O112</f>
        <v>3.07</v>
      </c>
      <c r="O103" s="16">
        <f>'[1]TCE - ANEXO III - Preencher'!P112</f>
        <v>0</v>
      </c>
      <c r="P103" s="17">
        <f t="shared" si="8"/>
        <v>3.07</v>
      </c>
      <c r="Q103" s="16">
        <f>'[1]TCE - ANEXO III - Preencher'!R112</f>
        <v>0</v>
      </c>
      <c r="R103" s="16">
        <f>'[1]TCE - ANEXO III - Preencher'!S112</f>
        <v>71.23</v>
      </c>
      <c r="S103" s="17">
        <f t="shared" si="9"/>
        <v>-71.23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166.48479999999995</v>
      </c>
    </row>
    <row r="104" spans="1:28" s="4" customFormat="1" x14ac:dyDescent="0.2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JOCINEIDE LINS DE ALBUQUERQUE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204.98159999999999</v>
      </c>
      <c r="J104" s="15">
        <f>'[1]TCE - ANEXO III - Preencher'!K113</f>
        <v>0</v>
      </c>
      <c r="K104" s="16">
        <f>'[1]TCE - ANEXO III - Preencher'!L113</f>
        <v>164.28</v>
      </c>
      <c r="L104" s="16">
        <f>'[1]TCE - ANEXO III - Preencher'!M113</f>
        <v>2.39</v>
      </c>
      <c r="M104" s="16">
        <f t="shared" si="7"/>
        <v>161.89000000000001</v>
      </c>
      <c r="N104" s="16">
        <f>'[1]TCE - ANEXO III - Preencher'!O113</f>
        <v>3.07</v>
      </c>
      <c r="O104" s="16">
        <f>'[1]TCE - ANEXO III - Preencher'!P113</f>
        <v>0</v>
      </c>
      <c r="P104" s="17">
        <f t="shared" si="8"/>
        <v>3.07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369.94159999999999</v>
      </c>
    </row>
    <row r="105" spans="1:28" s="4" customFormat="1" x14ac:dyDescent="0.2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JOSE CEZAR FERREIRA NETO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106.7912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3.07</v>
      </c>
      <c r="O105" s="16">
        <f>'[1]TCE - ANEXO III - Preencher'!P114</f>
        <v>0</v>
      </c>
      <c r="P105" s="17">
        <f t="shared" si="8"/>
        <v>3.07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109.8612</v>
      </c>
    </row>
    <row r="106" spans="1:28" s="4" customFormat="1" x14ac:dyDescent="0.2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JOSE MARCELO PAES FERREIRA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782320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208.14240000000001</v>
      </c>
      <c r="J106" s="15">
        <f>'[1]TCE - ANEXO III - Preencher'!K115</f>
        <v>0</v>
      </c>
      <c r="K106" s="16">
        <f>'[1]TCE - ANEXO III - Preencher'!L115</f>
        <v>164.28</v>
      </c>
      <c r="L106" s="16">
        <f>'[1]TCE - ANEXO III - Preencher'!M115</f>
        <v>28.48</v>
      </c>
      <c r="M106" s="16">
        <f t="shared" si="7"/>
        <v>135.80000000000001</v>
      </c>
      <c r="N106" s="16">
        <f>'[1]TCE - ANEXO III - Preencher'!O115</f>
        <v>3.07</v>
      </c>
      <c r="O106" s="16">
        <f>'[1]TCE - ANEXO III - Preencher'!P115</f>
        <v>0</v>
      </c>
      <c r="P106" s="17">
        <f t="shared" si="8"/>
        <v>3.07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347.01240000000001</v>
      </c>
    </row>
    <row r="107" spans="1:28" s="4" customFormat="1" x14ac:dyDescent="0.2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JOSE ROBERTO DA SILVA SANTIAGO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250.8192</v>
      </c>
      <c r="J107" s="15">
        <f>'[1]TCE - ANEXO III - Preencher'!K116</f>
        <v>0</v>
      </c>
      <c r="K107" s="16">
        <f>'[1]TCE - ANEXO III - Preencher'!L116</f>
        <v>164.28</v>
      </c>
      <c r="L107" s="16">
        <f>'[1]TCE - ANEXO III - Preencher'!M116</f>
        <v>10.85</v>
      </c>
      <c r="M107" s="16">
        <f t="shared" si="7"/>
        <v>153.43</v>
      </c>
      <c r="N107" s="16">
        <f>'[1]TCE - ANEXO III - Preencher'!O116</f>
        <v>3.07</v>
      </c>
      <c r="O107" s="16">
        <f>'[1]TCE - ANEXO III - Preencher'!P116</f>
        <v>0</v>
      </c>
      <c r="P107" s="17">
        <f t="shared" si="8"/>
        <v>3.07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407.31919999999997</v>
      </c>
    </row>
    <row r="108" spans="1:28" s="4" customFormat="1" x14ac:dyDescent="0.2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JOSEANE MARIA MENDES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513430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184.37520000000001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3.07</v>
      </c>
      <c r="O108" s="16">
        <f>'[1]TCE - ANEXO III - Preencher'!P117</f>
        <v>0</v>
      </c>
      <c r="P108" s="17">
        <f t="shared" si="8"/>
        <v>3.07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187.4452</v>
      </c>
    </row>
    <row r="109" spans="1:28" s="4" customFormat="1" x14ac:dyDescent="0.2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JULIANA OLIVEIRA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115.4272</v>
      </c>
      <c r="J109" s="15">
        <f>'[1]TCE - ANEXO III - Preencher'!K118</f>
        <v>0</v>
      </c>
      <c r="K109" s="16">
        <f>'[1]TCE - ANEXO III - Preencher'!L118</f>
        <v>164.28</v>
      </c>
      <c r="L109" s="16">
        <f>'[1]TCE - ANEXO III - Preencher'!M118</f>
        <v>22</v>
      </c>
      <c r="M109" s="16">
        <f t="shared" si="7"/>
        <v>142.28</v>
      </c>
      <c r="N109" s="16">
        <f>'[1]TCE - ANEXO III - Preencher'!O118</f>
        <v>3.07</v>
      </c>
      <c r="O109" s="16">
        <f>'[1]TCE - ANEXO III - Preencher'!P118</f>
        <v>0</v>
      </c>
      <c r="P109" s="17">
        <f t="shared" si="8"/>
        <v>3.07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66.11</v>
      </c>
      <c r="U109" s="16">
        <f>'[1]TCE - ANEXO III - Preencher'!V118</f>
        <v>0</v>
      </c>
      <c r="V109" s="17">
        <f t="shared" si="10"/>
        <v>66.11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326.88720000000001</v>
      </c>
    </row>
    <row r="110" spans="1:28" s="4" customFormat="1" x14ac:dyDescent="0.2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JULIANE LUCENA TORREAO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106.7912</v>
      </c>
      <c r="J110" s="15">
        <f>'[1]TCE - ANEXO III - Preencher'!K119</f>
        <v>0</v>
      </c>
      <c r="K110" s="16">
        <f>'[1]TCE - ANEXO III - Preencher'!L119</f>
        <v>164.28</v>
      </c>
      <c r="L110" s="16">
        <f>'[1]TCE - ANEXO III - Preencher'!M119</f>
        <v>0</v>
      </c>
      <c r="M110" s="16">
        <f t="shared" si="7"/>
        <v>164.28</v>
      </c>
      <c r="N110" s="16">
        <f>'[1]TCE - ANEXO III - Preencher'!O119</f>
        <v>3.07</v>
      </c>
      <c r="O110" s="16">
        <f>'[1]TCE - ANEXO III - Preencher'!P119</f>
        <v>0</v>
      </c>
      <c r="P110" s="17">
        <f t="shared" si="8"/>
        <v>3.07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274.14119999999997</v>
      </c>
    </row>
    <row r="111" spans="1:28" s="4" customFormat="1" x14ac:dyDescent="0.2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JURACY BATISTA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515205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121.1568</v>
      </c>
      <c r="J111" s="15">
        <f>'[1]TCE - ANEXO III - Preencher'!K120</f>
        <v>0</v>
      </c>
      <c r="K111" s="16">
        <f>'[1]TCE - ANEXO III - Preencher'!L120</f>
        <v>164.28</v>
      </c>
      <c r="L111" s="16">
        <f>'[1]TCE - ANEXO III - Preencher'!M120</f>
        <v>22</v>
      </c>
      <c r="M111" s="16">
        <f t="shared" si="7"/>
        <v>142.28</v>
      </c>
      <c r="N111" s="16">
        <f>'[1]TCE - ANEXO III - Preencher'!O120</f>
        <v>3.07</v>
      </c>
      <c r="O111" s="16">
        <f>'[1]TCE - ANEXO III - Preencher'!P120</f>
        <v>0</v>
      </c>
      <c r="P111" s="17">
        <f t="shared" si="8"/>
        <v>3.07</v>
      </c>
      <c r="Q111" s="16">
        <f>'[1]TCE - ANEXO III - Preencher'!R120</f>
        <v>116.28</v>
      </c>
      <c r="R111" s="16">
        <f>'[1]TCE - ANEXO III - Preencher'!S120</f>
        <v>66</v>
      </c>
      <c r="S111" s="17">
        <f t="shared" si="9"/>
        <v>50.28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316.78679999999997</v>
      </c>
    </row>
    <row r="112" spans="1:28" s="4" customFormat="1" x14ac:dyDescent="0.2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KAROLINE MARQUES CABRAL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1008.1096</v>
      </c>
      <c r="J112" s="15">
        <f>'[1]TCE - ANEXO III - Preencher'!K121</f>
        <v>0</v>
      </c>
      <c r="K112" s="16">
        <f>'[1]TCE - ANEXO III - Preencher'!L121</f>
        <v>164.28</v>
      </c>
      <c r="L112" s="16">
        <f>'[1]TCE - ANEXO III - Preencher'!M121</f>
        <v>12.67</v>
      </c>
      <c r="M112" s="16">
        <f t="shared" si="7"/>
        <v>151.61000000000001</v>
      </c>
      <c r="N112" s="16">
        <f>'[1]TCE - ANEXO III - Preencher'!O121</f>
        <v>3.07</v>
      </c>
      <c r="O112" s="16">
        <f>'[1]TCE - ANEXO III - Preencher'!P121</f>
        <v>0</v>
      </c>
      <c r="P112" s="17">
        <f t="shared" si="8"/>
        <v>3.07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1162.7895999999998</v>
      </c>
    </row>
    <row r="113" spans="1:28" s="4" customFormat="1" x14ac:dyDescent="0.2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KELYANNE MODESTO DA CUNHA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223405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116.884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3.07</v>
      </c>
      <c r="O113" s="16">
        <f>'[1]TCE - ANEXO III - Preencher'!P122</f>
        <v>0</v>
      </c>
      <c r="P113" s="17">
        <f t="shared" si="8"/>
        <v>3.07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119.95399999999999</v>
      </c>
    </row>
    <row r="114" spans="1:28" s="4" customFormat="1" x14ac:dyDescent="0.2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KEYVID DOS SANTOS PEREIRA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171.70079999999999</v>
      </c>
      <c r="J114" s="15">
        <f>'[1]TCE - ANEXO III - Preencher'!K123</f>
        <v>0</v>
      </c>
      <c r="K114" s="16">
        <f>'[1]TCE - ANEXO III - Preencher'!L123</f>
        <v>164.28</v>
      </c>
      <c r="L114" s="16">
        <f>'[1]TCE - ANEXO III - Preencher'!M123</f>
        <v>6.34</v>
      </c>
      <c r="M114" s="16">
        <f t="shared" si="7"/>
        <v>157.94</v>
      </c>
      <c r="N114" s="16">
        <f>'[1]TCE - ANEXO III - Preencher'!O123</f>
        <v>3.07</v>
      </c>
      <c r="O114" s="16">
        <f>'[1]TCE - ANEXO III - Preencher'!P123</f>
        <v>0</v>
      </c>
      <c r="P114" s="17">
        <f t="shared" si="8"/>
        <v>3.07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332.71080000000001</v>
      </c>
    </row>
    <row r="115" spans="1:28" s="4" customFormat="1" x14ac:dyDescent="0.2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LADEILDO JOSE BARRETO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114.4</v>
      </c>
      <c r="J115" s="15">
        <f>'[1]TCE - ANEXO III - Preencher'!K124</f>
        <v>0</v>
      </c>
      <c r="K115" s="16">
        <f>'[1]TCE - ANEXO III - Preencher'!L124</f>
        <v>164.28</v>
      </c>
      <c r="L115" s="16">
        <f>'[1]TCE - ANEXO III - Preencher'!M124</f>
        <v>22</v>
      </c>
      <c r="M115" s="16">
        <f t="shared" si="7"/>
        <v>142.28</v>
      </c>
      <c r="N115" s="16">
        <f>'[1]TCE - ANEXO III - Preencher'!O124</f>
        <v>3.07</v>
      </c>
      <c r="O115" s="16">
        <f>'[1]TCE - ANEXO III - Preencher'!P124</f>
        <v>0</v>
      </c>
      <c r="P115" s="17">
        <f t="shared" si="8"/>
        <v>3.07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259.75</v>
      </c>
    </row>
    <row r="116" spans="1:28" s="4" customFormat="1" x14ac:dyDescent="0.2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LAIS EMANUELLE BERNARDO VIEIRA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223405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391.65600000000001</v>
      </c>
      <c r="J116" s="15">
        <f>'[1]TCE - ANEXO III - Preencher'!K125</f>
        <v>0</v>
      </c>
      <c r="K116" s="16">
        <f>'[1]TCE - ANEXO III - Preencher'!L125</f>
        <v>164.28</v>
      </c>
      <c r="L116" s="16">
        <f>'[1]TCE - ANEXO III - Preencher'!M125</f>
        <v>13.49</v>
      </c>
      <c r="M116" s="16">
        <f t="shared" si="7"/>
        <v>150.79</v>
      </c>
      <c r="N116" s="16">
        <f>'[1]TCE - ANEXO III - Preencher'!O125</f>
        <v>3.07</v>
      </c>
      <c r="O116" s="16">
        <f>'[1]TCE - ANEXO III - Preencher'!P125</f>
        <v>0</v>
      </c>
      <c r="P116" s="17">
        <f t="shared" si="8"/>
        <v>3.07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545.51600000000008</v>
      </c>
    </row>
    <row r="117" spans="1:28" s="4" customFormat="1" x14ac:dyDescent="0.2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LANNUZE GOMES ANDRADE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123105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1329.1392000000001</v>
      </c>
      <c r="J117" s="15">
        <f>'[1]TCE - ANEXO III - Preencher'!K126</f>
        <v>0</v>
      </c>
      <c r="K117" s="16">
        <f>'[1]TCE - ANEXO III - Preencher'!L126</f>
        <v>164.28</v>
      </c>
      <c r="L117" s="16">
        <f>'[1]TCE - ANEXO III - Preencher'!M126</f>
        <v>30</v>
      </c>
      <c r="M117" s="16">
        <f t="shared" si="7"/>
        <v>134.28</v>
      </c>
      <c r="N117" s="16">
        <f>'[1]TCE - ANEXO III - Preencher'!O126</f>
        <v>3.07</v>
      </c>
      <c r="O117" s="16">
        <f>'[1]TCE - ANEXO III - Preencher'!P126</f>
        <v>0</v>
      </c>
      <c r="P117" s="17">
        <f t="shared" si="8"/>
        <v>3.07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1466.4892</v>
      </c>
    </row>
    <row r="118" spans="1:28" s="4" customFormat="1" x14ac:dyDescent="0.2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LARISSA RODRIGUES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104.95359999999999</v>
      </c>
      <c r="J118" s="15">
        <f>'[1]TCE - ANEXO III - Preencher'!K127</f>
        <v>0</v>
      </c>
      <c r="K118" s="16">
        <f>'[1]TCE - ANEXO III - Preencher'!L127</f>
        <v>164.28</v>
      </c>
      <c r="L118" s="16">
        <f>'[1]TCE - ANEXO III - Preencher'!M127</f>
        <v>22</v>
      </c>
      <c r="M118" s="16">
        <f t="shared" si="7"/>
        <v>142.28</v>
      </c>
      <c r="N118" s="16">
        <f>'[1]TCE - ANEXO III - Preencher'!O127</f>
        <v>3.07</v>
      </c>
      <c r="O118" s="16">
        <f>'[1]TCE - ANEXO III - Preencher'!P127</f>
        <v>0</v>
      </c>
      <c r="P118" s="17">
        <f t="shared" si="8"/>
        <v>3.07</v>
      </c>
      <c r="Q118" s="16">
        <f>'[1]TCE - ANEXO III - Preencher'!R127</f>
        <v>116.28</v>
      </c>
      <c r="R118" s="16">
        <f>'[1]TCE - ANEXO III - Preencher'!S127</f>
        <v>66</v>
      </c>
      <c r="S118" s="17">
        <f t="shared" si="9"/>
        <v>50.28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300.58359999999999</v>
      </c>
    </row>
    <row r="119" spans="1:28" s="4" customFormat="1" x14ac:dyDescent="0.2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LAYSE DIMAS DE FREITAS SEAL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615.85760000000005</v>
      </c>
      <c r="J119" s="15">
        <f>'[1]TCE - ANEXO III - Preencher'!K128</f>
        <v>0</v>
      </c>
      <c r="K119" s="16">
        <f>'[1]TCE - ANEXO III - Preencher'!L128</f>
        <v>164.28</v>
      </c>
      <c r="L119" s="16">
        <f>'[1]TCE - ANEXO III - Preencher'!M128</f>
        <v>28.51</v>
      </c>
      <c r="M119" s="16">
        <f t="shared" si="7"/>
        <v>135.77000000000001</v>
      </c>
      <c r="N119" s="16">
        <f>'[1]TCE - ANEXO III - Preencher'!O128</f>
        <v>3.07</v>
      </c>
      <c r="O119" s="16">
        <f>'[1]TCE - ANEXO III - Preencher'!P128</f>
        <v>0</v>
      </c>
      <c r="P119" s="17">
        <f t="shared" si="8"/>
        <v>3.07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754.69760000000008</v>
      </c>
    </row>
    <row r="120" spans="1:28" s="4" customFormat="1" x14ac:dyDescent="0.2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LEANDRO CARLOS ALBINO XAVIER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521130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88.565600000000003</v>
      </c>
      <c r="J120" s="15">
        <f>'[1]TCE - ANEXO III - Preencher'!K129</f>
        <v>0</v>
      </c>
      <c r="K120" s="16">
        <f>'[1]TCE - ANEXO III - Preencher'!L129</f>
        <v>164.28</v>
      </c>
      <c r="L120" s="16">
        <f>'[1]TCE - ANEXO III - Preencher'!M129</f>
        <v>22</v>
      </c>
      <c r="M120" s="16">
        <f t="shared" si="7"/>
        <v>142.28</v>
      </c>
      <c r="N120" s="16">
        <f>'[1]TCE - ANEXO III - Preencher'!O129</f>
        <v>3.07</v>
      </c>
      <c r="O120" s="16">
        <f>'[1]TCE - ANEXO III - Preencher'!P129</f>
        <v>0</v>
      </c>
      <c r="P120" s="17">
        <f t="shared" si="8"/>
        <v>3.07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233.91559999999998</v>
      </c>
    </row>
    <row r="121" spans="1:28" s="4" customFormat="1" x14ac:dyDescent="0.2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LEOCILANE GOMES DE LIMA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114.224</v>
      </c>
      <c r="J121" s="15">
        <f>'[1]TCE - ANEXO III - Preencher'!K130</f>
        <v>0</v>
      </c>
      <c r="K121" s="16">
        <f>'[1]TCE - ANEXO III - Preencher'!L130</f>
        <v>164.28</v>
      </c>
      <c r="L121" s="16">
        <f>'[1]TCE - ANEXO III - Preencher'!M130</f>
        <v>22</v>
      </c>
      <c r="M121" s="16">
        <f t="shared" si="7"/>
        <v>142.28</v>
      </c>
      <c r="N121" s="16">
        <f>'[1]TCE - ANEXO III - Preencher'!O130</f>
        <v>3.07</v>
      </c>
      <c r="O121" s="16">
        <f>'[1]TCE - ANEXO III - Preencher'!P130</f>
        <v>0</v>
      </c>
      <c r="P121" s="17">
        <f t="shared" si="8"/>
        <v>3.07</v>
      </c>
      <c r="Q121" s="16">
        <f>'[1]TCE - ANEXO III - Preencher'!R130</f>
        <v>303.77999999999997</v>
      </c>
      <c r="R121" s="16">
        <f>'[1]TCE - ANEXO III - Preencher'!S130</f>
        <v>55</v>
      </c>
      <c r="S121" s="17">
        <f t="shared" si="9"/>
        <v>248.77999999999997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508.35399999999998</v>
      </c>
    </row>
    <row r="122" spans="1:28" s="4" customFormat="1" x14ac:dyDescent="0.2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LEONARDO DIAS D AMORIM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225124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368.00479999999999</v>
      </c>
      <c r="J122" s="15">
        <f>'[1]TCE - ANEXO III - Preencher'!K131</f>
        <v>0</v>
      </c>
      <c r="K122" s="16">
        <f>'[1]TCE - ANEXO III - Preencher'!L131</f>
        <v>164.28</v>
      </c>
      <c r="L122" s="16">
        <f>'[1]TCE - ANEXO III - Preencher'!M131</f>
        <v>7.92</v>
      </c>
      <c r="M122" s="16">
        <f t="shared" si="7"/>
        <v>156.36000000000001</v>
      </c>
      <c r="N122" s="16">
        <f>'[1]TCE - ANEXO III - Preencher'!O131</f>
        <v>3.07</v>
      </c>
      <c r="O122" s="16">
        <f>'[1]TCE - ANEXO III - Preencher'!P131</f>
        <v>0</v>
      </c>
      <c r="P122" s="17">
        <f t="shared" si="8"/>
        <v>3.07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527.43480000000011</v>
      </c>
    </row>
    <row r="123" spans="1:28" s="4" customFormat="1" x14ac:dyDescent="0.2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LIDIANE ROSALY DE LIRA LIMA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496.46319999999997</v>
      </c>
      <c r="J123" s="15">
        <f>'[1]TCE - ANEXO III - Preencher'!K132</f>
        <v>0</v>
      </c>
      <c r="K123" s="16">
        <f>'[1]TCE - ANEXO III - Preencher'!L132</f>
        <v>164.28</v>
      </c>
      <c r="L123" s="16">
        <f>'[1]TCE - ANEXO III - Preencher'!M132</f>
        <v>28.51</v>
      </c>
      <c r="M123" s="16">
        <f t="shared" si="7"/>
        <v>135.77000000000001</v>
      </c>
      <c r="N123" s="16">
        <f>'[1]TCE - ANEXO III - Preencher'!O132</f>
        <v>3.07</v>
      </c>
      <c r="O123" s="16">
        <f>'[1]TCE - ANEXO III - Preencher'!P132</f>
        <v>0</v>
      </c>
      <c r="P123" s="17">
        <f t="shared" si="8"/>
        <v>3.07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635.30320000000006</v>
      </c>
    </row>
    <row r="124" spans="1:28" s="4" customFormat="1" x14ac:dyDescent="0.2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LUANA DOS SANTOS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309.9384</v>
      </c>
      <c r="J124" s="15">
        <f>'[1]TCE - ANEXO III - Preencher'!K133</f>
        <v>0</v>
      </c>
      <c r="K124" s="16">
        <f>'[1]TCE - ANEXO III - Preencher'!L133</f>
        <v>164.28</v>
      </c>
      <c r="L124" s="16">
        <f>'[1]TCE - ANEXO III - Preencher'!M133</f>
        <v>3.08</v>
      </c>
      <c r="M124" s="16">
        <f t="shared" si="7"/>
        <v>161.19999999999999</v>
      </c>
      <c r="N124" s="16">
        <f>'[1]TCE - ANEXO III - Preencher'!O133</f>
        <v>3.07</v>
      </c>
      <c r="O124" s="16">
        <f>'[1]TCE - ANEXO III - Preencher'!P133</f>
        <v>0</v>
      </c>
      <c r="P124" s="17">
        <f t="shared" si="8"/>
        <v>3.07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474.20839999999998</v>
      </c>
    </row>
    <row r="125" spans="1:28" s="4" customFormat="1" x14ac:dyDescent="0.2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LUCICLEIDE LUIZ DE SOUZA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126.36799999999999</v>
      </c>
      <c r="J125" s="15">
        <f>'[1]TCE - ANEXO III - Preencher'!K134</f>
        <v>0</v>
      </c>
      <c r="K125" s="16">
        <f>'[1]TCE - ANEXO III - Preencher'!L134</f>
        <v>164.28</v>
      </c>
      <c r="L125" s="16">
        <f>'[1]TCE - ANEXO III - Preencher'!M134</f>
        <v>22</v>
      </c>
      <c r="M125" s="16">
        <f t="shared" si="7"/>
        <v>142.28</v>
      </c>
      <c r="N125" s="16">
        <f>'[1]TCE - ANEXO III - Preencher'!O134</f>
        <v>3.07</v>
      </c>
      <c r="O125" s="16">
        <f>'[1]TCE - ANEXO III - Preencher'!P134</f>
        <v>0</v>
      </c>
      <c r="P125" s="17">
        <f t="shared" si="8"/>
        <v>3.07</v>
      </c>
      <c r="Q125" s="16">
        <f>'[1]TCE - ANEXO III - Preencher'!R134</f>
        <v>116.28</v>
      </c>
      <c r="R125" s="16">
        <f>'[1]TCE - ANEXO III - Preencher'!S134</f>
        <v>66</v>
      </c>
      <c r="S125" s="17">
        <f t="shared" si="9"/>
        <v>50.28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321.99800000000005</v>
      </c>
    </row>
    <row r="126" spans="1:28" s="4" customFormat="1" x14ac:dyDescent="0.2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LUCIENE FERREIRA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223710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295.6096</v>
      </c>
      <c r="J126" s="15">
        <f>'[1]TCE - ANEXO III - Preencher'!K135</f>
        <v>0</v>
      </c>
      <c r="K126" s="16">
        <f>'[1]TCE - ANEXO III - Preencher'!L135</f>
        <v>164.28</v>
      </c>
      <c r="L126" s="16">
        <f>'[1]TCE - ANEXO III - Preencher'!M135</f>
        <v>55.69</v>
      </c>
      <c r="M126" s="16">
        <f t="shared" si="7"/>
        <v>108.59</v>
      </c>
      <c r="N126" s="16">
        <f>'[1]TCE - ANEXO III - Preencher'!O135</f>
        <v>3.07</v>
      </c>
      <c r="O126" s="16">
        <f>'[1]TCE - ANEXO III - Preencher'!P135</f>
        <v>0</v>
      </c>
      <c r="P126" s="17">
        <f t="shared" si="8"/>
        <v>3.07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407.26960000000003</v>
      </c>
    </row>
    <row r="127" spans="1:28" s="4" customFormat="1" x14ac:dyDescent="0.2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LUCILENE OLIVEIRA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114.3824</v>
      </c>
      <c r="J127" s="15">
        <f>'[1]TCE - ANEXO III - Preencher'!K136</f>
        <v>0</v>
      </c>
      <c r="K127" s="16">
        <f>'[1]TCE - ANEXO III - Preencher'!L136</f>
        <v>164.28</v>
      </c>
      <c r="L127" s="16">
        <f>'[1]TCE - ANEXO III - Preencher'!M136</f>
        <v>22</v>
      </c>
      <c r="M127" s="16">
        <f t="shared" si="7"/>
        <v>142.28</v>
      </c>
      <c r="N127" s="16">
        <f>'[1]TCE - ANEXO III - Preencher'!O136</f>
        <v>3.07</v>
      </c>
      <c r="O127" s="16">
        <f>'[1]TCE - ANEXO III - Preencher'!P136</f>
        <v>0</v>
      </c>
      <c r="P127" s="17">
        <f t="shared" si="8"/>
        <v>3.07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259.73239999999998</v>
      </c>
    </row>
    <row r="128" spans="1:28" s="4" customFormat="1" x14ac:dyDescent="0.2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LUCIVANIA MARIA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110</v>
      </c>
      <c r="J128" s="15">
        <f>'[1]TCE - ANEXO III - Preencher'!K137</f>
        <v>0</v>
      </c>
      <c r="K128" s="16">
        <f>'[1]TCE - ANEXO III - Preencher'!L137</f>
        <v>164.28</v>
      </c>
      <c r="L128" s="16">
        <f>'[1]TCE - ANEXO III - Preencher'!M137</f>
        <v>22</v>
      </c>
      <c r="M128" s="16">
        <f t="shared" si="7"/>
        <v>142.28</v>
      </c>
      <c r="N128" s="16">
        <f>'[1]TCE - ANEXO III - Preencher'!O137</f>
        <v>3.07</v>
      </c>
      <c r="O128" s="16">
        <f>'[1]TCE - ANEXO III - Preencher'!P137</f>
        <v>0</v>
      </c>
      <c r="P128" s="17">
        <f t="shared" si="8"/>
        <v>3.07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255.35</v>
      </c>
    </row>
    <row r="129" spans="1:28" s="4" customFormat="1" x14ac:dyDescent="0.2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LUIZ CARLOS DE MELO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782320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182.79920000000001</v>
      </c>
      <c r="J129" s="15">
        <f>'[1]TCE - ANEXO III - Preencher'!K138</f>
        <v>0</v>
      </c>
      <c r="K129" s="16">
        <f>'[1]TCE - ANEXO III - Preencher'!L138</f>
        <v>164.28</v>
      </c>
      <c r="L129" s="16">
        <f>'[1]TCE - ANEXO III - Preencher'!M138</f>
        <v>28.48</v>
      </c>
      <c r="M129" s="16">
        <f t="shared" si="7"/>
        <v>135.80000000000001</v>
      </c>
      <c r="N129" s="16">
        <f>'[1]TCE - ANEXO III - Preencher'!O138</f>
        <v>3.07</v>
      </c>
      <c r="O129" s="16">
        <f>'[1]TCE - ANEXO III - Preencher'!P138</f>
        <v>0</v>
      </c>
      <c r="P129" s="17">
        <f t="shared" si="8"/>
        <v>3.07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321.66919999999999</v>
      </c>
    </row>
    <row r="130" spans="1:28" s="4" customFormat="1" x14ac:dyDescent="0.2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LUIZ FERNANDO DE ALMEIDA VIDON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142105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830.71199999999999</v>
      </c>
      <c r="J130" s="15">
        <f>'[1]TCE - ANEXO III - Preencher'!K139</f>
        <v>0</v>
      </c>
      <c r="K130" s="16">
        <f>'[1]TCE - ANEXO III - Preencher'!L139</f>
        <v>164.28</v>
      </c>
      <c r="L130" s="16">
        <f>'[1]TCE - ANEXO III - Preencher'!M139</f>
        <v>30</v>
      </c>
      <c r="M130" s="16">
        <f t="shared" si="7"/>
        <v>134.28</v>
      </c>
      <c r="N130" s="16">
        <f>'[1]TCE - ANEXO III - Preencher'!O139</f>
        <v>3.07</v>
      </c>
      <c r="O130" s="16">
        <f>'[1]TCE - ANEXO III - Preencher'!P139</f>
        <v>0</v>
      </c>
      <c r="P130" s="17">
        <f t="shared" si="8"/>
        <v>3.07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968.06200000000001</v>
      </c>
    </row>
    <row r="131" spans="1:28" s="4" customFormat="1" x14ac:dyDescent="0.2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LUIZ MARCELO CORREIA JUNIOR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131205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3316.4216000000001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3.07</v>
      </c>
      <c r="O131" s="16">
        <f>'[1]TCE - ANEXO III - Preencher'!P140</f>
        <v>0</v>
      </c>
      <c r="P131" s="17">
        <f t="shared" si="8"/>
        <v>3.07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3319.4916000000003</v>
      </c>
    </row>
    <row r="132" spans="1:28" s="4" customFormat="1" x14ac:dyDescent="0.2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TEIXEIRA DE OLIVEIRA NETO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225270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509.01839999999999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7.92</v>
      </c>
      <c r="M132" s="16">
        <f t="shared" ref="M132:M195" si="13">K132-L132</f>
        <v>-7.92</v>
      </c>
      <c r="N132" s="16">
        <f>'[1]TCE - ANEXO III - Preencher'!O141</f>
        <v>3.07</v>
      </c>
      <c r="O132" s="16">
        <f>'[1]TCE - ANEXO III - Preencher'!P141</f>
        <v>0</v>
      </c>
      <c r="P132" s="17">
        <f t="shared" ref="P132:P195" si="14">N132-O132</f>
        <v>3.07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504.16839999999996</v>
      </c>
    </row>
    <row r="133" spans="1:28" s="4" customFormat="1" x14ac:dyDescent="0.2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MANOELA FERNANDES FERREIRA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540.2432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3.07</v>
      </c>
      <c r="O133" s="16">
        <f>'[1]TCE - ANEXO III - Preencher'!P142</f>
        <v>0</v>
      </c>
      <c r="P133" s="17">
        <f t="shared" si="14"/>
        <v>3.07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543.31320000000005</v>
      </c>
    </row>
    <row r="134" spans="1:28" s="4" customFormat="1" x14ac:dyDescent="0.2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MANOELLA CAVALCANTI DE BARROS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142205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240.45679999999999</v>
      </c>
      <c r="J134" s="15">
        <f>'[1]TCE - ANEXO III - Preencher'!K143</f>
        <v>0</v>
      </c>
      <c r="K134" s="16">
        <f>'[1]TCE - ANEXO III - Preencher'!L143</f>
        <v>164.28</v>
      </c>
      <c r="L134" s="16">
        <f>'[1]TCE - ANEXO III - Preencher'!M143</f>
        <v>53.72</v>
      </c>
      <c r="M134" s="16">
        <f t="shared" si="13"/>
        <v>110.56</v>
      </c>
      <c r="N134" s="16">
        <f>'[1]TCE - ANEXO III - Preencher'!O143</f>
        <v>3.07</v>
      </c>
      <c r="O134" s="16">
        <f>'[1]TCE - ANEXO III - Preencher'!P143</f>
        <v>0</v>
      </c>
      <c r="P134" s="17">
        <f t="shared" si="14"/>
        <v>3.07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354.08679999999998</v>
      </c>
    </row>
    <row r="135" spans="1:28" s="4" customFormat="1" x14ac:dyDescent="0.2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MARCELA PAULA DO NASCIMENTO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123.44</v>
      </c>
      <c r="J135" s="15">
        <f>'[1]TCE - ANEXO III - Preencher'!K144</f>
        <v>0</v>
      </c>
      <c r="K135" s="16">
        <f>'[1]TCE - ANEXO III - Preencher'!L144</f>
        <v>164.28</v>
      </c>
      <c r="L135" s="16">
        <f>'[1]TCE - ANEXO III - Preencher'!M144</f>
        <v>22</v>
      </c>
      <c r="M135" s="16">
        <f t="shared" si="13"/>
        <v>142.28</v>
      </c>
      <c r="N135" s="16">
        <f>'[1]TCE - ANEXO III - Preencher'!O144</f>
        <v>3.07</v>
      </c>
      <c r="O135" s="16">
        <f>'[1]TCE - ANEXO III - Preencher'!P144</f>
        <v>0</v>
      </c>
      <c r="P135" s="17">
        <f t="shared" si="14"/>
        <v>3.07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268.79000000000002</v>
      </c>
    </row>
    <row r="136" spans="1:28" s="4" customFormat="1" x14ac:dyDescent="0.2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MARCELLA DA MOTA PEREIRA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307.47359999999998</v>
      </c>
      <c r="J136" s="15">
        <f>'[1]TCE - ANEXO III - Preencher'!K145</f>
        <v>0</v>
      </c>
      <c r="K136" s="16">
        <f>'[1]TCE - ANEXO III - Preencher'!L145</f>
        <v>164.28</v>
      </c>
      <c r="L136" s="16">
        <f>'[1]TCE - ANEXO III - Preencher'!M145</f>
        <v>3.08</v>
      </c>
      <c r="M136" s="16">
        <f t="shared" si="13"/>
        <v>161.19999999999999</v>
      </c>
      <c r="N136" s="16">
        <f>'[1]TCE - ANEXO III - Preencher'!O145</f>
        <v>3.07</v>
      </c>
      <c r="O136" s="16">
        <f>'[1]TCE - ANEXO III - Preencher'!P145</f>
        <v>0</v>
      </c>
      <c r="P136" s="17">
        <f t="shared" si="14"/>
        <v>3.07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471.74359999999996</v>
      </c>
    </row>
    <row r="137" spans="1:28" s="4" customFormat="1" x14ac:dyDescent="0.2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MARCELO SEVERINO RAMOS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517410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125.4016</v>
      </c>
      <c r="J137" s="15">
        <f>'[1]TCE - ANEXO III - Preencher'!K146</f>
        <v>0</v>
      </c>
      <c r="K137" s="16">
        <f>'[1]TCE - ANEXO III - Preencher'!L146</f>
        <v>164.28</v>
      </c>
      <c r="L137" s="16">
        <f>'[1]TCE - ANEXO III - Preencher'!M146</f>
        <v>22</v>
      </c>
      <c r="M137" s="16">
        <f t="shared" si="13"/>
        <v>142.28</v>
      </c>
      <c r="N137" s="16">
        <f>'[1]TCE - ANEXO III - Preencher'!O146</f>
        <v>3.07</v>
      </c>
      <c r="O137" s="16">
        <f>'[1]TCE - ANEXO III - Preencher'!P146</f>
        <v>0</v>
      </c>
      <c r="P137" s="17">
        <f t="shared" si="14"/>
        <v>3.07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270.7516</v>
      </c>
    </row>
    <row r="138" spans="1:28" s="4" customFormat="1" x14ac:dyDescent="0.2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MARCONI DO NASCIMENTO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766420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132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3.07</v>
      </c>
      <c r="O138" s="16">
        <f>'[1]TCE - ANEXO III - Preencher'!P147</f>
        <v>0</v>
      </c>
      <c r="P138" s="17">
        <f t="shared" si="14"/>
        <v>3.07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135.07</v>
      </c>
    </row>
    <row r="139" spans="1:28" s="4" customFormat="1" x14ac:dyDescent="0.2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MARCONI MARCIONILO DE SANTANA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324115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277.53039999999999</v>
      </c>
      <c r="J139" s="15">
        <f>'[1]TCE - ANEXO III - Preencher'!K148</f>
        <v>0</v>
      </c>
      <c r="K139" s="16">
        <f>'[1]TCE - ANEXO III - Preencher'!L148</f>
        <v>164.28</v>
      </c>
      <c r="L139" s="16">
        <f>'[1]TCE - ANEXO III - Preencher'!M148</f>
        <v>10.85</v>
      </c>
      <c r="M139" s="16">
        <f t="shared" si="13"/>
        <v>153.43</v>
      </c>
      <c r="N139" s="16">
        <f>'[1]TCE - ANEXO III - Preencher'!O148</f>
        <v>3.07</v>
      </c>
      <c r="O139" s="16">
        <f>'[1]TCE - ANEXO III - Preencher'!P148</f>
        <v>0</v>
      </c>
      <c r="P139" s="17">
        <f t="shared" si="14"/>
        <v>3.07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434.03039999999999</v>
      </c>
    </row>
    <row r="140" spans="1:28" s="4" customFormat="1" x14ac:dyDescent="0.2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MARCOS ANTONIO DA SILVA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135.7936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3.07</v>
      </c>
      <c r="O140" s="16">
        <f>'[1]TCE - ANEXO III - Preencher'!P149</f>
        <v>0</v>
      </c>
      <c r="P140" s="17">
        <f t="shared" si="14"/>
        <v>3.07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138.86359999999999</v>
      </c>
    </row>
    <row r="141" spans="1:28" s="4" customFormat="1" x14ac:dyDescent="0.2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APARECIDA RODRIGUES LAURIANO DE LIRA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225270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614.92240000000004</v>
      </c>
      <c r="J141" s="15">
        <f>'[1]TCE - ANEXO III - Preencher'!K150</f>
        <v>0</v>
      </c>
      <c r="K141" s="16">
        <f>'[1]TCE - ANEXO III - Preencher'!L150</f>
        <v>164.28</v>
      </c>
      <c r="L141" s="16">
        <f>'[1]TCE - ANEXO III - Preencher'!M150</f>
        <v>28.51</v>
      </c>
      <c r="M141" s="16">
        <f t="shared" si="13"/>
        <v>135.77000000000001</v>
      </c>
      <c r="N141" s="16">
        <f>'[1]TCE - ANEXO III - Preencher'!O150</f>
        <v>3.07</v>
      </c>
      <c r="O141" s="16">
        <f>'[1]TCE - ANEXO III - Preencher'!P150</f>
        <v>0</v>
      </c>
      <c r="P141" s="17">
        <f t="shared" si="14"/>
        <v>3.07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753.76240000000007</v>
      </c>
    </row>
    <row r="142" spans="1:28" s="4" customFormat="1" x14ac:dyDescent="0.2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BETANIA DE AMORIM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299.7208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3.07</v>
      </c>
      <c r="O142" s="16">
        <f>'[1]TCE - ANEXO III - Preencher'!P151</f>
        <v>0</v>
      </c>
      <c r="P142" s="17">
        <f t="shared" si="14"/>
        <v>3.07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302.79079999999999</v>
      </c>
    </row>
    <row r="143" spans="1:28" s="4" customFormat="1" x14ac:dyDescent="0.2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COELI MENEZES LEITE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225270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361.58159999999998</v>
      </c>
      <c r="J143" s="15">
        <f>'[1]TCE - ANEXO III - Preencher'!K152</f>
        <v>0</v>
      </c>
      <c r="K143" s="16">
        <f>'[1]TCE - ANEXO III - Preencher'!L152</f>
        <v>164.28</v>
      </c>
      <c r="L143" s="16">
        <f>'[1]TCE - ANEXO III - Preencher'!M152</f>
        <v>6.34</v>
      </c>
      <c r="M143" s="16">
        <f t="shared" si="13"/>
        <v>157.94</v>
      </c>
      <c r="N143" s="16">
        <f>'[1]TCE - ANEXO III - Preencher'!O152</f>
        <v>3.07</v>
      </c>
      <c r="O143" s="16">
        <f>'[1]TCE - ANEXO III - Preencher'!P152</f>
        <v>0</v>
      </c>
      <c r="P143" s="17">
        <f t="shared" si="14"/>
        <v>3.07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522.59160000000008</v>
      </c>
    </row>
    <row r="144" spans="1:28" s="4" customFormat="1" x14ac:dyDescent="0.2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DE FATIMA SILVA DE ANDRADE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88.407200000000003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3.07</v>
      </c>
      <c r="O144" s="16">
        <f>'[1]TCE - ANEXO III - Preencher'!P153</f>
        <v>0</v>
      </c>
      <c r="P144" s="17">
        <f t="shared" si="14"/>
        <v>3.07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44.75</v>
      </c>
      <c r="U144" s="16">
        <f>'[1]TCE - ANEXO III - Preencher'!V153</f>
        <v>0</v>
      </c>
      <c r="V144" s="17">
        <f t="shared" si="16"/>
        <v>44.75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136.22719999999998</v>
      </c>
    </row>
    <row r="145" spans="1:28" s="4" customFormat="1" x14ac:dyDescent="0.2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EDUARDA LIMA ROCHA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96.479200000000006</v>
      </c>
      <c r="J145" s="15">
        <f>'[1]TCE - ANEXO III - Preencher'!K154</f>
        <v>0</v>
      </c>
      <c r="K145" s="16">
        <f>'[1]TCE - ANEXO III - Preencher'!L154</f>
        <v>164.28</v>
      </c>
      <c r="L145" s="16">
        <f>'[1]TCE - ANEXO III - Preencher'!M154</f>
        <v>23.74</v>
      </c>
      <c r="M145" s="16">
        <f t="shared" si="13"/>
        <v>140.54</v>
      </c>
      <c r="N145" s="16">
        <f>'[1]TCE - ANEXO III - Preencher'!O154</f>
        <v>3.07</v>
      </c>
      <c r="O145" s="16">
        <f>'[1]TCE - ANEXO III - Preencher'!P154</f>
        <v>0</v>
      </c>
      <c r="P145" s="17">
        <f t="shared" si="14"/>
        <v>3.07</v>
      </c>
      <c r="Q145" s="16">
        <f>'[1]TCE - ANEXO III - Preencher'!R154</f>
        <v>303.77999999999997</v>
      </c>
      <c r="R145" s="16">
        <f>'[1]TCE - ANEXO III - Preencher'!S154</f>
        <v>71.23</v>
      </c>
      <c r="S145" s="17">
        <f t="shared" si="15"/>
        <v>232.54999999999995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472.63919999999996</v>
      </c>
    </row>
    <row r="146" spans="1:28" s="4" customFormat="1" x14ac:dyDescent="0.2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GEISE BARBOSA DE ANDRADE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676.10080000000005</v>
      </c>
      <c r="J146" s="15">
        <f>'[1]TCE - ANEXO III - Preencher'!K155</f>
        <v>0</v>
      </c>
      <c r="K146" s="16">
        <f>'[1]TCE - ANEXO III - Preencher'!L155</f>
        <v>164.28</v>
      </c>
      <c r="L146" s="16">
        <f>'[1]TCE - ANEXO III - Preencher'!M155</f>
        <v>28.51</v>
      </c>
      <c r="M146" s="16">
        <f t="shared" si="13"/>
        <v>135.77000000000001</v>
      </c>
      <c r="N146" s="16">
        <f>'[1]TCE - ANEXO III - Preencher'!O155</f>
        <v>3.07</v>
      </c>
      <c r="O146" s="16">
        <f>'[1]TCE - ANEXO III - Preencher'!P155</f>
        <v>0</v>
      </c>
      <c r="P146" s="17">
        <f t="shared" si="14"/>
        <v>3.07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814.94080000000008</v>
      </c>
    </row>
    <row r="147" spans="1:28" s="4" customFormat="1" x14ac:dyDescent="0.2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JULIANA COSTA DA SILVA ALBERT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3.07</v>
      </c>
      <c r="O147" s="16">
        <f>'[1]TCE - ANEXO III - Preencher'!P156</f>
        <v>0</v>
      </c>
      <c r="P147" s="17">
        <f t="shared" si="14"/>
        <v>3.07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3.07</v>
      </c>
    </row>
    <row r="148" spans="1:28" s="4" customFormat="1" x14ac:dyDescent="0.2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 MADALENA SOUZA PEREIRA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116.9152</v>
      </c>
      <c r="J148" s="15">
        <f>'[1]TCE - ANEXO III - Preencher'!K157</f>
        <v>0</v>
      </c>
      <c r="K148" s="16">
        <f>'[1]TCE - ANEXO III - Preencher'!L157</f>
        <v>164.28</v>
      </c>
      <c r="L148" s="16">
        <f>'[1]TCE - ANEXO III - Preencher'!M157</f>
        <v>22</v>
      </c>
      <c r="M148" s="16">
        <f t="shared" si="13"/>
        <v>142.28</v>
      </c>
      <c r="N148" s="16">
        <f>'[1]TCE - ANEXO III - Preencher'!O157</f>
        <v>3.07</v>
      </c>
      <c r="O148" s="16">
        <f>'[1]TCE - ANEXO III - Preencher'!P157</f>
        <v>0</v>
      </c>
      <c r="P148" s="17">
        <f t="shared" si="14"/>
        <v>3.07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262.26519999999999</v>
      </c>
    </row>
    <row r="149" spans="1:28" s="4" customFormat="1" x14ac:dyDescent="0.2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MARIANA CRISTINA FERREIRA DE JESUS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110.67440000000001</v>
      </c>
      <c r="J149" s="15">
        <f>'[1]TCE - ANEXO III - Preencher'!K158</f>
        <v>0</v>
      </c>
      <c r="K149" s="16">
        <f>'[1]TCE - ANEXO III - Preencher'!L158</f>
        <v>164.28</v>
      </c>
      <c r="L149" s="16">
        <f>'[1]TCE - ANEXO III - Preencher'!M158</f>
        <v>22</v>
      </c>
      <c r="M149" s="16">
        <f t="shared" si="13"/>
        <v>142.28</v>
      </c>
      <c r="N149" s="16">
        <f>'[1]TCE - ANEXO III - Preencher'!O158</f>
        <v>3.07</v>
      </c>
      <c r="O149" s="16">
        <f>'[1]TCE - ANEXO III - Preencher'!P158</f>
        <v>0</v>
      </c>
      <c r="P149" s="17">
        <f t="shared" si="14"/>
        <v>3.07</v>
      </c>
      <c r="Q149" s="16">
        <f>'[1]TCE - ANEXO III - Preencher'!R158</f>
        <v>116.28</v>
      </c>
      <c r="R149" s="16">
        <f>'[1]TCE - ANEXO III - Preencher'!S158</f>
        <v>66</v>
      </c>
      <c r="S149" s="17">
        <f t="shared" si="15"/>
        <v>50.28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306.30439999999999</v>
      </c>
    </row>
    <row r="150" spans="1:28" s="4" customFormat="1" x14ac:dyDescent="0.2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MARIANA DE TASSIA ALBUQUERQUE LOPES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506.39440000000002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3.07</v>
      </c>
      <c r="O150" s="16">
        <f>'[1]TCE - ANEXO III - Preencher'!P159</f>
        <v>0</v>
      </c>
      <c r="P150" s="17">
        <f t="shared" si="14"/>
        <v>3.07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509.46440000000001</v>
      </c>
    </row>
    <row r="151" spans="1:28" s="4" customFormat="1" x14ac:dyDescent="0.2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MARINALVA MARIA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129.55600000000001</v>
      </c>
      <c r="J151" s="15">
        <f>'[1]TCE - ANEXO III - Preencher'!K160</f>
        <v>0</v>
      </c>
      <c r="K151" s="16">
        <f>'[1]TCE - ANEXO III - Preencher'!L160</f>
        <v>164.28</v>
      </c>
      <c r="L151" s="16">
        <f>'[1]TCE - ANEXO III - Preencher'!M160</f>
        <v>22</v>
      </c>
      <c r="M151" s="16">
        <f t="shared" si="13"/>
        <v>142.28</v>
      </c>
      <c r="N151" s="16">
        <f>'[1]TCE - ANEXO III - Preencher'!O160</f>
        <v>3.07</v>
      </c>
      <c r="O151" s="16">
        <f>'[1]TCE - ANEXO III - Preencher'!P160</f>
        <v>0</v>
      </c>
      <c r="P151" s="17">
        <f t="shared" si="14"/>
        <v>3.07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274.90600000000001</v>
      </c>
    </row>
    <row r="152" spans="1:28" s="4" customFormat="1" x14ac:dyDescent="0.2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MARLI VIEIRA PRAZO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110</v>
      </c>
      <c r="J152" s="15">
        <f>'[1]TCE - ANEXO III - Preencher'!K161</f>
        <v>0</v>
      </c>
      <c r="K152" s="16">
        <f>'[1]TCE - ANEXO III - Preencher'!L161</f>
        <v>164.28</v>
      </c>
      <c r="L152" s="16">
        <f>'[1]TCE - ANEXO III - Preencher'!M161</f>
        <v>22</v>
      </c>
      <c r="M152" s="16">
        <f t="shared" si="13"/>
        <v>142.28</v>
      </c>
      <c r="N152" s="16">
        <f>'[1]TCE - ANEXO III - Preencher'!O161</f>
        <v>3.07</v>
      </c>
      <c r="O152" s="16">
        <f>'[1]TCE - ANEXO III - Preencher'!P161</f>
        <v>0</v>
      </c>
      <c r="P152" s="17">
        <f t="shared" si="14"/>
        <v>3.07</v>
      </c>
      <c r="Q152" s="16">
        <f>'[1]TCE - ANEXO III - Preencher'!R161</f>
        <v>0</v>
      </c>
      <c r="R152" s="16">
        <f>'[1]TCE - ANEXO III - Preencher'!S161</f>
        <v>66</v>
      </c>
      <c r="S152" s="17">
        <f t="shared" si="15"/>
        <v>-66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189.35</v>
      </c>
    </row>
    <row r="153" spans="1:28" s="4" customFormat="1" x14ac:dyDescent="0.2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MATEUS ANTONIO HOLANDA DE LIMA BARROS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381.48719999999997</v>
      </c>
      <c r="J153" s="15">
        <f>'[1]TCE - ANEXO III - Preencher'!K162</f>
        <v>0</v>
      </c>
      <c r="K153" s="16">
        <f>'[1]TCE - ANEXO III - Preencher'!L162</f>
        <v>164.28</v>
      </c>
      <c r="L153" s="16">
        <f>'[1]TCE - ANEXO III - Preencher'!M162</f>
        <v>6.34</v>
      </c>
      <c r="M153" s="16">
        <f t="shared" si="13"/>
        <v>157.94</v>
      </c>
      <c r="N153" s="16">
        <f>'[1]TCE - ANEXO III - Preencher'!O162</f>
        <v>3.07</v>
      </c>
      <c r="O153" s="16">
        <f>'[1]TCE - ANEXO III - Preencher'!P162</f>
        <v>0</v>
      </c>
      <c r="P153" s="17">
        <f t="shared" si="14"/>
        <v>3.07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542.49720000000002</v>
      </c>
    </row>
    <row r="154" spans="1:28" s="4" customFormat="1" x14ac:dyDescent="0.2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MATEUS GOMES CAJUI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389.32639999999998</v>
      </c>
      <c r="J154" s="15">
        <f>'[1]TCE - ANEXO III - Preencher'!K163</f>
        <v>0</v>
      </c>
      <c r="K154" s="16">
        <f>'[1]TCE - ANEXO III - Preencher'!L163</f>
        <v>164.28</v>
      </c>
      <c r="L154" s="16">
        <f>'[1]TCE - ANEXO III - Preencher'!M163</f>
        <v>6.34</v>
      </c>
      <c r="M154" s="16">
        <f t="shared" si="13"/>
        <v>157.94</v>
      </c>
      <c r="N154" s="16">
        <f>'[1]TCE - ANEXO III - Preencher'!O163</f>
        <v>3.07</v>
      </c>
      <c r="O154" s="16">
        <f>'[1]TCE - ANEXO III - Preencher'!P163</f>
        <v>0</v>
      </c>
      <c r="P154" s="17">
        <f t="shared" si="14"/>
        <v>3.07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550.33640000000003</v>
      </c>
    </row>
    <row r="155" spans="1:28" s="4" customFormat="1" x14ac:dyDescent="0.2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MAXWELL ALEX DE LIMA MOURA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669.92880000000002</v>
      </c>
      <c r="J155" s="15">
        <f>'[1]TCE - ANEXO III - Preencher'!K164</f>
        <v>0</v>
      </c>
      <c r="K155" s="16">
        <f>'[1]TCE - ANEXO III - Preencher'!L164</f>
        <v>164.28</v>
      </c>
      <c r="L155" s="16">
        <f>'[1]TCE - ANEXO III - Preencher'!M164</f>
        <v>25.34</v>
      </c>
      <c r="M155" s="16">
        <f t="shared" si="13"/>
        <v>138.94</v>
      </c>
      <c r="N155" s="16">
        <f>'[1]TCE - ANEXO III - Preencher'!O164</f>
        <v>3.07</v>
      </c>
      <c r="O155" s="16">
        <f>'[1]TCE - ANEXO III - Preencher'!P164</f>
        <v>0</v>
      </c>
      <c r="P155" s="17">
        <f t="shared" si="14"/>
        <v>3.07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811.93880000000001</v>
      </c>
    </row>
    <row r="156" spans="1:28" s="4" customFormat="1" x14ac:dyDescent="0.2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MAYARA FERREIRA NOBRE DE MEDEIROS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216.81120000000001</v>
      </c>
      <c r="J156" s="15">
        <f>'[1]TCE - ANEXO III - Preencher'!K165</f>
        <v>0</v>
      </c>
      <c r="K156" s="16">
        <f>'[1]TCE - ANEXO III - Preencher'!L165</f>
        <v>164.28</v>
      </c>
      <c r="L156" s="16">
        <f>'[1]TCE - ANEXO III - Preencher'!M165</f>
        <v>2.62</v>
      </c>
      <c r="M156" s="16">
        <f t="shared" si="13"/>
        <v>161.66</v>
      </c>
      <c r="N156" s="16">
        <f>'[1]TCE - ANEXO III - Preencher'!O165</f>
        <v>3.07</v>
      </c>
      <c r="O156" s="16">
        <f>'[1]TCE - ANEXO III - Preencher'!P165</f>
        <v>0</v>
      </c>
      <c r="P156" s="17">
        <f t="shared" si="14"/>
        <v>3.07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381.5412</v>
      </c>
    </row>
    <row r="157" spans="1:28" s="4" customFormat="1" x14ac:dyDescent="0.2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MICAELLA GONCALO DA SILVA ALEXANDRE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120.18559999999999</v>
      </c>
      <c r="J157" s="15">
        <f>'[1]TCE - ANEXO III - Preencher'!K166</f>
        <v>0</v>
      </c>
      <c r="K157" s="16">
        <f>'[1]TCE - ANEXO III - Preencher'!L166</f>
        <v>164.28</v>
      </c>
      <c r="L157" s="16">
        <f>'[1]TCE - ANEXO III - Preencher'!M166</f>
        <v>22</v>
      </c>
      <c r="M157" s="16">
        <f t="shared" si="13"/>
        <v>142.28</v>
      </c>
      <c r="N157" s="16">
        <f>'[1]TCE - ANEXO III - Preencher'!O166</f>
        <v>3.07</v>
      </c>
      <c r="O157" s="16">
        <f>'[1]TCE - ANEXO III - Preencher'!P166</f>
        <v>0</v>
      </c>
      <c r="P157" s="17">
        <f t="shared" si="14"/>
        <v>3.07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265.53559999999999</v>
      </c>
    </row>
    <row r="158" spans="1:28" s="4" customFormat="1" x14ac:dyDescent="0.2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MICHELLE PEREIRA ALVES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221.82400000000001</v>
      </c>
      <c r="J158" s="15">
        <f>'[1]TCE - ANEXO III - Preencher'!K167</f>
        <v>0</v>
      </c>
      <c r="K158" s="16">
        <f>'[1]TCE - ANEXO III - Preencher'!L167</f>
        <v>164.28</v>
      </c>
      <c r="L158" s="16">
        <f>'[1]TCE - ANEXO III - Preencher'!M167</f>
        <v>2.39</v>
      </c>
      <c r="M158" s="16">
        <f t="shared" si="13"/>
        <v>161.89000000000001</v>
      </c>
      <c r="N158" s="16">
        <f>'[1]TCE - ANEXO III - Preencher'!O167</f>
        <v>3.07</v>
      </c>
      <c r="O158" s="16">
        <f>'[1]TCE - ANEXO III - Preencher'!P167</f>
        <v>0</v>
      </c>
      <c r="P158" s="17">
        <f t="shared" si="14"/>
        <v>3.07</v>
      </c>
      <c r="Q158" s="16">
        <f>'[1]TCE - ANEXO III - Preencher'!R167</f>
        <v>192</v>
      </c>
      <c r="R158" s="16">
        <f>'[1]TCE - ANEXO III - Preencher'!S167</f>
        <v>36</v>
      </c>
      <c r="S158" s="17">
        <f t="shared" si="15"/>
        <v>156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542.78400000000011</v>
      </c>
    </row>
    <row r="159" spans="1:28" s="4" customFormat="1" x14ac:dyDescent="0.2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MILLKA BARBOSA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515205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104.28</v>
      </c>
      <c r="J159" s="15">
        <f>'[1]TCE - ANEXO III - Preencher'!K168</f>
        <v>0</v>
      </c>
      <c r="K159" s="16">
        <f>'[1]TCE - ANEXO III - Preencher'!L168</f>
        <v>164.28</v>
      </c>
      <c r="L159" s="16">
        <f>'[1]TCE - ANEXO III - Preencher'!M168</f>
        <v>22</v>
      </c>
      <c r="M159" s="16">
        <f t="shared" si="13"/>
        <v>142.28</v>
      </c>
      <c r="N159" s="16">
        <f>'[1]TCE - ANEXO III - Preencher'!O168</f>
        <v>3.07</v>
      </c>
      <c r="O159" s="16">
        <f>'[1]TCE - ANEXO III - Preencher'!P168</f>
        <v>0</v>
      </c>
      <c r="P159" s="17">
        <f t="shared" si="14"/>
        <v>3.07</v>
      </c>
      <c r="Q159" s="16">
        <f>'[1]TCE - ANEXO III - Preencher'!R168</f>
        <v>116.28</v>
      </c>
      <c r="R159" s="16">
        <f>'[1]TCE - ANEXO III - Preencher'!S168</f>
        <v>66</v>
      </c>
      <c r="S159" s="17">
        <f t="shared" si="15"/>
        <v>50.28</v>
      </c>
      <c r="T159" s="16">
        <f>'[1]TCE - ANEXO III - Preencher'!U168</f>
        <v>57</v>
      </c>
      <c r="U159" s="16">
        <f>'[1]TCE - ANEXO III - Preencher'!V168</f>
        <v>0</v>
      </c>
      <c r="V159" s="17">
        <f t="shared" si="16"/>
        <v>57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356.90999999999997</v>
      </c>
    </row>
    <row r="160" spans="1:28" s="4" customFormat="1" x14ac:dyDescent="0.2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MIRIAM MARIA DOS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223605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106.7912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3.07</v>
      </c>
      <c r="O160" s="16">
        <f>'[1]TCE - ANEXO III - Preencher'!P169</f>
        <v>0</v>
      </c>
      <c r="P160" s="17">
        <f t="shared" si="14"/>
        <v>3.07</v>
      </c>
      <c r="Q160" s="16">
        <f>'[1]TCE - ANEXO III - Preencher'!R169</f>
        <v>116.28</v>
      </c>
      <c r="R160" s="16">
        <f>'[1]TCE - ANEXO III - Preencher'!S169</f>
        <v>0</v>
      </c>
      <c r="S160" s="17">
        <f t="shared" si="15"/>
        <v>116.28</v>
      </c>
      <c r="T160" s="16">
        <f>'[1]TCE - ANEXO III - Preencher'!U169</f>
        <v>98.21</v>
      </c>
      <c r="U160" s="16">
        <f>'[1]TCE - ANEXO III - Preencher'!V169</f>
        <v>0</v>
      </c>
      <c r="V160" s="17">
        <f t="shared" si="16"/>
        <v>98.21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324.35120000000001</v>
      </c>
    </row>
    <row r="161" spans="1:28" s="4" customFormat="1" x14ac:dyDescent="0.2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MONICA CORREIA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141.76</v>
      </c>
      <c r="J161" s="15">
        <f>'[1]TCE - ANEXO III - Preencher'!K170</f>
        <v>0</v>
      </c>
      <c r="K161" s="16">
        <f>'[1]TCE - ANEXO III - Preencher'!L170</f>
        <v>164.28</v>
      </c>
      <c r="L161" s="16">
        <f>'[1]TCE - ANEXO III - Preencher'!M170</f>
        <v>22</v>
      </c>
      <c r="M161" s="16">
        <f t="shared" si="13"/>
        <v>142.28</v>
      </c>
      <c r="N161" s="16">
        <f>'[1]TCE - ANEXO III - Preencher'!O170</f>
        <v>3.07</v>
      </c>
      <c r="O161" s="16">
        <f>'[1]TCE - ANEXO III - Preencher'!P170</f>
        <v>0</v>
      </c>
      <c r="P161" s="17">
        <f t="shared" si="14"/>
        <v>3.07</v>
      </c>
      <c r="Q161" s="16">
        <f>'[1]TCE - ANEXO III - Preencher'!R170</f>
        <v>140.27000000000001</v>
      </c>
      <c r="R161" s="16">
        <f>'[1]TCE - ANEXO III - Preencher'!S170</f>
        <v>66</v>
      </c>
      <c r="S161" s="17">
        <f t="shared" si="15"/>
        <v>74.27000000000001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361.38</v>
      </c>
    </row>
    <row r="162" spans="1:28" s="4" customFormat="1" x14ac:dyDescent="0.2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MURILO BARBOSA DE SOUZA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119.1344</v>
      </c>
      <c r="J162" s="15">
        <f>'[1]TCE - ANEXO III - Preencher'!K171</f>
        <v>0</v>
      </c>
      <c r="K162" s="16">
        <f>'[1]TCE - ANEXO III - Preencher'!L171</f>
        <v>164.28</v>
      </c>
      <c r="L162" s="16">
        <f>'[1]TCE - ANEXO III - Preencher'!M171</f>
        <v>22</v>
      </c>
      <c r="M162" s="16">
        <f t="shared" si="13"/>
        <v>142.28</v>
      </c>
      <c r="N162" s="16">
        <f>'[1]TCE - ANEXO III - Preencher'!O171</f>
        <v>3.07</v>
      </c>
      <c r="O162" s="16">
        <f>'[1]TCE - ANEXO III - Preencher'!P171</f>
        <v>0</v>
      </c>
      <c r="P162" s="17">
        <f t="shared" si="14"/>
        <v>3.07</v>
      </c>
      <c r="Q162" s="16">
        <f>'[1]TCE - ANEXO III - Preencher'!R171</f>
        <v>116.28</v>
      </c>
      <c r="R162" s="16">
        <f>'[1]TCE - ANEXO III - Preencher'!S171</f>
        <v>66</v>
      </c>
      <c r="S162" s="17">
        <f t="shared" si="15"/>
        <v>50.28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314.76440000000002</v>
      </c>
    </row>
    <row r="163" spans="1:28" s="4" customFormat="1" x14ac:dyDescent="0.2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NADIA ELIETE ALVES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105.1152</v>
      </c>
      <c r="J163" s="15">
        <f>'[1]TCE - ANEXO III - Preencher'!K172</f>
        <v>0</v>
      </c>
      <c r="K163" s="16">
        <f>'[1]TCE - ANEXO III - Preencher'!L172</f>
        <v>164.28</v>
      </c>
      <c r="L163" s="16">
        <f>'[1]TCE - ANEXO III - Preencher'!M172</f>
        <v>22</v>
      </c>
      <c r="M163" s="16">
        <f t="shared" si="13"/>
        <v>142.28</v>
      </c>
      <c r="N163" s="16">
        <f>'[1]TCE - ANEXO III - Preencher'!O172</f>
        <v>3.07</v>
      </c>
      <c r="O163" s="16">
        <f>'[1]TCE - ANEXO III - Preencher'!P172</f>
        <v>0</v>
      </c>
      <c r="P163" s="17">
        <f t="shared" si="14"/>
        <v>3.07</v>
      </c>
      <c r="Q163" s="16">
        <f>'[1]TCE - ANEXO III - Preencher'!R172</f>
        <v>0</v>
      </c>
      <c r="R163" s="16">
        <f>'[1]TCE - ANEXO III - Preencher'!S172</f>
        <v>63.8</v>
      </c>
      <c r="S163" s="17">
        <f t="shared" si="15"/>
        <v>-63.8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186.66519999999997</v>
      </c>
    </row>
    <row r="164" spans="1:28" s="4" customFormat="1" x14ac:dyDescent="0.2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NATALIA CABRAL DO MONTE CORREIA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158.83920000000001</v>
      </c>
      <c r="J164" s="15">
        <f>'[1]TCE - ANEXO III - Preencher'!K173</f>
        <v>0</v>
      </c>
      <c r="K164" s="16">
        <f>'[1]TCE - ANEXO III - Preencher'!L173</f>
        <v>164.28</v>
      </c>
      <c r="L164" s="16">
        <f>'[1]TCE - ANEXO III - Preencher'!M173</f>
        <v>0</v>
      </c>
      <c r="M164" s="16">
        <f t="shared" si="13"/>
        <v>164.28</v>
      </c>
      <c r="N164" s="16">
        <f>'[1]TCE - ANEXO III - Preencher'!O173</f>
        <v>3.07</v>
      </c>
      <c r="O164" s="16">
        <f>'[1]TCE - ANEXO III - Preencher'!P173</f>
        <v>0</v>
      </c>
      <c r="P164" s="17">
        <f t="shared" si="14"/>
        <v>3.07</v>
      </c>
      <c r="Q164" s="16">
        <f>'[1]TCE - ANEXO III - Preencher'!R173</f>
        <v>153.78</v>
      </c>
      <c r="R164" s="16">
        <f>'[1]TCE - ANEXO III - Preencher'!S173</f>
        <v>0</v>
      </c>
      <c r="S164" s="17">
        <f t="shared" si="15"/>
        <v>153.78</v>
      </c>
      <c r="T164" s="16">
        <f>'[1]TCE - ANEXO III - Preencher'!U173</f>
        <v>66.12</v>
      </c>
      <c r="U164" s="16">
        <f>'[1]TCE - ANEXO III - Preencher'!V173</f>
        <v>0</v>
      </c>
      <c r="V164" s="17">
        <f t="shared" si="16"/>
        <v>66.12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546.08920000000001</v>
      </c>
    </row>
    <row r="165" spans="1:28" s="4" customFormat="1" x14ac:dyDescent="0.2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NATALIA DE FATIMA DE LIMA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351605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135.816</v>
      </c>
      <c r="J165" s="15">
        <f>'[1]TCE - ANEXO III - Preencher'!K174</f>
        <v>0</v>
      </c>
      <c r="K165" s="16">
        <f>'[1]TCE - ANEXO III - Preencher'!L174</f>
        <v>164.28</v>
      </c>
      <c r="L165" s="16">
        <f>'[1]TCE - ANEXO III - Preencher'!M174</f>
        <v>30.86</v>
      </c>
      <c r="M165" s="16">
        <f t="shared" si="13"/>
        <v>133.42000000000002</v>
      </c>
      <c r="N165" s="16">
        <f>'[1]TCE - ANEXO III - Preencher'!O174</f>
        <v>3.07</v>
      </c>
      <c r="O165" s="16">
        <f>'[1]TCE - ANEXO III - Preencher'!P174</f>
        <v>0</v>
      </c>
      <c r="P165" s="17">
        <f t="shared" si="14"/>
        <v>3.07</v>
      </c>
      <c r="Q165" s="16">
        <f>'[1]TCE - ANEXO III - Preencher'!R174</f>
        <v>0</v>
      </c>
      <c r="R165" s="16">
        <f>'[1]TCE - ANEXO III - Preencher'!S174</f>
        <v>92.59</v>
      </c>
      <c r="S165" s="17">
        <f t="shared" si="15"/>
        <v>-92.59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179.71599999999998</v>
      </c>
    </row>
    <row r="166" spans="1:28" s="4" customFormat="1" x14ac:dyDescent="0.2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NATALIA PEREIRA DE MOURA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88.406400000000005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3.07</v>
      </c>
      <c r="O166" s="16">
        <f>'[1]TCE - ANEXO III - Preencher'!P175</f>
        <v>0</v>
      </c>
      <c r="P166" s="17">
        <f t="shared" si="14"/>
        <v>3.07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91.476399999999998</v>
      </c>
    </row>
    <row r="167" spans="1:28" s="4" customFormat="1" x14ac:dyDescent="0.2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NATALIA SOARES DE OLIVEIRA REGO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562.79520000000002</v>
      </c>
      <c r="J167" s="15">
        <f>'[1]TCE - ANEXO III - Preencher'!K176</f>
        <v>0</v>
      </c>
      <c r="K167" s="16">
        <f>'[1]TCE - ANEXO III - Preencher'!L176</f>
        <v>164.28</v>
      </c>
      <c r="L167" s="16">
        <f>'[1]TCE - ANEXO III - Preencher'!M176</f>
        <v>6.34</v>
      </c>
      <c r="M167" s="16">
        <f t="shared" si="13"/>
        <v>157.94</v>
      </c>
      <c r="N167" s="16">
        <f>'[1]TCE - ANEXO III - Preencher'!O176</f>
        <v>3.07</v>
      </c>
      <c r="O167" s="16">
        <f>'[1]TCE - ANEXO III - Preencher'!P176</f>
        <v>0</v>
      </c>
      <c r="P167" s="17">
        <f t="shared" si="14"/>
        <v>3.07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723.80520000000013</v>
      </c>
    </row>
    <row r="168" spans="1:28" s="4" customFormat="1" x14ac:dyDescent="0.2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NATHALIA CRISTINE ARAUJO VIEGAS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505.31279999999998</v>
      </c>
      <c r="J168" s="15">
        <f>'[1]TCE - ANEXO III - Preencher'!K177</f>
        <v>0</v>
      </c>
      <c r="K168" s="16">
        <f>'[1]TCE - ANEXO III - Preencher'!L177</f>
        <v>164.28</v>
      </c>
      <c r="L168" s="16">
        <f>'[1]TCE - ANEXO III - Preencher'!M177</f>
        <v>6.34</v>
      </c>
      <c r="M168" s="16">
        <f t="shared" si="13"/>
        <v>157.94</v>
      </c>
      <c r="N168" s="16">
        <f>'[1]TCE - ANEXO III - Preencher'!O177</f>
        <v>5</v>
      </c>
      <c r="O168" s="16">
        <f>'[1]TCE - ANEXO III - Preencher'!P177</f>
        <v>0</v>
      </c>
      <c r="P168" s="17">
        <f t="shared" si="14"/>
        <v>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668.25279999999998</v>
      </c>
    </row>
    <row r="169" spans="1:28" s="4" customFormat="1" x14ac:dyDescent="0.2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NELIA PALMIRA DA SILVA XAVIER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117.2496</v>
      </c>
      <c r="J169" s="15">
        <f>'[1]TCE - ANEXO III - Preencher'!K178</f>
        <v>0</v>
      </c>
      <c r="K169" s="16">
        <f>'[1]TCE - ANEXO III - Preencher'!L178</f>
        <v>164.28</v>
      </c>
      <c r="L169" s="16">
        <f>'[1]TCE - ANEXO III - Preencher'!M178</f>
        <v>22</v>
      </c>
      <c r="M169" s="16">
        <f t="shared" si="13"/>
        <v>142.28</v>
      </c>
      <c r="N169" s="16">
        <f>'[1]TCE - ANEXO III - Preencher'!O178</f>
        <v>3.07</v>
      </c>
      <c r="O169" s="16">
        <f>'[1]TCE - ANEXO III - Preencher'!P178</f>
        <v>0</v>
      </c>
      <c r="P169" s="17">
        <f t="shared" si="14"/>
        <v>3.07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262.59960000000001</v>
      </c>
    </row>
    <row r="170" spans="1:28" s="4" customFormat="1" x14ac:dyDescent="0.2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PATRICIA CRISTINA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120.872</v>
      </c>
      <c r="J170" s="15">
        <f>'[1]TCE - ANEXO III - Preencher'!K179</f>
        <v>0</v>
      </c>
      <c r="K170" s="16">
        <f>'[1]TCE - ANEXO III - Preencher'!L179</f>
        <v>164.28</v>
      </c>
      <c r="L170" s="16">
        <f>'[1]TCE - ANEXO III - Preencher'!M179</f>
        <v>22</v>
      </c>
      <c r="M170" s="16">
        <f t="shared" si="13"/>
        <v>142.28</v>
      </c>
      <c r="N170" s="16">
        <f>'[1]TCE - ANEXO III - Preencher'!O179</f>
        <v>3.07</v>
      </c>
      <c r="O170" s="16">
        <f>'[1]TCE - ANEXO III - Preencher'!P179</f>
        <v>0</v>
      </c>
      <c r="P170" s="17">
        <f t="shared" si="14"/>
        <v>3.07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266.22199999999998</v>
      </c>
    </row>
    <row r="171" spans="1:28" s="4" customFormat="1" x14ac:dyDescent="0.2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PAULA MARIA DOS SANTOS ARRUDA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99.877600000000001</v>
      </c>
      <c r="J171" s="15">
        <f>'[1]TCE - ANEXO III - Preencher'!K180</f>
        <v>0</v>
      </c>
      <c r="K171" s="16">
        <f>'[1]TCE - ANEXO III - Preencher'!L180</f>
        <v>164.28</v>
      </c>
      <c r="L171" s="16">
        <f>'[1]TCE - ANEXO III - Preencher'!M180</f>
        <v>22</v>
      </c>
      <c r="M171" s="16">
        <f t="shared" si="13"/>
        <v>142.28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66.11</v>
      </c>
      <c r="U171" s="16">
        <f>'[1]TCE - ANEXO III - Preencher'!V180</f>
        <v>0</v>
      </c>
      <c r="V171" s="17">
        <f t="shared" si="16"/>
        <v>66.11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312.26760000000002</v>
      </c>
    </row>
    <row r="172" spans="1:28" s="4" customFormat="1" x14ac:dyDescent="0.2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PAULO ARAUJO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782320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142.21279999999999</v>
      </c>
      <c r="J172" s="15">
        <f>'[1]TCE - ANEXO III - Preencher'!K181</f>
        <v>0</v>
      </c>
      <c r="K172" s="16">
        <f>'[1]TCE - ANEXO III - Preencher'!L181</f>
        <v>164.28</v>
      </c>
      <c r="L172" s="16">
        <f>'[1]TCE - ANEXO III - Preencher'!M181</f>
        <v>28.48</v>
      </c>
      <c r="M172" s="16">
        <f t="shared" si="13"/>
        <v>135.80000000000001</v>
      </c>
      <c r="N172" s="16">
        <f>'[1]TCE - ANEXO III - Preencher'!O181</f>
        <v>3.07</v>
      </c>
      <c r="O172" s="16">
        <f>'[1]TCE - ANEXO III - Preencher'!P181</f>
        <v>0</v>
      </c>
      <c r="P172" s="17">
        <f t="shared" si="14"/>
        <v>3.07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281.08279999999996</v>
      </c>
    </row>
    <row r="173" spans="1:28" s="4" customFormat="1" x14ac:dyDescent="0.2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PAULO TITO ALVES FIGUEIREDO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97.913600000000002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3.07</v>
      </c>
      <c r="O173" s="16">
        <f>'[1]TCE - ANEXO III - Preencher'!P182</f>
        <v>0</v>
      </c>
      <c r="P173" s="17">
        <f t="shared" si="14"/>
        <v>3.07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100.9836</v>
      </c>
    </row>
    <row r="174" spans="1:28" s="4" customFormat="1" x14ac:dyDescent="0.2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 xml:space="preserve">PEDRO ROBERTO VALENCA BEZERRA 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225124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659.63279999999997</v>
      </c>
      <c r="J174" s="15">
        <f>'[1]TCE - ANEXO III - Preencher'!K183</f>
        <v>0</v>
      </c>
      <c r="K174" s="16">
        <f>'[1]TCE - ANEXO III - Preencher'!L183</f>
        <v>164.28</v>
      </c>
      <c r="L174" s="16">
        <f>'[1]TCE - ANEXO III - Preencher'!M183</f>
        <v>47.52</v>
      </c>
      <c r="M174" s="16">
        <f t="shared" si="13"/>
        <v>116.75999999999999</v>
      </c>
      <c r="N174" s="16">
        <f>'[1]TCE - ANEXO III - Preencher'!O183</f>
        <v>5</v>
      </c>
      <c r="O174" s="16">
        <f>'[1]TCE - ANEXO III - Preencher'!P183</f>
        <v>0</v>
      </c>
      <c r="P174" s="17">
        <f t="shared" si="14"/>
        <v>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781.39279999999997</v>
      </c>
    </row>
    <row r="175" spans="1:28" s="4" customFormat="1" x14ac:dyDescent="0.2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PETRUCIA BARBOSA ARAUJO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128.77760000000001</v>
      </c>
      <c r="J175" s="15">
        <f>'[1]TCE - ANEXO III - Preencher'!K184</f>
        <v>0</v>
      </c>
      <c r="K175" s="16">
        <f>'[1]TCE - ANEXO III - Preencher'!L184</f>
        <v>164.28</v>
      </c>
      <c r="L175" s="16">
        <f>'[1]TCE - ANEXO III - Preencher'!M184</f>
        <v>22</v>
      </c>
      <c r="M175" s="16">
        <f t="shared" si="13"/>
        <v>142.28</v>
      </c>
      <c r="N175" s="16">
        <f>'[1]TCE - ANEXO III - Preencher'!O184</f>
        <v>3.07</v>
      </c>
      <c r="O175" s="16">
        <f>'[1]TCE - ANEXO III - Preencher'!P184</f>
        <v>0</v>
      </c>
      <c r="P175" s="17">
        <f t="shared" si="14"/>
        <v>3.07</v>
      </c>
      <c r="Q175" s="16">
        <f>'[1]TCE - ANEXO III - Preencher'!R184</f>
        <v>228.78</v>
      </c>
      <c r="R175" s="16">
        <f>'[1]TCE - ANEXO III - Preencher'!S184</f>
        <v>66</v>
      </c>
      <c r="S175" s="17">
        <f t="shared" si="15"/>
        <v>162.78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436.9076</v>
      </c>
    </row>
    <row r="176" spans="1:28" s="4" customFormat="1" x14ac:dyDescent="0.2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PRISCILA CAVALCANTI ALECRIM FALCAO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408.928</v>
      </c>
      <c r="J176" s="15">
        <f>'[1]TCE - ANEXO III - Preencher'!K185</f>
        <v>0</v>
      </c>
      <c r="K176" s="16">
        <f>'[1]TCE - ANEXO III - Preencher'!L185</f>
        <v>164.28</v>
      </c>
      <c r="L176" s="16">
        <f>'[1]TCE - ANEXO III - Preencher'!M185</f>
        <v>7.92</v>
      </c>
      <c r="M176" s="16">
        <f t="shared" si="13"/>
        <v>156.36000000000001</v>
      </c>
      <c r="N176" s="16">
        <f>'[1]TCE - ANEXO III - Preencher'!O185</f>
        <v>3.07</v>
      </c>
      <c r="O176" s="16">
        <f>'[1]TCE - ANEXO III - Preencher'!P185</f>
        <v>0</v>
      </c>
      <c r="P176" s="17">
        <f t="shared" si="14"/>
        <v>3.07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568.35800000000006</v>
      </c>
    </row>
    <row r="177" spans="1:28" s="4" customFormat="1" x14ac:dyDescent="0.2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PRISCYLLA NUNES DE MACEDO OLIVEIRA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131210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931.38319999999999</v>
      </c>
      <c r="J177" s="15">
        <f>'[1]TCE - ANEXO III - Preencher'!K186</f>
        <v>0</v>
      </c>
      <c r="K177" s="16">
        <f>'[1]TCE - ANEXO III - Preencher'!L186</f>
        <v>164.28</v>
      </c>
      <c r="L177" s="16">
        <f>'[1]TCE - ANEXO III - Preencher'!M186</f>
        <v>30</v>
      </c>
      <c r="M177" s="16">
        <f t="shared" si="13"/>
        <v>134.28</v>
      </c>
      <c r="N177" s="16">
        <f>'[1]TCE - ANEXO III - Preencher'!O186</f>
        <v>3.07</v>
      </c>
      <c r="O177" s="16">
        <f>'[1]TCE - ANEXO III - Preencher'!P186</f>
        <v>0</v>
      </c>
      <c r="P177" s="17">
        <f t="shared" si="14"/>
        <v>3.07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1068.7331999999999</v>
      </c>
    </row>
    <row r="178" spans="1:28" s="4" customFormat="1" x14ac:dyDescent="0.2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RAFAEL SOARES PIRES RODRIGUES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378.70639999999997</v>
      </c>
      <c r="J178" s="15">
        <f>'[1]TCE - ANEXO III - Preencher'!K187</f>
        <v>0</v>
      </c>
      <c r="K178" s="16">
        <f>'[1]TCE - ANEXO III - Preencher'!L187</f>
        <v>164.28</v>
      </c>
      <c r="L178" s="16">
        <f>'[1]TCE - ANEXO III - Preencher'!M187</f>
        <v>6.34</v>
      </c>
      <c r="M178" s="16">
        <f t="shared" si="13"/>
        <v>157.94</v>
      </c>
      <c r="N178" s="16">
        <f>'[1]TCE - ANEXO III - Preencher'!O187</f>
        <v>3.07</v>
      </c>
      <c r="O178" s="16">
        <f>'[1]TCE - ANEXO III - Preencher'!P187</f>
        <v>0</v>
      </c>
      <c r="P178" s="17">
        <f t="shared" si="14"/>
        <v>3.07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539.71640000000002</v>
      </c>
    </row>
    <row r="179" spans="1:28" s="4" customFormat="1" x14ac:dyDescent="0.2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RAFAELA BANDEIRA DE MELO SANTOS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413115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221.77600000000001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3.07</v>
      </c>
      <c r="O179" s="16">
        <f>'[1]TCE - ANEXO III - Preencher'!P188</f>
        <v>0</v>
      </c>
      <c r="P179" s="17">
        <f t="shared" si="14"/>
        <v>3.07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224.846</v>
      </c>
    </row>
    <row r="180" spans="1:28" s="4" customFormat="1" x14ac:dyDescent="0.2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RAFAELA DA SILVA LOPES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121.95359999999999</v>
      </c>
      <c r="J180" s="15">
        <f>'[1]TCE - ANEXO III - Preencher'!K189</f>
        <v>0</v>
      </c>
      <c r="K180" s="16">
        <f>'[1]TCE - ANEXO III - Preencher'!L189</f>
        <v>164.28</v>
      </c>
      <c r="L180" s="16">
        <f>'[1]TCE - ANEXO III - Preencher'!M189</f>
        <v>22</v>
      </c>
      <c r="M180" s="16">
        <f t="shared" si="13"/>
        <v>142.28</v>
      </c>
      <c r="N180" s="16">
        <f>'[1]TCE - ANEXO III - Preencher'!O189</f>
        <v>5</v>
      </c>
      <c r="O180" s="16">
        <f>'[1]TCE - ANEXO III - Preencher'!P189</f>
        <v>0</v>
      </c>
      <c r="P180" s="17">
        <f t="shared" si="14"/>
        <v>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66.11</v>
      </c>
      <c r="U180" s="16">
        <f>'[1]TCE - ANEXO III - Preencher'!V189</f>
        <v>0</v>
      </c>
      <c r="V180" s="17">
        <f t="shared" si="16"/>
        <v>66.11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335.34360000000004</v>
      </c>
    </row>
    <row r="181" spans="1:28" s="4" customFormat="1" x14ac:dyDescent="0.2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RAFAELA DUARTE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521130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103.5368</v>
      </c>
      <c r="J181" s="15">
        <f>'[1]TCE - ANEXO III - Preencher'!K190</f>
        <v>0</v>
      </c>
      <c r="K181" s="16">
        <f>'[1]TCE - ANEXO III - Preencher'!L190</f>
        <v>164.28</v>
      </c>
      <c r="L181" s="16">
        <f>'[1]TCE - ANEXO III - Preencher'!M190</f>
        <v>22</v>
      </c>
      <c r="M181" s="16">
        <f t="shared" si="13"/>
        <v>142.28</v>
      </c>
      <c r="N181" s="16">
        <f>'[1]TCE - ANEXO III - Preencher'!O190</f>
        <v>3.07</v>
      </c>
      <c r="O181" s="16">
        <f>'[1]TCE - ANEXO III - Preencher'!P190</f>
        <v>0</v>
      </c>
      <c r="P181" s="17">
        <f t="shared" si="14"/>
        <v>3.07</v>
      </c>
      <c r="Q181" s="16">
        <f>'[1]TCE - ANEXO III - Preencher'!R190</f>
        <v>116.28</v>
      </c>
      <c r="R181" s="16">
        <f>'[1]TCE - ANEXO III - Preencher'!S190</f>
        <v>66</v>
      </c>
      <c r="S181" s="17">
        <f t="shared" si="15"/>
        <v>50.28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299.16679999999997</v>
      </c>
    </row>
    <row r="182" spans="1:28" s="4" customFormat="1" x14ac:dyDescent="0.2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RAISSA DAYANNE ESPERIDIAO AMARO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560.08960000000002</v>
      </c>
      <c r="J182" s="15">
        <f>'[1]TCE - ANEXO III - Preencher'!K191</f>
        <v>0</v>
      </c>
      <c r="K182" s="16">
        <f>'[1]TCE - ANEXO III - Preencher'!L191</f>
        <v>164.28</v>
      </c>
      <c r="L182" s="16">
        <f>'[1]TCE - ANEXO III - Preencher'!M191</f>
        <v>12.67</v>
      </c>
      <c r="M182" s="16">
        <f t="shared" si="13"/>
        <v>151.61000000000001</v>
      </c>
      <c r="N182" s="16">
        <f>'[1]TCE - ANEXO III - Preencher'!O191</f>
        <v>3.07</v>
      </c>
      <c r="O182" s="16">
        <f>'[1]TCE - ANEXO III - Preencher'!P191</f>
        <v>0</v>
      </c>
      <c r="P182" s="17">
        <f t="shared" si="14"/>
        <v>3.07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714.76960000000008</v>
      </c>
    </row>
    <row r="183" spans="1:28" s="4" customFormat="1" x14ac:dyDescent="0.2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RAQUEL LYRA ARRUDA DE ARAUJO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223605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106.7912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3.07</v>
      </c>
      <c r="O183" s="16">
        <f>'[1]TCE - ANEXO III - Preencher'!P192</f>
        <v>0</v>
      </c>
      <c r="P183" s="17">
        <f t="shared" si="14"/>
        <v>3.07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196.42</v>
      </c>
      <c r="U183" s="16">
        <f>'[1]TCE - ANEXO III - Preencher'!V192</f>
        <v>0</v>
      </c>
      <c r="V183" s="17">
        <f t="shared" si="16"/>
        <v>196.42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306.28120000000001</v>
      </c>
    </row>
    <row r="184" spans="1:28" s="4" customFormat="1" x14ac:dyDescent="0.2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REBECA FALCAO BARBOSA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321.19439999999997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3.07</v>
      </c>
      <c r="O184" s="16">
        <f>'[1]TCE - ANEXO III - Preencher'!P193</f>
        <v>0</v>
      </c>
      <c r="P184" s="17">
        <f t="shared" si="14"/>
        <v>3.07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324.26439999999997</v>
      </c>
    </row>
    <row r="185" spans="1:28" s="4" customFormat="1" x14ac:dyDescent="0.2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REGINA MARIA CAVALCANTE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411010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95.333600000000004</v>
      </c>
      <c r="J185" s="15">
        <f>'[1]TCE - ANEXO III - Preencher'!K194</f>
        <v>0</v>
      </c>
      <c r="K185" s="16">
        <f>'[1]TCE - ANEXO III - Preencher'!L194</f>
        <v>164.28</v>
      </c>
      <c r="L185" s="16">
        <f>'[1]TCE - ANEXO III - Preencher'!M194</f>
        <v>23.74</v>
      </c>
      <c r="M185" s="16">
        <f t="shared" si="13"/>
        <v>140.54</v>
      </c>
      <c r="N185" s="16">
        <f>'[1]TCE - ANEXO III - Preencher'!O194</f>
        <v>3.07</v>
      </c>
      <c r="O185" s="16">
        <f>'[1]TCE - ANEXO III - Preencher'!P194</f>
        <v>0</v>
      </c>
      <c r="P185" s="17">
        <f t="shared" si="14"/>
        <v>3.07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238.9436</v>
      </c>
    </row>
    <row r="186" spans="1:28" s="4" customFormat="1" x14ac:dyDescent="0.2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RENATA CABRAL GUERRA LIMA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317.18239999999997</v>
      </c>
      <c r="J186" s="15">
        <f>'[1]TCE - ANEXO III - Preencher'!K195</f>
        <v>0</v>
      </c>
      <c r="K186" s="16">
        <f>'[1]TCE - ANEXO III - Preencher'!L195</f>
        <v>164.28</v>
      </c>
      <c r="L186" s="16">
        <f>'[1]TCE - ANEXO III - Preencher'!M195</f>
        <v>6.34</v>
      </c>
      <c r="M186" s="16">
        <f t="shared" si="13"/>
        <v>157.94</v>
      </c>
      <c r="N186" s="16">
        <f>'[1]TCE - ANEXO III - Preencher'!O195</f>
        <v>3.07</v>
      </c>
      <c r="O186" s="16">
        <f>'[1]TCE - ANEXO III - Preencher'!P195</f>
        <v>0</v>
      </c>
      <c r="P186" s="17">
        <f t="shared" si="14"/>
        <v>3.07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478.19239999999996</v>
      </c>
    </row>
    <row r="187" spans="1:28" s="4" customFormat="1" x14ac:dyDescent="0.2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RENATA TEREZA DA SILVA MUNIZ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521130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100.10639999999999</v>
      </c>
      <c r="J187" s="15">
        <f>'[1]TCE - ANEXO III - Preencher'!K196</f>
        <v>0</v>
      </c>
      <c r="K187" s="16">
        <f>'[1]TCE - ANEXO III - Preencher'!L196</f>
        <v>164.28</v>
      </c>
      <c r="L187" s="16">
        <f>'[1]TCE - ANEXO III - Preencher'!M196</f>
        <v>22</v>
      </c>
      <c r="M187" s="16">
        <f t="shared" si="13"/>
        <v>142.28</v>
      </c>
      <c r="N187" s="16">
        <f>'[1]TCE - ANEXO III - Preencher'!O196</f>
        <v>3.07</v>
      </c>
      <c r="O187" s="16">
        <f>'[1]TCE - ANEXO III - Preencher'!P196</f>
        <v>0</v>
      </c>
      <c r="P187" s="17">
        <f t="shared" si="14"/>
        <v>3.07</v>
      </c>
      <c r="Q187" s="16">
        <f>'[1]TCE - ANEXO III - Preencher'!R196</f>
        <v>228.78</v>
      </c>
      <c r="R187" s="16">
        <f>'[1]TCE - ANEXO III - Preencher'!S196</f>
        <v>66</v>
      </c>
      <c r="S187" s="17">
        <f t="shared" si="15"/>
        <v>162.78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408.2364</v>
      </c>
    </row>
    <row r="188" spans="1:28" s="4" customFormat="1" x14ac:dyDescent="0.2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RICARDO JERONIMO DE ATAIDE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515110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109.9832</v>
      </c>
      <c r="J188" s="15">
        <f>'[1]TCE - ANEXO III - Preencher'!K197</f>
        <v>0</v>
      </c>
      <c r="K188" s="16">
        <f>'[1]TCE - ANEXO III - Preencher'!L197</f>
        <v>164.28</v>
      </c>
      <c r="L188" s="16">
        <f>'[1]TCE - ANEXO III - Preencher'!M197</f>
        <v>22</v>
      </c>
      <c r="M188" s="16">
        <f t="shared" si="13"/>
        <v>142.28</v>
      </c>
      <c r="N188" s="16">
        <f>'[1]TCE - ANEXO III - Preencher'!O197</f>
        <v>5</v>
      </c>
      <c r="O188" s="16">
        <f>'[1]TCE - ANEXO III - Preencher'!P197</f>
        <v>0</v>
      </c>
      <c r="P188" s="17">
        <f t="shared" si="14"/>
        <v>5</v>
      </c>
      <c r="Q188" s="16">
        <f>'[1]TCE - ANEXO III - Preencher'!R197</f>
        <v>116.28</v>
      </c>
      <c r="R188" s="16">
        <f>'[1]TCE - ANEXO III - Preencher'!S197</f>
        <v>66</v>
      </c>
      <c r="S188" s="17">
        <f t="shared" si="15"/>
        <v>50.28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307.54319999999996</v>
      </c>
    </row>
    <row r="189" spans="1:28" s="4" customFormat="1" x14ac:dyDescent="0.2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RODRIGO CESAR DE ALBUQUERQUE GOMES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223.5352</v>
      </c>
      <c r="J189" s="15">
        <f>'[1]TCE - ANEXO III - Preencher'!K198</f>
        <v>0</v>
      </c>
      <c r="K189" s="16">
        <f>'[1]TCE - ANEXO III - Preencher'!L198</f>
        <v>164.28</v>
      </c>
      <c r="L189" s="16">
        <f>'[1]TCE - ANEXO III - Preencher'!M198</f>
        <v>2.86</v>
      </c>
      <c r="M189" s="16">
        <f t="shared" si="13"/>
        <v>161.41999999999999</v>
      </c>
      <c r="N189" s="16">
        <f>'[1]TCE - ANEXO III - Preencher'!O198</f>
        <v>3.07</v>
      </c>
      <c r="O189" s="16">
        <f>'[1]TCE - ANEXO III - Preencher'!P198</f>
        <v>0</v>
      </c>
      <c r="P189" s="17">
        <f t="shared" si="14"/>
        <v>3.07</v>
      </c>
      <c r="Q189" s="16">
        <f>'[1]TCE - ANEXO III - Preencher'!R198</f>
        <v>93.78</v>
      </c>
      <c r="R189" s="16">
        <f>'[1]TCE - ANEXO III - Preencher'!S198</f>
        <v>15</v>
      </c>
      <c r="S189" s="17">
        <f t="shared" si="15"/>
        <v>78.78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466.80520000000001</v>
      </c>
    </row>
    <row r="190" spans="1:28" s="4" customFormat="1" x14ac:dyDescent="0.2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RODRIGO FERREIRA DE ARAUJO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123.1832</v>
      </c>
      <c r="J190" s="15">
        <f>'[1]TCE - ANEXO III - Preencher'!K199</f>
        <v>0</v>
      </c>
      <c r="K190" s="16">
        <f>'[1]TCE - ANEXO III - Preencher'!L199</f>
        <v>164.28</v>
      </c>
      <c r="L190" s="16">
        <f>'[1]TCE - ANEXO III - Preencher'!M199</f>
        <v>10.85</v>
      </c>
      <c r="M190" s="16">
        <f t="shared" si="13"/>
        <v>153.43</v>
      </c>
      <c r="N190" s="16">
        <f>'[1]TCE - ANEXO III - Preencher'!O199</f>
        <v>3.07</v>
      </c>
      <c r="O190" s="16">
        <f>'[1]TCE - ANEXO III - Preencher'!P199</f>
        <v>0</v>
      </c>
      <c r="P190" s="17">
        <f t="shared" si="14"/>
        <v>3.07</v>
      </c>
      <c r="Q190" s="16">
        <f>'[1]TCE - ANEXO III - Preencher'!R199</f>
        <v>70.8</v>
      </c>
      <c r="R190" s="16">
        <f>'[1]TCE - ANEXO III - Preencher'!S199</f>
        <v>33</v>
      </c>
      <c r="S190" s="17">
        <f t="shared" si="15"/>
        <v>37.799999999999997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317.48320000000001</v>
      </c>
    </row>
    <row r="191" spans="1:28" s="4" customFormat="1" x14ac:dyDescent="0.2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RODRIGO LEITE FERREIRA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344.61200000000002</v>
      </c>
      <c r="J191" s="15">
        <f>'[1]TCE - ANEXO III - Preencher'!K200</f>
        <v>0</v>
      </c>
      <c r="K191" s="16">
        <f>'[1]TCE - ANEXO III - Preencher'!L200</f>
        <v>164.28</v>
      </c>
      <c r="L191" s="16">
        <f>'[1]TCE - ANEXO III - Preencher'!M200</f>
        <v>6.34</v>
      </c>
      <c r="M191" s="16">
        <f t="shared" si="13"/>
        <v>157.94</v>
      </c>
      <c r="N191" s="16">
        <f>'[1]TCE - ANEXO III - Preencher'!O200</f>
        <v>3.07</v>
      </c>
      <c r="O191" s="16">
        <f>'[1]TCE - ANEXO III - Preencher'!P200</f>
        <v>0</v>
      </c>
      <c r="P191" s="17">
        <f t="shared" si="14"/>
        <v>3.07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505.62200000000001</v>
      </c>
    </row>
    <row r="192" spans="1:28" s="4" customFormat="1" x14ac:dyDescent="0.2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ROGERIA SEVERINA DE ALMEIDA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121.98480000000001</v>
      </c>
      <c r="J192" s="15">
        <f>'[1]TCE - ANEXO III - Preencher'!K201</f>
        <v>0</v>
      </c>
      <c r="K192" s="16">
        <f>'[1]TCE - ANEXO III - Preencher'!L201</f>
        <v>164.28</v>
      </c>
      <c r="L192" s="16">
        <f>'[1]TCE - ANEXO III - Preencher'!M201</f>
        <v>22</v>
      </c>
      <c r="M192" s="16">
        <f t="shared" si="13"/>
        <v>142.28</v>
      </c>
      <c r="N192" s="16">
        <f>'[1]TCE - ANEXO III - Preencher'!O201</f>
        <v>3.07</v>
      </c>
      <c r="O192" s="16">
        <f>'[1]TCE - ANEXO III - Preencher'!P201</f>
        <v>0</v>
      </c>
      <c r="P192" s="17">
        <f t="shared" si="14"/>
        <v>3.07</v>
      </c>
      <c r="Q192" s="16">
        <f>'[1]TCE - ANEXO III - Preencher'!R201</f>
        <v>116.28</v>
      </c>
      <c r="R192" s="16">
        <f>'[1]TCE - ANEXO III - Preencher'!S201</f>
        <v>66</v>
      </c>
      <c r="S192" s="17">
        <f t="shared" si="15"/>
        <v>50.28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317.61480000000006</v>
      </c>
    </row>
    <row r="193" spans="1:28" s="4" customFormat="1" x14ac:dyDescent="0.2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ROSA FELICIANO DA SILVA LUNA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204.47519999999997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3.07</v>
      </c>
      <c r="O193" s="16">
        <f>'[1]TCE - ANEXO III - Preencher'!P202</f>
        <v>0</v>
      </c>
      <c r="P193" s="17">
        <f t="shared" si="14"/>
        <v>3.07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207.54519999999997</v>
      </c>
    </row>
    <row r="194" spans="1:28" s="4" customFormat="1" x14ac:dyDescent="0.2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ROSALI ARAGAO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411010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115.104</v>
      </c>
      <c r="J194" s="15">
        <f>'[1]TCE - ANEXO III - Preencher'!K203</f>
        <v>0</v>
      </c>
      <c r="K194" s="16">
        <f>'[1]TCE - ANEXO III - Preencher'!L203</f>
        <v>164.28</v>
      </c>
      <c r="L194" s="16">
        <f>'[1]TCE - ANEXO III - Preencher'!M203</f>
        <v>22</v>
      </c>
      <c r="M194" s="16">
        <f t="shared" si="13"/>
        <v>142.28</v>
      </c>
      <c r="N194" s="16">
        <f>'[1]TCE - ANEXO III - Preencher'!O203</f>
        <v>3.07</v>
      </c>
      <c r="O194" s="16">
        <f>'[1]TCE - ANEXO III - Preencher'!P203</f>
        <v>0</v>
      </c>
      <c r="P194" s="17">
        <f t="shared" si="14"/>
        <v>3.07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260.45400000000001</v>
      </c>
    </row>
    <row r="195" spans="1:28" s="4" customFormat="1" x14ac:dyDescent="0.2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ROSANA SOARES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119.928</v>
      </c>
      <c r="J195" s="15">
        <f>'[1]TCE - ANEXO III - Preencher'!K204</f>
        <v>0</v>
      </c>
      <c r="K195" s="16">
        <f>'[1]TCE - ANEXO III - Preencher'!L204</f>
        <v>164.28</v>
      </c>
      <c r="L195" s="16">
        <f>'[1]TCE - ANEXO III - Preencher'!M204</f>
        <v>22</v>
      </c>
      <c r="M195" s="16">
        <f t="shared" si="13"/>
        <v>142.28</v>
      </c>
      <c r="N195" s="16">
        <f>'[1]TCE - ANEXO III - Preencher'!O204</f>
        <v>5</v>
      </c>
      <c r="O195" s="16">
        <f>'[1]TCE - ANEXO III - Preencher'!P204</f>
        <v>0</v>
      </c>
      <c r="P195" s="17">
        <f t="shared" si="14"/>
        <v>5</v>
      </c>
      <c r="Q195" s="16">
        <f>'[1]TCE - ANEXO III - Preencher'!R204</f>
        <v>153.78</v>
      </c>
      <c r="R195" s="16">
        <f>'[1]TCE - ANEXO III - Preencher'!S204</f>
        <v>66</v>
      </c>
      <c r="S195" s="17">
        <f t="shared" si="15"/>
        <v>87.78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354.98799999999994</v>
      </c>
    </row>
    <row r="196" spans="1:28" s="4" customFormat="1" x14ac:dyDescent="0.2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ROSANGELA DA SILVA BARBOSA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114.2784</v>
      </c>
      <c r="J196" s="15">
        <f>'[1]TCE - ANEXO III - Preencher'!K205</f>
        <v>0</v>
      </c>
      <c r="K196" s="16">
        <f>'[1]TCE - ANEXO III - Preencher'!L205</f>
        <v>164.28</v>
      </c>
      <c r="L196" s="16">
        <f>'[1]TCE - ANEXO III - Preencher'!M205</f>
        <v>22</v>
      </c>
      <c r="M196" s="16">
        <f t="shared" ref="M196:M259" si="19">K196-L196</f>
        <v>142.28</v>
      </c>
      <c r="N196" s="16">
        <f>'[1]TCE - ANEXO III - Preencher'!O205</f>
        <v>3.07</v>
      </c>
      <c r="O196" s="16">
        <f>'[1]TCE - ANEXO III - Preencher'!P205</f>
        <v>0</v>
      </c>
      <c r="P196" s="17">
        <f t="shared" ref="P196:P259" si="20">N196-O196</f>
        <v>3.07</v>
      </c>
      <c r="Q196" s="16">
        <f>'[1]TCE - ANEXO III - Preencher'!R205</f>
        <v>116.28</v>
      </c>
      <c r="R196" s="16">
        <f>'[1]TCE - ANEXO III - Preencher'!S205</f>
        <v>66</v>
      </c>
      <c r="S196" s="17">
        <f t="shared" ref="S196:S259" si="21">Q196-R196</f>
        <v>50.28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309.90840000000003</v>
      </c>
    </row>
    <row r="197" spans="1:28" s="4" customFormat="1" x14ac:dyDescent="0.2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ROSAURA FERRAZ EWEN DE SENA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110.46720000000001</v>
      </c>
      <c r="J197" s="15">
        <f>'[1]TCE - ANEXO III - Preencher'!K206</f>
        <v>0</v>
      </c>
      <c r="K197" s="16">
        <f>'[1]TCE - ANEXO III - Preencher'!L206</f>
        <v>164.28</v>
      </c>
      <c r="L197" s="16">
        <f>'[1]TCE - ANEXO III - Preencher'!M206</f>
        <v>22</v>
      </c>
      <c r="M197" s="16">
        <f t="shared" si="19"/>
        <v>142.28</v>
      </c>
      <c r="N197" s="16">
        <f>'[1]TCE - ANEXO III - Preencher'!O206</f>
        <v>3.07</v>
      </c>
      <c r="O197" s="16">
        <f>'[1]TCE - ANEXO III - Preencher'!P206</f>
        <v>0</v>
      </c>
      <c r="P197" s="17">
        <f t="shared" si="20"/>
        <v>3.07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255.81720000000001</v>
      </c>
    </row>
    <row r="198" spans="1:28" s="4" customFormat="1" x14ac:dyDescent="0.2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ROSINEIDE MARIA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121.64</v>
      </c>
      <c r="J198" s="15">
        <f>'[1]TCE - ANEXO III - Preencher'!K207</f>
        <v>0</v>
      </c>
      <c r="K198" s="16">
        <f>'[1]TCE - ANEXO III - Preencher'!L207</f>
        <v>164.28</v>
      </c>
      <c r="L198" s="16">
        <f>'[1]TCE - ANEXO III - Preencher'!M207</f>
        <v>22</v>
      </c>
      <c r="M198" s="16">
        <f t="shared" si="19"/>
        <v>142.28</v>
      </c>
      <c r="N198" s="16">
        <f>'[1]TCE - ANEXO III - Preencher'!O207</f>
        <v>3.07</v>
      </c>
      <c r="O198" s="16">
        <f>'[1]TCE - ANEXO III - Preencher'!P207</f>
        <v>0</v>
      </c>
      <c r="P198" s="17">
        <f t="shared" si="20"/>
        <v>3.07</v>
      </c>
      <c r="Q198" s="16">
        <f>'[1]TCE - ANEXO III - Preencher'!R207</f>
        <v>228.78</v>
      </c>
      <c r="R198" s="16">
        <f>'[1]TCE - ANEXO III - Preencher'!S207</f>
        <v>66</v>
      </c>
      <c r="S198" s="17">
        <f t="shared" si="21"/>
        <v>162.78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429.77</v>
      </c>
    </row>
    <row r="199" spans="1:28" s="4" customFormat="1" x14ac:dyDescent="0.2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SAVIO RICARDO SILVA DO MONTE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515110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106.0304</v>
      </c>
      <c r="J199" s="15">
        <f>'[1]TCE - ANEXO III - Preencher'!K208</f>
        <v>0</v>
      </c>
      <c r="K199" s="16">
        <f>'[1]TCE - ANEXO III - Preencher'!L208</f>
        <v>164.28</v>
      </c>
      <c r="L199" s="16">
        <f>'[1]TCE - ANEXO III - Preencher'!M208</f>
        <v>22</v>
      </c>
      <c r="M199" s="16">
        <f t="shared" si="19"/>
        <v>142.28</v>
      </c>
      <c r="N199" s="16">
        <f>'[1]TCE - ANEXO III - Preencher'!O208</f>
        <v>3.07</v>
      </c>
      <c r="O199" s="16">
        <f>'[1]TCE - ANEXO III - Preencher'!P208</f>
        <v>0</v>
      </c>
      <c r="P199" s="17">
        <f t="shared" si="20"/>
        <v>3.07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251.38040000000001</v>
      </c>
    </row>
    <row r="200" spans="1:28" s="4" customFormat="1" x14ac:dyDescent="0.2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SEVERINA ANDREA DE OLIVEIRA NASCIMENTO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124.396</v>
      </c>
      <c r="J200" s="15">
        <f>'[1]TCE - ANEXO III - Preencher'!K209</f>
        <v>0</v>
      </c>
      <c r="K200" s="16">
        <f>'[1]TCE - ANEXO III - Preencher'!L209</f>
        <v>164.28</v>
      </c>
      <c r="L200" s="16">
        <f>'[1]TCE - ANEXO III - Preencher'!M209</f>
        <v>22</v>
      </c>
      <c r="M200" s="16">
        <f t="shared" si="19"/>
        <v>142.28</v>
      </c>
      <c r="N200" s="16">
        <f>'[1]TCE - ANEXO III - Preencher'!O209</f>
        <v>3.07</v>
      </c>
      <c r="O200" s="16">
        <f>'[1]TCE - ANEXO III - Preencher'!P209</f>
        <v>0</v>
      </c>
      <c r="P200" s="17">
        <f t="shared" si="20"/>
        <v>3.07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269.74599999999998</v>
      </c>
    </row>
    <row r="201" spans="1:28" s="4" customFormat="1" x14ac:dyDescent="0.2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SIDNEY VENANCIO DA SILVA XAVIER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285.87920000000003</v>
      </c>
      <c r="J201" s="15">
        <f>'[1]TCE - ANEXO III - Preencher'!K210</f>
        <v>0</v>
      </c>
      <c r="K201" s="16">
        <f>'[1]TCE - ANEXO III - Preencher'!L210</f>
        <v>164.28</v>
      </c>
      <c r="L201" s="16">
        <f>'[1]TCE - ANEXO III - Preencher'!M210</f>
        <v>3.08</v>
      </c>
      <c r="M201" s="16">
        <f t="shared" si="19"/>
        <v>161.19999999999999</v>
      </c>
      <c r="N201" s="16">
        <f>'[1]TCE - ANEXO III - Preencher'!O210</f>
        <v>3.07</v>
      </c>
      <c r="O201" s="16">
        <f>'[1]TCE - ANEXO III - Preencher'!P210</f>
        <v>0</v>
      </c>
      <c r="P201" s="17">
        <f t="shared" si="20"/>
        <v>3.07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450.14920000000001</v>
      </c>
    </row>
    <row r="202" spans="1:28" s="4" customFormat="1" x14ac:dyDescent="0.2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SIVALDO AUGUSTO RAMOS DE ARAUJO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698.26480000000004</v>
      </c>
      <c r="J202" s="15">
        <f>'[1]TCE - ANEXO III - Preencher'!K211</f>
        <v>0</v>
      </c>
      <c r="K202" s="16">
        <f>'[1]TCE - ANEXO III - Preencher'!L211</f>
        <v>164.28</v>
      </c>
      <c r="L202" s="16">
        <f>'[1]TCE - ANEXO III - Preencher'!M211</f>
        <v>28.51</v>
      </c>
      <c r="M202" s="16">
        <f t="shared" si="19"/>
        <v>135.77000000000001</v>
      </c>
      <c r="N202" s="16">
        <f>'[1]TCE - ANEXO III - Preencher'!O211</f>
        <v>3.07</v>
      </c>
      <c r="O202" s="16">
        <f>'[1]TCE - ANEXO III - Preencher'!P211</f>
        <v>0</v>
      </c>
      <c r="P202" s="17">
        <f t="shared" si="20"/>
        <v>3.07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837.10480000000007</v>
      </c>
    </row>
    <row r="203" spans="1:28" s="4" customFormat="1" x14ac:dyDescent="0.2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STERPHANNY HELLEN DO NASCIMENTO PEREIRA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95.098399999999998</v>
      </c>
      <c r="J203" s="15">
        <f>'[1]TCE - ANEXO III - Preencher'!K212</f>
        <v>0</v>
      </c>
      <c r="K203" s="16">
        <f>'[1]TCE - ANEXO III - Preencher'!L212</f>
        <v>164.28</v>
      </c>
      <c r="L203" s="16">
        <f>'[1]TCE - ANEXO III - Preencher'!M212</f>
        <v>23.74</v>
      </c>
      <c r="M203" s="16">
        <f t="shared" si="19"/>
        <v>140.54</v>
      </c>
      <c r="N203" s="16">
        <f>'[1]TCE - ANEXO III - Preencher'!O212</f>
        <v>3.07</v>
      </c>
      <c r="O203" s="16">
        <f>'[1]TCE - ANEXO III - Preencher'!P212</f>
        <v>0</v>
      </c>
      <c r="P203" s="17">
        <f t="shared" si="20"/>
        <v>3.07</v>
      </c>
      <c r="Q203" s="16">
        <f>'[1]TCE - ANEXO III - Preencher'!R212</f>
        <v>0</v>
      </c>
      <c r="R203" s="16">
        <f>'[1]TCE - ANEXO III - Preencher'!S212</f>
        <v>71.23</v>
      </c>
      <c r="S203" s="17">
        <f t="shared" si="21"/>
        <v>-71.23</v>
      </c>
      <c r="T203" s="16">
        <f>'[1]TCE - ANEXO III - Preencher'!U212</f>
        <v>66.12</v>
      </c>
      <c r="U203" s="16">
        <f>'[1]TCE - ANEXO III - Preencher'!V212</f>
        <v>0</v>
      </c>
      <c r="V203" s="17">
        <f t="shared" si="22"/>
        <v>66.12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233.59839999999997</v>
      </c>
    </row>
    <row r="204" spans="1:28" s="4" customFormat="1" x14ac:dyDescent="0.2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TAIS SIMPLICIO RAMOS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797.98239999999998</v>
      </c>
      <c r="J204" s="15">
        <f>'[1]TCE - ANEXO III - Preencher'!K213</f>
        <v>0</v>
      </c>
      <c r="K204" s="16">
        <f>'[1]TCE - ANEXO III - Preencher'!L213</f>
        <v>164.28</v>
      </c>
      <c r="L204" s="16">
        <f>'[1]TCE - ANEXO III - Preencher'!M213</f>
        <v>14.26</v>
      </c>
      <c r="M204" s="16">
        <f t="shared" si="19"/>
        <v>150.02000000000001</v>
      </c>
      <c r="N204" s="16">
        <f>'[1]TCE - ANEXO III - Preencher'!O213</f>
        <v>3.07</v>
      </c>
      <c r="O204" s="16">
        <f>'[1]TCE - ANEXO III - Preencher'!P213</f>
        <v>0</v>
      </c>
      <c r="P204" s="17">
        <f t="shared" si="20"/>
        <v>3.07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951.07240000000002</v>
      </c>
    </row>
    <row r="205" spans="1:28" s="4" customFormat="1" x14ac:dyDescent="0.2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TALINA TASSI SARAIVA DE ARRUDA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361.10399999999998</v>
      </c>
      <c r="J205" s="15">
        <f>'[1]TCE - ANEXO III - Preencher'!K214</f>
        <v>0</v>
      </c>
      <c r="K205" s="16">
        <f>'[1]TCE - ANEXO III - Preencher'!L214</f>
        <v>164.28</v>
      </c>
      <c r="L205" s="16">
        <f>'[1]TCE - ANEXO III - Preencher'!M214</f>
        <v>7.92</v>
      </c>
      <c r="M205" s="16">
        <f t="shared" si="19"/>
        <v>156.36000000000001</v>
      </c>
      <c r="N205" s="16">
        <f>'[1]TCE - ANEXO III - Preencher'!O214</f>
        <v>3.07</v>
      </c>
      <c r="O205" s="16">
        <f>'[1]TCE - ANEXO III - Preencher'!P214</f>
        <v>0</v>
      </c>
      <c r="P205" s="17">
        <f t="shared" si="20"/>
        <v>3.07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520.53399999999999</v>
      </c>
    </row>
    <row r="206" spans="1:28" s="4" customFormat="1" x14ac:dyDescent="0.2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TASSIANA FLORENCIO DE SOUZA MARTINS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201.07600000000002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205.07600000000002</v>
      </c>
    </row>
    <row r="207" spans="1:28" s="4" customFormat="1" x14ac:dyDescent="0.2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TATIANE SOARES TORRES BEZERRA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266.59679999999997</v>
      </c>
      <c r="J207" s="15">
        <f>'[1]TCE - ANEXO III - Preencher'!K216</f>
        <v>0</v>
      </c>
      <c r="K207" s="16">
        <f>'[1]TCE - ANEXO III - Preencher'!L216</f>
        <v>164.28</v>
      </c>
      <c r="L207" s="16">
        <f>'[1]TCE - ANEXO III - Preencher'!M216</f>
        <v>2.86</v>
      </c>
      <c r="M207" s="16">
        <f t="shared" si="19"/>
        <v>161.41999999999999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123.83</v>
      </c>
      <c r="R207" s="16">
        <f>'[1]TCE - ANEXO III - Preencher'!S216</f>
        <v>90</v>
      </c>
      <c r="S207" s="17">
        <f t="shared" si="21"/>
        <v>33.83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465.84679999999997</v>
      </c>
    </row>
    <row r="208" spans="1:28" s="4" customFormat="1" x14ac:dyDescent="0.2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THAINI DO VAL CARRAZZONE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344.988</v>
      </c>
      <c r="J208" s="15">
        <f>'[1]TCE - ANEXO III - Preencher'!K217</f>
        <v>0</v>
      </c>
      <c r="K208" s="16">
        <f>'[1]TCE - ANEXO III - Preencher'!L217</f>
        <v>164.28</v>
      </c>
      <c r="L208" s="16">
        <f>'[1]TCE - ANEXO III - Preencher'!M217</f>
        <v>6.34</v>
      </c>
      <c r="M208" s="16">
        <f t="shared" si="19"/>
        <v>157.94</v>
      </c>
      <c r="N208" s="16">
        <f>'[1]TCE - ANEXO III - Preencher'!O217</f>
        <v>3.07</v>
      </c>
      <c r="O208" s="16">
        <f>'[1]TCE - ANEXO III - Preencher'!P217</f>
        <v>0</v>
      </c>
      <c r="P208" s="17">
        <f t="shared" si="20"/>
        <v>3.07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505.99799999999999</v>
      </c>
    </row>
    <row r="209" spans="1:28" s="4" customFormat="1" x14ac:dyDescent="0.2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 xml:space="preserve">THAIS AGUIAR ACCIOLY ROCHA 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330.8888</v>
      </c>
      <c r="J209" s="15">
        <f>'[1]TCE - ANEXO III - Preencher'!K218</f>
        <v>0</v>
      </c>
      <c r="K209" s="16">
        <f>'[1]TCE - ANEXO III - Preencher'!L218</f>
        <v>164.28</v>
      </c>
      <c r="L209" s="16">
        <f>'[1]TCE - ANEXO III - Preencher'!M218</f>
        <v>6.34</v>
      </c>
      <c r="M209" s="16">
        <f t="shared" si="19"/>
        <v>157.94</v>
      </c>
      <c r="N209" s="16">
        <f>'[1]TCE - ANEXO III - Preencher'!O218</f>
        <v>3.07</v>
      </c>
      <c r="O209" s="16">
        <f>'[1]TCE - ANEXO III - Preencher'!P218</f>
        <v>0</v>
      </c>
      <c r="P209" s="17">
        <f t="shared" si="20"/>
        <v>3.07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491.89879999999999</v>
      </c>
    </row>
    <row r="210" spans="1:28" s="4" customFormat="1" x14ac:dyDescent="0.2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THAIS MOREIRA DE MELO ARAUJO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118.032</v>
      </c>
      <c r="J210" s="15">
        <f>'[1]TCE - ANEXO III - Preencher'!K219</f>
        <v>0</v>
      </c>
      <c r="K210" s="16">
        <f>'[1]TCE - ANEXO III - Preencher'!L219</f>
        <v>164.28</v>
      </c>
      <c r="L210" s="16">
        <f>'[1]TCE - ANEXO III - Preencher'!M219</f>
        <v>22</v>
      </c>
      <c r="M210" s="16">
        <f t="shared" si="19"/>
        <v>142.28</v>
      </c>
      <c r="N210" s="16">
        <f>'[1]TCE - ANEXO III - Preencher'!O219</f>
        <v>3.07</v>
      </c>
      <c r="O210" s="16">
        <f>'[1]TCE - ANEXO III - Preencher'!P219</f>
        <v>0</v>
      </c>
      <c r="P210" s="17">
        <f t="shared" si="20"/>
        <v>3.07</v>
      </c>
      <c r="Q210" s="16">
        <f>'[1]TCE - ANEXO III - Preencher'!R219</f>
        <v>116.28</v>
      </c>
      <c r="R210" s="16">
        <f>'[1]TCE - ANEXO III - Preencher'!S219</f>
        <v>66</v>
      </c>
      <c r="S210" s="17">
        <f t="shared" si="21"/>
        <v>50.28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313.66200000000003</v>
      </c>
    </row>
    <row r="211" spans="1:28" s="4" customFormat="1" x14ac:dyDescent="0.2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TONPSON TYAGO PEDRO DE CARVALHO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782320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176.85759999999999</v>
      </c>
      <c r="J211" s="15">
        <f>'[1]TCE - ANEXO III - Preencher'!K220</f>
        <v>0</v>
      </c>
      <c r="K211" s="16">
        <f>'[1]TCE - ANEXO III - Preencher'!L220</f>
        <v>164.28</v>
      </c>
      <c r="L211" s="16">
        <f>'[1]TCE - ANEXO III - Preencher'!M220</f>
        <v>28.48</v>
      </c>
      <c r="M211" s="16">
        <f t="shared" si="19"/>
        <v>135.80000000000001</v>
      </c>
      <c r="N211" s="16">
        <f>'[1]TCE - ANEXO III - Preencher'!O220</f>
        <v>3.07</v>
      </c>
      <c r="O211" s="16">
        <f>'[1]TCE - ANEXO III - Preencher'!P220</f>
        <v>0</v>
      </c>
      <c r="P211" s="17">
        <f t="shared" si="20"/>
        <v>3.07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315.7276</v>
      </c>
    </row>
    <row r="212" spans="1:28" s="4" customFormat="1" x14ac:dyDescent="0.2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VALESKA LIMA DA SILVA DIAS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106.73439999999999</v>
      </c>
      <c r="J212" s="15">
        <f>'[1]TCE - ANEXO III - Preencher'!K221</f>
        <v>0</v>
      </c>
      <c r="K212" s="16">
        <f>'[1]TCE - ANEXO III - Preencher'!L221</f>
        <v>164.28</v>
      </c>
      <c r="L212" s="16">
        <f>'[1]TCE - ANEXO III - Preencher'!M221</f>
        <v>22</v>
      </c>
      <c r="M212" s="16">
        <f t="shared" si="19"/>
        <v>142.28</v>
      </c>
      <c r="N212" s="16">
        <f>'[1]TCE - ANEXO III - Preencher'!O221</f>
        <v>3.07</v>
      </c>
      <c r="O212" s="16">
        <f>'[1]TCE - ANEXO III - Preencher'!P221</f>
        <v>0</v>
      </c>
      <c r="P212" s="17">
        <f t="shared" si="20"/>
        <v>3.07</v>
      </c>
      <c r="Q212" s="16">
        <f>'[1]TCE - ANEXO III - Preencher'!R221</f>
        <v>116.28</v>
      </c>
      <c r="R212" s="16">
        <f>'[1]TCE - ANEXO III - Preencher'!S221</f>
        <v>66</v>
      </c>
      <c r="S212" s="17">
        <f t="shared" si="21"/>
        <v>50.28</v>
      </c>
      <c r="T212" s="16">
        <f>'[1]TCE - ANEXO III - Preencher'!U221</f>
        <v>132.22</v>
      </c>
      <c r="U212" s="16">
        <f>'[1]TCE - ANEXO III - Preencher'!V221</f>
        <v>0</v>
      </c>
      <c r="V212" s="17">
        <f t="shared" si="22"/>
        <v>132.22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434.58439999999996</v>
      </c>
    </row>
    <row r="213" spans="1:28" s="4" customFormat="1" x14ac:dyDescent="0.2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VANESSA VERUSKA DE LIMA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411010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10.992599999999999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3.07</v>
      </c>
      <c r="O213" s="16">
        <f>'[1]TCE - ANEXO III - Preencher'!P222</f>
        <v>0</v>
      </c>
      <c r="P213" s="17">
        <f t="shared" si="20"/>
        <v>3.07</v>
      </c>
      <c r="Q213" s="16">
        <f>'[1]TCE - ANEXO III - Preencher'!R222</f>
        <v>150</v>
      </c>
      <c r="R213" s="16">
        <f>'[1]TCE - ANEXO III - Preencher'!S222</f>
        <v>33</v>
      </c>
      <c r="S213" s="17">
        <f t="shared" si="21"/>
        <v>117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131.0626</v>
      </c>
    </row>
    <row r="214" spans="1:28" s="4" customFormat="1" x14ac:dyDescent="0.2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VERA LUCIA SILVA DE SOUZA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223705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115.2488</v>
      </c>
      <c r="J214" s="15">
        <f>'[1]TCE - ANEXO III - Preencher'!K223</f>
        <v>0</v>
      </c>
      <c r="K214" s="16">
        <f>'[1]TCE - ANEXO III - Preencher'!L223</f>
        <v>164.28</v>
      </c>
      <c r="L214" s="16">
        <f>'[1]TCE - ANEXO III - Preencher'!M223</f>
        <v>22</v>
      </c>
      <c r="M214" s="16">
        <f t="shared" si="19"/>
        <v>142.28</v>
      </c>
      <c r="N214" s="16">
        <f>'[1]TCE - ANEXO III - Preencher'!O223</f>
        <v>3.07</v>
      </c>
      <c r="O214" s="16">
        <f>'[1]TCE - ANEXO III - Preencher'!P223</f>
        <v>0</v>
      </c>
      <c r="P214" s="17">
        <f t="shared" si="20"/>
        <v>3.07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260.59879999999998</v>
      </c>
    </row>
    <row r="215" spans="1:28" s="4" customFormat="1" x14ac:dyDescent="0.2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VERONICA FELIPE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244.7336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3.07</v>
      </c>
      <c r="O215" s="16">
        <f>'[1]TCE - ANEXO III - Preencher'!P224</f>
        <v>0</v>
      </c>
      <c r="P215" s="17">
        <f t="shared" si="20"/>
        <v>3.07</v>
      </c>
      <c r="Q215" s="16">
        <f>'[1]TCE - ANEXO III - Preencher'!R224</f>
        <v>116.28</v>
      </c>
      <c r="R215" s="16">
        <f>'[1]TCE - ANEXO III - Preencher'!S224</f>
        <v>27.17</v>
      </c>
      <c r="S215" s="17">
        <f t="shared" si="21"/>
        <v>89.11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336.91359999999997</v>
      </c>
    </row>
    <row r="216" spans="1:28" s="4" customFormat="1" x14ac:dyDescent="0.2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VILANI MATIAS DOS SANTOS LIMA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108.512</v>
      </c>
      <c r="J216" s="15">
        <f>'[1]TCE - ANEXO III - Preencher'!K225</f>
        <v>0</v>
      </c>
      <c r="K216" s="16">
        <f>'[1]TCE - ANEXO III - Preencher'!L225</f>
        <v>164.28</v>
      </c>
      <c r="L216" s="16">
        <f>'[1]TCE - ANEXO III - Preencher'!M225</f>
        <v>22</v>
      </c>
      <c r="M216" s="16">
        <f t="shared" si="19"/>
        <v>142.28</v>
      </c>
      <c r="N216" s="16">
        <f>'[1]TCE - ANEXO III - Preencher'!O225</f>
        <v>3.07</v>
      </c>
      <c r="O216" s="16">
        <f>'[1]TCE - ANEXO III - Preencher'!P225</f>
        <v>0</v>
      </c>
      <c r="P216" s="17">
        <f t="shared" si="20"/>
        <v>3.07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253.86199999999999</v>
      </c>
    </row>
    <row r="217" spans="1:28" s="4" customFormat="1" x14ac:dyDescent="0.2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VIRGINIA DA SILVA MACHADO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251605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259.83280000000002</v>
      </c>
      <c r="J217" s="15">
        <f>'[1]TCE - ANEXO III - Preencher'!K226</f>
        <v>0</v>
      </c>
      <c r="K217" s="16">
        <f>'[1]TCE - ANEXO III - Preencher'!L226</f>
        <v>164.28</v>
      </c>
      <c r="L217" s="16">
        <f>'[1]TCE - ANEXO III - Preencher'!M226</f>
        <v>37.39</v>
      </c>
      <c r="M217" s="16">
        <f t="shared" si="19"/>
        <v>126.89</v>
      </c>
      <c r="N217" s="16">
        <f>'[1]TCE - ANEXO III - Preencher'!O226</f>
        <v>3.07</v>
      </c>
      <c r="O217" s="16">
        <f>'[1]TCE - ANEXO III - Preencher'!P226</f>
        <v>0</v>
      </c>
      <c r="P217" s="17">
        <f t="shared" si="20"/>
        <v>3.07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389.7928</v>
      </c>
    </row>
    <row r="218" spans="1:28" s="4" customFormat="1" x14ac:dyDescent="0.2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VIRGINIA KARLA GONCALVES DE LIMA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122.0184</v>
      </c>
      <c r="J218" s="15">
        <f>'[1]TCE - ANEXO III - Preencher'!K227</f>
        <v>0</v>
      </c>
      <c r="K218" s="16">
        <f>'[1]TCE - ANEXO III - Preencher'!L227</f>
        <v>164.28</v>
      </c>
      <c r="L218" s="16">
        <f>'[1]TCE - ANEXO III - Preencher'!M227</f>
        <v>22</v>
      </c>
      <c r="M218" s="16">
        <f t="shared" si="19"/>
        <v>142.28</v>
      </c>
      <c r="N218" s="16">
        <f>'[1]TCE - ANEXO III - Preencher'!O227</f>
        <v>3.07</v>
      </c>
      <c r="O218" s="16">
        <f>'[1]TCE - ANEXO III - Preencher'!P227</f>
        <v>0</v>
      </c>
      <c r="P218" s="17">
        <f t="shared" si="20"/>
        <v>3.07</v>
      </c>
      <c r="Q218" s="16">
        <f>'[1]TCE - ANEXO III - Preencher'!R227</f>
        <v>150</v>
      </c>
      <c r="R218" s="16">
        <f>'[1]TCE - ANEXO III - Preencher'!S227</f>
        <v>66</v>
      </c>
      <c r="S218" s="17">
        <f t="shared" si="21"/>
        <v>84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351.36840000000001</v>
      </c>
    </row>
    <row r="219" spans="1:28" s="4" customFormat="1" x14ac:dyDescent="0.2">
      <c r="A219" s="9">
        <f>IFERROR(VLOOKUP(B219,'[1]DADOS (OCULTAR)'!$P$3:$R$56,3,0),"")</f>
        <v>9039744000607</v>
      </c>
      <c r="B219" s="10" t="str">
        <f>'[1]TCE - ANEXO III - Preencher'!C228</f>
        <v>UPA SÃO LOURENÇO DA MATA</v>
      </c>
      <c r="C219" s="11"/>
      <c r="D219" s="12" t="str">
        <f>'[1]TCE - ANEXO III - Preencher'!E228</f>
        <v>WANKS SOUSA MELO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762.87519999999995</v>
      </c>
      <c r="J219" s="15">
        <f>'[1]TCE - ANEXO III - Preencher'!K228</f>
        <v>0</v>
      </c>
      <c r="K219" s="16">
        <f>'[1]TCE - ANEXO III - Preencher'!L228</f>
        <v>164.28</v>
      </c>
      <c r="L219" s="16">
        <f>'[1]TCE - ANEXO III - Preencher'!M228</f>
        <v>31.68</v>
      </c>
      <c r="M219" s="16">
        <f t="shared" si="19"/>
        <v>132.6</v>
      </c>
      <c r="N219" s="16">
        <f>'[1]TCE - ANEXO III - Preencher'!O228</f>
        <v>3.07</v>
      </c>
      <c r="O219" s="16">
        <f>'[1]TCE - ANEXO III - Preencher'!P228</f>
        <v>0</v>
      </c>
      <c r="P219" s="17">
        <f t="shared" si="20"/>
        <v>3.07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898.54520000000002</v>
      </c>
    </row>
    <row r="220" spans="1:28" s="4" customFormat="1" x14ac:dyDescent="0.2">
      <c r="A220" s="9">
        <f>IFERROR(VLOOKUP(B220,'[1]DADOS (OCULTAR)'!$P$3:$R$56,3,0),"")</f>
        <v>9039744000607</v>
      </c>
      <c r="B220" s="10" t="str">
        <f>'[1]TCE - ANEXO III - Preencher'!C229</f>
        <v>UPA SÃO LOURENÇO DA MATA</v>
      </c>
      <c r="C220" s="11"/>
      <c r="D220" s="12" t="str">
        <f>'[1]TCE - ANEXO III - Preencher'!E229</f>
        <v>WELLINGTON PEREIRA ARCANJO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105.50239999999999</v>
      </c>
      <c r="J220" s="15">
        <f>'[1]TCE - ANEXO III - Preencher'!K229</f>
        <v>0</v>
      </c>
      <c r="K220" s="16">
        <f>'[1]TCE - ANEXO III - Preencher'!L229</f>
        <v>164.28</v>
      </c>
      <c r="L220" s="16">
        <f>'[1]TCE - ANEXO III - Preencher'!M229</f>
        <v>22</v>
      </c>
      <c r="M220" s="16">
        <f t="shared" si="19"/>
        <v>142.28</v>
      </c>
      <c r="N220" s="16">
        <f>'[1]TCE - ANEXO III - Preencher'!O229</f>
        <v>3.07</v>
      </c>
      <c r="O220" s="16">
        <f>'[1]TCE - ANEXO III - Preencher'!P229</f>
        <v>0</v>
      </c>
      <c r="P220" s="17">
        <f t="shared" si="20"/>
        <v>3.07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250.85239999999999</v>
      </c>
    </row>
    <row r="221" spans="1:28" s="4" customFormat="1" x14ac:dyDescent="0.2">
      <c r="A221" s="9">
        <f>IFERROR(VLOOKUP(B221,'[1]DADOS (OCULTAR)'!$P$3:$R$56,3,0),"")</f>
        <v>9039744000607</v>
      </c>
      <c r="B221" s="10" t="str">
        <f>'[1]TCE - ANEXO III - Preencher'!C230</f>
        <v>UPA SÃO LOURENÇO DA MATA</v>
      </c>
      <c r="C221" s="11"/>
      <c r="D221" s="12" t="str">
        <f>'[1]TCE - ANEXO III - Preencher'!E230</f>
        <v>WILLIAM ALVES BEZERRA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324115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315.76639999999998</v>
      </c>
      <c r="J221" s="15">
        <f>'[1]TCE - ANEXO III - Preencher'!K230</f>
        <v>0</v>
      </c>
      <c r="K221" s="16">
        <f>'[1]TCE - ANEXO III - Preencher'!L230</f>
        <v>164.28</v>
      </c>
      <c r="L221" s="16">
        <f>'[1]TCE - ANEXO III - Preencher'!M230</f>
        <v>10.85</v>
      </c>
      <c r="M221" s="16">
        <f t="shared" si="19"/>
        <v>153.43</v>
      </c>
      <c r="N221" s="16">
        <f>'[1]TCE - ANEXO III - Preencher'!O230</f>
        <v>3.07</v>
      </c>
      <c r="O221" s="16">
        <f>'[1]TCE - ANEXO III - Preencher'!P230</f>
        <v>0</v>
      </c>
      <c r="P221" s="17">
        <f t="shared" si="20"/>
        <v>3.07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472.26639999999998</v>
      </c>
    </row>
    <row r="222" spans="1:28" s="4" customFormat="1" x14ac:dyDescent="0.2">
      <c r="A222" s="9">
        <f>IFERROR(VLOOKUP(B222,'[1]DADOS (OCULTAR)'!$P$3:$R$56,3,0),"")</f>
        <v>9039744000607</v>
      </c>
      <c r="B222" s="10" t="str">
        <f>'[1]TCE - ANEXO III - Preencher'!C231</f>
        <v>UPA SÃO LOURENÇO DA MATA</v>
      </c>
      <c r="C222" s="11"/>
      <c r="D222" s="12" t="str">
        <f>'[1]TCE - ANEXO III - Preencher'!E231</f>
        <v>WILLIANE MAXIMO DE ALBUQUERQUE CORREIA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272.13600000000002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3.07</v>
      </c>
      <c r="O222" s="16">
        <f>'[1]TCE - ANEXO III - Preencher'!P231</f>
        <v>0</v>
      </c>
      <c r="P222" s="17">
        <f t="shared" si="20"/>
        <v>3.07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275.20600000000002</v>
      </c>
    </row>
    <row r="223" spans="1:28" s="4" customFormat="1" x14ac:dyDescent="0.2">
      <c r="A223" s="9">
        <f>IFERROR(VLOOKUP(B223,'[1]DADOS (OCULTAR)'!$P$3:$R$56,3,0),"")</f>
        <v>9039744000607</v>
      </c>
      <c r="B223" s="10" t="str">
        <f>'[1]TCE - ANEXO III - Preencher'!C232</f>
        <v>UPA SÃO LOURENÇO DA MATA</v>
      </c>
      <c r="C223" s="11"/>
      <c r="D223" s="12" t="str">
        <f>'[1]TCE - ANEXO III - Preencher'!E232</f>
        <v>YRIS ESTER MARIA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162.80240000000001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3.07</v>
      </c>
      <c r="O223" s="16">
        <f>'[1]TCE - ANEXO III - Preencher'!P232</f>
        <v>0</v>
      </c>
      <c r="P223" s="17">
        <f t="shared" si="20"/>
        <v>3.07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165.8724</v>
      </c>
    </row>
    <row r="224" spans="1:28" s="4" customFormat="1" x14ac:dyDescent="0.2">
      <c r="A224" s="9">
        <f>IFERROR(VLOOKUP(B224,'[1]DADOS (OCULTAR)'!$P$3:$R$56,3,0),"")</f>
        <v>9039744000607</v>
      </c>
      <c r="B224" s="10" t="str">
        <f>'[1]TCE - ANEXO III - Preencher'!C233</f>
        <v>UPA SÃO LOURENÇO DA MATA</v>
      </c>
      <c r="C224" s="11"/>
      <c r="D224" s="12" t="str">
        <f>'[1]TCE - ANEXO III - Preencher'!E233</f>
        <v>ANNE GRAZIELE DE ARRUDA COUTINHO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16.544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3.07</v>
      </c>
      <c r="O224" s="16">
        <f>'[1]TCE - ANEXO III - Preencher'!P233</f>
        <v>0</v>
      </c>
      <c r="P224" s="17">
        <f t="shared" si="20"/>
        <v>3.07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19.614000000000001</v>
      </c>
    </row>
    <row r="225" spans="1:28" s="4" customFormat="1" x14ac:dyDescent="0.2">
      <c r="A225" s="9">
        <f>IFERROR(VLOOKUP(B225,'[1]DADOS (OCULTAR)'!$P$3:$R$56,3,0),"")</f>
        <v>9039744000607</v>
      </c>
      <c r="B225" s="10" t="str">
        <f>'[1]TCE - ANEXO III - Preencher'!C234</f>
        <v>UPA SÃO LOURENÇO DA MATA</v>
      </c>
      <c r="C225" s="11"/>
      <c r="D225" s="12" t="str">
        <f>'[1]TCE - ANEXO III - Preencher'!E234</f>
        <v>CARLOS EDUARDO SILVA DE ALMEIDA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324115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587.26559999999995</v>
      </c>
      <c r="J225" s="15">
        <f>'[1]TCE - ANEXO III - Preencher'!K234</f>
        <v>1505.64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2096.9056</v>
      </c>
    </row>
    <row r="226" spans="1:28" s="4" customFormat="1" x14ac:dyDescent="0.2">
      <c r="A226" s="9">
        <f>IFERROR(VLOOKUP(B226,'[1]DADOS (OCULTAR)'!$P$3:$R$56,3,0),"")</f>
        <v>9039744000607</v>
      </c>
      <c r="B226" s="10" t="str">
        <f>'[1]TCE - ANEXO III - Preencher'!C235</f>
        <v>UPA SÃO LOURENÇO DA MATA</v>
      </c>
      <c r="C226" s="11"/>
      <c r="D226" s="12" t="str">
        <f>'[1]TCE - ANEXO III - Preencher'!E235</f>
        <v>EVELYN KAROLINE NASCIMENTO ARAUJO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223710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408.27519999999998</v>
      </c>
      <c r="J226" s="15">
        <f>'[1]TCE - ANEXO III - Preencher'!K235</f>
        <v>2653.16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3.07</v>
      </c>
      <c r="O226" s="16">
        <f>'[1]TCE - ANEXO III - Preencher'!P235</f>
        <v>0</v>
      </c>
      <c r="P226" s="17">
        <f t="shared" si="20"/>
        <v>3.07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3064.5052000000001</v>
      </c>
    </row>
    <row r="227" spans="1:28" s="4" customFormat="1" x14ac:dyDescent="0.2">
      <c r="A227" s="9">
        <f>IFERROR(VLOOKUP(B227,'[1]DADOS (OCULTAR)'!$P$3:$R$56,3,0),"")</f>
        <v>9039744000607</v>
      </c>
      <c r="B227" s="10" t="str">
        <f>'[1]TCE - ANEXO III - Preencher'!C236</f>
        <v>UPA SÃO LOURENÇO DA MATA</v>
      </c>
      <c r="C227" s="11"/>
      <c r="D227" s="12" t="str">
        <f>'[1]TCE - ANEXO III - Preencher'!E236</f>
        <v>JANETE DE NAZARE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597.10799999999995</v>
      </c>
      <c r="J227" s="15">
        <f>'[1]TCE - ANEXO III - Preencher'!K236</f>
        <v>6877.99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3.07</v>
      </c>
      <c r="O227" s="16">
        <f>'[1]TCE - ANEXO III - Preencher'!P236</f>
        <v>0</v>
      </c>
      <c r="P227" s="17">
        <f t="shared" si="20"/>
        <v>3.07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7478.1679999999997</v>
      </c>
    </row>
    <row r="228" spans="1:28" s="4" customFormat="1" x14ac:dyDescent="0.2">
      <c r="A228" s="9">
        <f>IFERROR(VLOOKUP(B228,'[1]DADOS (OCULTAR)'!$P$3:$R$56,3,0),"")</f>
        <v>9039744000607</v>
      </c>
      <c r="B228" s="10" t="str">
        <f>'[1]TCE - ANEXO III - Preencher'!C237</f>
        <v>UPA SÃO LOURENÇO DA MATA</v>
      </c>
      <c r="C228" s="11"/>
      <c r="D228" s="12" t="str">
        <f>'[1]TCE - ANEXO III - Preencher'!E237</f>
        <v>MARILIA VALADARES DE AMORIM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181.26560000000001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3.07</v>
      </c>
      <c r="O228" s="16">
        <f>'[1]TCE - ANEXO III - Preencher'!P237</f>
        <v>0</v>
      </c>
      <c r="P228" s="17">
        <f t="shared" si="20"/>
        <v>3.07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184.3356</v>
      </c>
    </row>
    <row r="229" spans="1:28" s="4" customFormat="1" x14ac:dyDescent="0.2">
      <c r="A229" s="9">
        <f>IFERROR(VLOOKUP(B229,'[1]DADOS (OCULTAR)'!$P$3:$R$56,3,0),"")</f>
        <v>9039744000607</v>
      </c>
      <c r="B229" s="10" t="str">
        <f>'[1]TCE - ANEXO III - Preencher'!C238</f>
        <v>UPA SÃO LOURENÇO DA MATA</v>
      </c>
      <c r="C229" s="11"/>
      <c r="D229" s="12" t="str">
        <f>'[1]TCE - ANEXO III - Preencher'!E238</f>
        <v>PAULO ROBERTO CAMARA BARRETO LINS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225270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313.67840000000001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3.07</v>
      </c>
      <c r="O229" s="16">
        <f>'[1]TCE - ANEXO III - Preencher'!P238</f>
        <v>0</v>
      </c>
      <c r="P229" s="17">
        <f t="shared" si="20"/>
        <v>3.07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316.7484</v>
      </c>
    </row>
    <row r="230" spans="1:28" s="4" customFormat="1" x14ac:dyDescent="0.2">
      <c r="A230" s="9">
        <f>IFERROR(VLOOKUP(B230,'[1]DADOS (OCULTAR)'!$P$3:$R$56,3,0),"")</f>
        <v>9039744000607</v>
      </c>
      <c r="B230" s="10" t="str">
        <f>'[1]TCE - ANEXO III - Preencher'!C239</f>
        <v>UPA SÃO LOURENÇO DA MATA</v>
      </c>
      <c r="C230" s="11"/>
      <c r="D230" s="12" t="str">
        <f>'[1]TCE - ANEXO III - Preencher'!E239</f>
        <v>VALDILENE AUGUSTO DE OLIVEIRA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414105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134.15359999999998</v>
      </c>
      <c r="J230" s="15">
        <f>'[1]TCE - ANEXO III - Preencher'!K239</f>
        <v>606.91999999999996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3.07</v>
      </c>
      <c r="O230" s="16">
        <f>'[1]TCE - ANEXO III - Preencher'!P239</f>
        <v>0</v>
      </c>
      <c r="P230" s="17">
        <f t="shared" si="20"/>
        <v>3.07</v>
      </c>
      <c r="Q230" s="16">
        <f>'[1]TCE - ANEXO III - Preencher'!R239</f>
        <v>200</v>
      </c>
      <c r="R230" s="16">
        <f>'[1]TCE - ANEXO III - Preencher'!S239</f>
        <v>0</v>
      </c>
      <c r="S230" s="17">
        <f t="shared" si="21"/>
        <v>200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944.14359999999999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2021-06-14T14:10:13Z</dcterms:created>
  <dcterms:modified xsi:type="dcterms:W3CDTF">2021-06-14T14:11:18Z</dcterms:modified>
</cp:coreProperties>
</file>