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J5002"/>
  <c r="I5002"/>
  <c r="H5002"/>
  <c r="G5002"/>
  <c r="F5002"/>
  <c r="E5002"/>
  <c r="D5002"/>
  <c r="B5002"/>
  <c r="A5002"/>
  <c r="AA5001"/>
  <c r="Y5001"/>
  <c r="X5001"/>
  <c r="W5001"/>
  <c r="U5001"/>
  <c r="T5001"/>
  <c r="V5001" s="1"/>
  <c r="R5001"/>
  <c r="Q5001"/>
  <c r="S5001" s="1"/>
  <c r="O5001"/>
  <c r="N5001"/>
  <c r="L5001"/>
  <c r="K5001"/>
  <c r="M5001" s="1"/>
  <c r="J5001"/>
  <c r="I5001"/>
  <c r="H5001"/>
  <c r="G5001"/>
  <c r="F5001"/>
  <c r="E5001"/>
  <c r="D5001"/>
  <c r="B5001"/>
  <c r="A5001" s="1"/>
  <c r="AA5000"/>
  <c r="Y5000"/>
  <c r="X5000"/>
  <c r="Z5000" s="1"/>
  <c r="W5000"/>
  <c r="U5000"/>
  <c r="T5000"/>
  <c r="V5000" s="1"/>
  <c r="R5000"/>
  <c r="Q5000"/>
  <c r="O5000"/>
  <c r="N5000"/>
  <c r="P5000" s="1"/>
  <c r="L5000"/>
  <c r="K5000"/>
  <c r="M5000" s="1"/>
  <c r="J5000"/>
  <c r="I5000"/>
  <c r="H5000"/>
  <c r="G5000"/>
  <c r="F5000"/>
  <c r="E5000"/>
  <c r="D5000"/>
  <c r="B5000"/>
  <c r="A5000"/>
  <c r="AA4999"/>
  <c r="Y4999"/>
  <c r="X4999"/>
  <c r="Z4999" s="1"/>
  <c r="W4999"/>
  <c r="U4999"/>
  <c r="T4999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J4998"/>
  <c r="I4998"/>
  <c r="H4998"/>
  <c r="G4998"/>
  <c r="F4998"/>
  <c r="E4998"/>
  <c r="D4998"/>
  <c r="B4998"/>
  <c r="A4998"/>
  <c r="AA4997"/>
  <c r="Y4997"/>
  <c r="X4997"/>
  <c r="W4997"/>
  <c r="U4997"/>
  <c r="T4997"/>
  <c r="V4997" s="1"/>
  <c r="R4997"/>
  <c r="Q4997"/>
  <c r="S4997" s="1"/>
  <c r="O4997"/>
  <c r="N4997"/>
  <c r="L4997"/>
  <c r="K4997"/>
  <c r="M4997" s="1"/>
  <c r="J4997"/>
  <c r="I4997"/>
  <c r="H4997"/>
  <c r="G4997"/>
  <c r="F4997"/>
  <c r="E4997"/>
  <c r="D4997"/>
  <c r="B4997"/>
  <c r="A4997" s="1"/>
  <c r="AA4996"/>
  <c r="Y4996"/>
  <c r="X4996"/>
  <c r="Z4996" s="1"/>
  <c r="W4996"/>
  <c r="U4996"/>
  <c r="T4996"/>
  <c r="V4996" s="1"/>
  <c r="R4996"/>
  <c r="Q4996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 s="1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J4994"/>
  <c r="I4994"/>
  <c r="H4994"/>
  <c r="G4994"/>
  <c r="F4994"/>
  <c r="E4994"/>
  <c r="D4994"/>
  <c r="B4994"/>
  <c r="A4994"/>
  <c r="AA4993"/>
  <c r="Y4993"/>
  <c r="X4993"/>
  <c r="W4993"/>
  <c r="U4993"/>
  <c r="T4993"/>
  <c r="V4993" s="1"/>
  <c r="R4993"/>
  <c r="Q4993"/>
  <c r="S4993" s="1"/>
  <c r="O4993"/>
  <c r="N4993"/>
  <c r="L4993"/>
  <c r="K4993"/>
  <c r="M4993" s="1"/>
  <c r="J4993"/>
  <c r="I4993"/>
  <c r="H4993"/>
  <c r="G4993"/>
  <c r="F4993"/>
  <c r="E4993"/>
  <c r="D4993"/>
  <c r="B4993"/>
  <c r="A4993" s="1"/>
  <c r="AA4992"/>
  <c r="Y4992"/>
  <c r="X4992"/>
  <c r="Z4992" s="1"/>
  <c r="W4992"/>
  <c r="U4992"/>
  <c r="T4992"/>
  <c r="V4992" s="1"/>
  <c r="R4992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/>
  <c r="AA4991"/>
  <c r="Y4991"/>
  <c r="X4991"/>
  <c r="Z4991" s="1"/>
  <c r="W4991"/>
  <c r="U4991"/>
  <c r="T499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J4990"/>
  <c r="I4990"/>
  <c r="H4990"/>
  <c r="G4990"/>
  <c r="F4990"/>
  <c r="E4990"/>
  <c r="D4990"/>
  <c r="B4990"/>
  <c r="A4990"/>
  <c r="AA4989"/>
  <c r="Y4989"/>
  <c r="X4989"/>
  <c r="W4989"/>
  <c r="U4989"/>
  <c r="T4989"/>
  <c r="V4989" s="1"/>
  <c r="R4989"/>
  <c r="Q4989"/>
  <c r="S4989" s="1"/>
  <c r="O4989"/>
  <c r="N4989"/>
  <c r="L4989"/>
  <c r="K4989"/>
  <c r="M4989" s="1"/>
  <c r="J4989"/>
  <c r="I4989"/>
  <c r="H4989"/>
  <c r="G4989"/>
  <c r="F4989"/>
  <c r="E4989"/>
  <c r="D4989"/>
  <c r="B4989"/>
  <c r="A4989" s="1"/>
  <c r="AA4988"/>
  <c r="Y4988"/>
  <c r="X4988"/>
  <c r="Z4988" s="1"/>
  <c r="W4988"/>
  <c r="U4988"/>
  <c r="T4988"/>
  <c r="V4988" s="1"/>
  <c r="R4988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J4986"/>
  <c r="I4986"/>
  <c r="H4986"/>
  <c r="G4986"/>
  <c r="F4986"/>
  <c r="E4986"/>
  <c r="D4986"/>
  <c r="B4986"/>
  <c r="A4986"/>
  <c r="AA4985"/>
  <c r="Y4985"/>
  <c r="X4985"/>
  <c r="W4985"/>
  <c r="U4985"/>
  <c r="T4985"/>
  <c r="V4985" s="1"/>
  <c r="R4985"/>
  <c r="Q4985"/>
  <c r="S4985" s="1"/>
  <c r="O4985"/>
  <c r="N4985"/>
  <c r="L4985"/>
  <c r="K4985"/>
  <c r="M4985" s="1"/>
  <c r="J4985"/>
  <c r="I4985"/>
  <c r="H4985"/>
  <c r="G4985"/>
  <c r="F4985"/>
  <c r="E4985"/>
  <c r="D4985"/>
  <c r="B4985"/>
  <c r="A4985" s="1"/>
  <c r="AA4984"/>
  <c r="Y4984"/>
  <c r="X4984"/>
  <c r="Z4984" s="1"/>
  <c r="W4984"/>
  <c r="U4984"/>
  <c r="T4984"/>
  <c r="V4984" s="1"/>
  <c r="R4984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 s="1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J4982"/>
  <c r="I4982"/>
  <c r="H4982"/>
  <c r="G4982"/>
  <c r="F4982"/>
  <c r="E4982"/>
  <c r="D4982"/>
  <c r="B4982"/>
  <c r="A4982"/>
  <c r="AA4981"/>
  <c r="Y4981"/>
  <c r="X4981"/>
  <c r="W4981"/>
  <c r="U4981"/>
  <c r="T4981"/>
  <c r="V4981" s="1"/>
  <c r="R4981"/>
  <c r="Q4981"/>
  <c r="S4981" s="1"/>
  <c r="O4981"/>
  <c r="N4981"/>
  <c r="L4981"/>
  <c r="K4981"/>
  <c r="M4981" s="1"/>
  <c r="J4981"/>
  <c r="I4981"/>
  <c r="H4981"/>
  <c r="G4981"/>
  <c r="F4981"/>
  <c r="E4981"/>
  <c r="D4981"/>
  <c r="B4981"/>
  <c r="A4981" s="1"/>
  <c r="AA4980"/>
  <c r="Y4980"/>
  <c r="X4980"/>
  <c r="Z4980" s="1"/>
  <c r="W4980"/>
  <c r="U4980"/>
  <c r="T4980"/>
  <c r="V4980" s="1"/>
  <c r="R4980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/>
  <c r="AA4979"/>
  <c r="Y4979"/>
  <c r="X4979"/>
  <c r="Z4979" s="1"/>
  <c r="W4979"/>
  <c r="U4979"/>
  <c r="T4979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/>
  <c r="AA4977"/>
  <c r="Y4977"/>
  <c r="X4977"/>
  <c r="W4977"/>
  <c r="U4977"/>
  <c r="T4977"/>
  <c r="V4977" s="1"/>
  <c r="R4977"/>
  <c r="Q4977"/>
  <c r="S4977" s="1"/>
  <c r="O4977"/>
  <c r="N4977"/>
  <c r="L4977"/>
  <c r="K4977"/>
  <c r="M4977" s="1"/>
  <c r="J4977"/>
  <c r="I4977"/>
  <c r="H4977"/>
  <c r="G4977"/>
  <c r="F4977"/>
  <c r="E4977"/>
  <c r="D4977"/>
  <c r="B4977"/>
  <c r="A4977" s="1"/>
  <c r="AA4976"/>
  <c r="Y4976"/>
  <c r="X4976"/>
  <c r="Z4976" s="1"/>
  <c r="W4976"/>
  <c r="U4976"/>
  <c r="T4976"/>
  <c r="V4976" s="1"/>
  <c r="R4976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X4975"/>
  <c r="Z4975" s="1"/>
  <c r="W4975"/>
  <c r="U4975"/>
  <c r="T4975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J4974"/>
  <c r="I4974"/>
  <c r="H4974"/>
  <c r="G4974"/>
  <c r="F4974"/>
  <c r="E4974"/>
  <c r="D4974"/>
  <c r="B4974"/>
  <c r="A4974"/>
  <c r="AA4973"/>
  <c r="Y4973"/>
  <c r="X4973"/>
  <c r="W4973"/>
  <c r="U4973"/>
  <c r="T4973"/>
  <c r="V4973" s="1"/>
  <c r="R4973"/>
  <c r="Q4973"/>
  <c r="S4973" s="1"/>
  <c r="O4973"/>
  <c r="N4973"/>
  <c r="L4973"/>
  <c r="K4973"/>
  <c r="M4973" s="1"/>
  <c r="J4973"/>
  <c r="I4973"/>
  <c r="H4973"/>
  <c r="G4973"/>
  <c r="F4973"/>
  <c r="E4973"/>
  <c r="D4973"/>
  <c r="B4973"/>
  <c r="A4973" s="1"/>
  <c r="AA4972"/>
  <c r="Y4972"/>
  <c r="X4972"/>
  <c r="Z4972" s="1"/>
  <c r="W4972"/>
  <c r="U4972"/>
  <c r="T4972"/>
  <c r="V4972" s="1"/>
  <c r="R4972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X4971"/>
  <c r="Z4971" s="1"/>
  <c r="W4971"/>
  <c r="U4971"/>
  <c r="T497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 s="1"/>
  <c r="AA4970"/>
  <c r="Y4970"/>
  <c r="X4970"/>
  <c r="Z4970" s="1"/>
  <c r="W4970"/>
  <c r="U4970"/>
  <c r="T4970"/>
  <c r="V4970" s="1"/>
  <c r="R4970"/>
  <c r="Q4970"/>
  <c r="O4970"/>
  <c r="N4970"/>
  <c r="P4970" s="1"/>
  <c r="L4970"/>
  <c r="K4970"/>
  <c r="M4970" s="1"/>
  <c r="J4970"/>
  <c r="I4970"/>
  <c r="H4970"/>
  <c r="G4970"/>
  <c r="F4970"/>
  <c r="E4970"/>
  <c r="D4970"/>
  <c r="B4970"/>
  <c r="A4970"/>
  <c r="AA4969"/>
  <c r="Y4969"/>
  <c r="X4969"/>
  <c r="W4969"/>
  <c r="U4969"/>
  <c r="T4969"/>
  <c r="V4969" s="1"/>
  <c r="R4969"/>
  <c r="Q4969"/>
  <c r="S4969" s="1"/>
  <c r="O4969"/>
  <c r="N4969"/>
  <c r="L4969"/>
  <c r="K4969"/>
  <c r="M4969" s="1"/>
  <c r="J4969"/>
  <c r="I4969"/>
  <c r="H4969"/>
  <c r="G4969"/>
  <c r="F4969"/>
  <c r="E4969"/>
  <c r="D4969"/>
  <c r="B4969"/>
  <c r="A4969" s="1"/>
  <c r="AA4968"/>
  <c r="Y4968"/>
  <c r="X4968"/>
  <c r="Z4968" s="1"/>
  <c r="W4968"/>
  <c r="U4968"/>
  <c r="T4968"/>
  <c r="V4968" s="1"/>
  <c r="R4968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/>
  <c r="AA4967"/>
  <c r="Y4967"/>
  <c r="X4967"/>
  <c r="Z4967" s="1"/>
  <c r="W4967"/>
  <c r="U4967"/>
  <c r="T4967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O4966"/>
  <c r="N4966"/>
  <c r="P4966" s="1"/>
  <c r="L4966"/>
  <c r="K4966"/>
  <c r="M4966" s="1"/>
  <c r="J4966"/>
  <c r="I4966"/>
  <c r="H4966"/>
  <c r="G4966"/>
  <c r="F4966"/>
  <c r="E4966"/>
  <c r="D4966"/>
  <c r="B4966"/>
  <c r="A4966"/>
  <c r="AA4965"/>
  <c r="Y4965"/>
  <c r="X4965"/>
  <c r="W4965"/>
  <c r="U4965"/>
  <c r="T4965"/>
  <c r="V4965" s="1"/>
  <c r="R4965"/>
  <c r="Q4965"/>
  <c r="S4965" s="1"/>
  <c r="O4965"/>
  <c r="N4965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/>
  <c r="AA4963"/>
  <c r="Y4963"/>
  <c r="X4963"/>
  <c r="Z4963" s="1"/>
  <c r="W4963"/>
  <c r="U4963"/>
  <c r="T4963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O4962"/>
  <c r="N4962"/>
  <c r="P4962" s="1"/>
  <c r="L4962"/>
  <c r="K4962"/>
  <c r="M4962" s="1"/>
  <c r="J4962"/>
  <c r="I4962"/>
  <c r="H4962"/>
  <c r="G4962"/>
  <c r="F4962"/>
  <c r="E4962"/>
  <c r="D4962"/>
  <c r="B4962"/>
  <c r="A4962"/>
  <c r="AA4961"/>
  <c r="Y4961"/>
  <c r="X4961"/>
  <c r="W4961"/>
  <c r="U4961"/>
  <c r="T4961"/>
  <c r="V4961" s="1"/>
  <c r="R4961"/>
  <c r="Q4961"/>
  <c r="S4961" s="1"/>
  <c r="O4961"/>
  <c r="N4961"/>
  <c r="L4961"/>
  <c r="K4961"/>
  <c r="M4961" s="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X4959"/>
  <c r="Z4959" s="1"/>
  <c r="W4959"/>
  <c r="U4959"/>
  <c r="T4959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O4958"/>
  <c r="N4958"/>
  <c r="P4958" s="1"/>
  <c r="L4958"/>
  <c r="K4958"/>
  <c r="M4958" s="1"/>
  <c r="J4958"/>
  <c r="I4958"/>
  <c r="H4958"/>
  <c r="G4958"/>
  <c r="F4958"/>
  <c r="E4958"/>
  <c r="D4958"/>
  <c r="B4958"/>
  <c r="A4958"/>
  <c r="AA4957"/>
  <c r="Y4957"/>
  <c r="X4957"/>
  <c r="W4957"/>
  <c r="U4957"/>
  <c r="T4957"/>
  <c r="V4957" s="1"/>
  <c r="R4957"/>
  <c r="Q4957"/>
  <c r="S4957" s="1"/>
  <c r="O4957"/>
  <c r="N4957"/>
  <c r="L4957"/>
  <c r="K4957"/>
  <c r="M4957" s="1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/>
  <c r="AA4955"/>
  <c r="Y4955"/>
  <c r="X4955"/>
  <c r="Z4955" s="1"/>
  <c r="W4955"/>
  <c r="U4955"/>
  <c r="T4955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O4954"/>
  <c r="N4954"/>
  <c r="P4954" s="1"/>
  <c r="L4954"/>
  <c r="K4954"/>
  <c r="M4954" s="1"/>
  <c r="J4954"/>
  <c r="I4954"/>
  <c r="H4954"/>
  <c r="G4954"/>
  <c r="F4954"/>
  <c r="E4954"/>
  <c r="D4954"/>
  <c r="B4954"/>
  <c r="A4954"/>
  <c r="AA4953"/>
  <c r="Y4953"/>
  <c r="X4953"/>
  <c r="W4953"/>
  <c r="U4953"/>
  <c r="T4953"/>
  <c r="V4953" s="1"/>
  <c r="R4953"/>
  <c r="Q4953"/>
  <c r="S4953" s="1"/>
  <c r="O4953"/>
  <c r="N4953"/>
  <c r="L4953"/>
  <c r="K4953"/>
  <c r="M4953" s="1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R4951"/>
  <c r="Q4951"/>
  <c r="S4951" s="1"/>
  <c r="O4951"/>
  <c r="N4951"/>
  <c r="P4951" s="1"/>
  <c r="L4951"/>
  <c r="K4951"/>
  <c r="M4951" s="1"/>
  <c r="J4951"/>
  <c r="I4951"/>
  <c r="H495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O4950"/>
  <c r="N4950"/>
  <c r="P4950" s="1"/>
  <c r="L4950"/>
  <c r="K4950"/>
  <c r="M4950" s="1"/>
  <c r="J4950"/>
  <c r="I4950"/>
  <c r="H4950"/>
  <c r="G4950"/>
  <c r="F4950"/>
  <c r="E4950"/>
  <c r="D4950"/>
  <c r="B4950"/>
  <c r="A4950"/>
  <c r="AA4949"/>
  <c r="Y4949"/>
  <c r="X4949"/>
  <c r="W4949"/>
  <c r="U4949"/>
  <c r="T4949"/>
  <c r="V4949" s="1"/>
  <c r="R4949"/>
  <c r="Q4949"/>
  <c r="S4949" s="1"/>
  <c r="O4949"/>
  <c r="N4949"/>
  <c r="L4949"/>
  <c r="K4949"/>
  <c r="M4949" s="1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R4947"/>
  <c r="Q4947"/>
  <c r="S4947" s="1"/>
  <c r="O4947"/>
  <c r="N4947"/>
  <c r="P4947" s="1"/>
  <c r="L4947"/>
  <c r="K4947"/>
  <c r="M4947" s="1"/>
  <c r="J4947"/>
  <c r="I4947"/>
  <c r="H4947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O4946"/>
  <c r="N4946"/>
  <c r="P4946" s="1"/>
  <c r="L4946"/>
  <c r="K4946"/>
  <c r="M4946" s="1"/>
  <c r="J4946"/>
  <c r="I4946"/>
  <c r="H4946"/>
  <c r="G4946"/>
  <c r="F4946"/>
  <c r="E4946"/>
  <c r="D4946"/>
  <c r="B4946"/>
  <c r="A4946"/>
  <c r="AA4945"/>
  <c r="Y4945"/>
  <c r="X4945"/>
  <c r="W4945"/>
  <c r="U4945"/>
  <c r="T4945"/>
  <c r="V4945" s="1"/>
  <c r="R4945"/>
  <c r="Q4945"/>
  <c r="S4945" s="1"/>
  <c r="O4945"/>
  <c r="N4945"/>
  <c r="L4945"/>
  <c r="K4945"/>
  <c r="M4945" s="1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X4943"/>
  <c r="Z4943" s="1"/>
  <c r="W4943"/>
  <c r="U4943"/>
  <c r="T4943"/>
  <c r="R4943"/>
  <c r="Q4943"/>
  <c r="S4943" s="1"/>
  <c r="O4943"/>
  <c r="N4943"/>
  <c r="P4943" s="1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O4942"/>
  <c r="N4942"/>
  <c r="P4942" s="1"/>
  <c r="L4942"/>
  <c r="K4942"/>
  <c r="M4942" s="1"/>
  <c r="J4942"/>
  <c r="I4942"/>
  <c r="H4942"/>
  <c r="G4942"/>
  <c r="F4942"/>
  <c r="E4942"/>
  <c r="D4942"/>
  <c r="B4942"/>
  <c r="A4942"/>
  <c r="AA4941"/>
  <c r="Y4941"/>
  <c r="X4941"/>
  <c r="W4941"/>
  <c r="U4941"/>
  <c r="T4941"/>
  <c r="V4941" s="1"/>
  <c r="R4941"/>
  <c r="Q4941"/>
  <c r="S4941" s="1"/>
  <c r="O4941"/>
  <c r="N4941"/>
  <c r="L4941"/>
  <c r="K4941"/>
  <c r="M4941" s="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O4938"/>
  <c r="N4938"/>
  <c r="P4938" s="1"/>
  <c r="L4938"/>
  <c r="K4938"/>
  <c r="M4938" s="1"/>
  <c r="J4938"/>
  <c r="I4938"/>
  <c r="H4938"/>
  <c r="G4938"/>
  <c r="F4938"/>
  <c r="E4938"/>
  <c r="D4938"/>
  <c r="B4938"/>
  <c r="A4938"/>
  <c r="AA4937"/>
  <c r="Y4937"/>
  <c r="X4937"/>
  <c r="Z4937" s="1"/>
  <c r="W4937"/>
  <c r="U4937"/>
  <c r="T4937"/>
  <c r="R4937"/>
  <c r="Q4937"/>
  <c r="S4937" s="1"/>
  <c r="O4937"/>
  <c r="N4937"/>
  <c r="P4937" s="1"/>
  <c r="L4937"/>
  <c r="K4937"/>
  <c r="M4937" s="1"/>
  <c r="J4937"/>
  <c r="I4937"/>
  <c r="H4937"/>
  <c r="G4937"/>
  <c r="F4937"/>
  <c r="E4937"/>
  <c r="D4937"/>
  <c r="B4937"/>
  <c r="A4937" s="1"/>
  <c r="AA4936"/>
  <c r="Y4936"/>
  <c r="X4936"/>
  <c r="Z4936" s="1"/>
  <c r="W4936"/>
  <c r="U4936"/>
  <c r="T4936"/>
  <c r="V4936" s="1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X4935"/>
  <c r="W4935"/>
  <c r="U4935"/>
  <c r="T4935"/>
  <c r="V4935" s="1"/>
  <c r="R4935"/>
  <c r="Q4935"/>
  <c r="S4935" s="1"/>
  <c r="O4935"/>
  <c r="N4935"/>
  <c r="L4935"/>
  <c r="K4935"/>
  <c r="M4935" s="1"/>
  <c r="J4935"/>
  <c r="I4935"/>
  <c r="H4935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O4934"/>
  <c r="N4934"/>
  <c r="P4934" s="1"/>
  <c r="L4934"/>
  <c r="K4934"/>
  <c r="M4934" s="1"/>
  <c r="J4934"/>
  <c r="I4934"/>
  <c r="H4934"/>
  <c r="G4934"/>
  <c r="F4934"/>
  <c r="E4934"/>
  <c r="D4934"/>
  <c r="B4934"/>
  <c r="A4934"/>
  <c r="AA4933"/>
  <c r="Y4933"/>
  <c r="X4933"/>
  <c r="Z4933" s="1"/>
  <c r="W4933"/>
  <c r="U4933"/>
  <c r="T4933"/>
  <c r="R4933"/>
  <c r="Q4933"/>
  <c r="S4933" s="1"/>
  <c r="O4933"/>
  <c r="N4933"/>
  <c r="P4933" s="1"/>
  <c r="L4933"/>
  <c r="K4933"/>
  <c r="M4933" s="1"/>
  <c r="J4933"/>
  <c r="I4933"/>
  <c r="H4933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X4931"/>
  <c r="W4931"/>
  <c r="U4931"/>
  <c r="T4931"/>
  <c r="V4931" s="1"/>
  <c r="R4931"/>
  <c r="Q4931"/>
  <c r="S4931" s="1"/>
  <c r="O4931"/>
  <c r="N4931"/>
  <c r="L4931"/>
  <c r="K4931"/>
  <c r="M4931" s="1"/>
  <c r="J4931"/>
  <c r="I4931"/>
  <c r="H493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O4930"/>
  <c r="N4930"/>
  <c r="P4930" s="1"/>
  <c r="L4930"/>
  <c r="K4930"/>
  <c r="M4930" s="1"/>
  <c r="J4930"/>
  <c r="I4930"/>
  <c r="H4930"/>
  <c r="G4930"/>
  <c r="F4930"/>
  <c r="E4930"/>
  <c r="D4930"/>
  <c r="B4930"/>
  <c r="A4930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G4927"/>
  <c r="F4927"/>
  <c r="E4927"/>
  <c r="D4927"/>
  <c r="B4927"/>
  <c r="A4927" s="1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 s="1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 s="1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 s="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 s="1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 s="1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 s="1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 s="1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 s="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 s="1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 s="1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 s="1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 s="1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 s="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G4899"/>
  <c r="F4899"/>
  <c r="E4899"/>
  <c r="D4899"/>
  <c r="B4899"/>
  <c r="A4899" s="1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G4898"/>
  <c r="F4898"/>
  <c r="E4898"/>
  <c r="D4898"/>
  <c r="B4898"/>
  <c r="A4898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AB4897" s="1"/>
  <c r="G4897"/>
  <c r="F4897"/>
  <c r="E4897"/>
  <c r="D4897"/>
  <c r="B4897"/>
  <c r="A4897" s="1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AB4895" s="1"/>
  <c r="G4895"/>
  <c r="F4895"/>
  <c r="E4895"/>
  <c r="D4895"/>
  <c r="B4895"/>
  <c r="A4895" s="1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G4894"/>
  <c r="F4894"/>
  <c r="E4894"/>
  <c r="D4894"/>
  <c r="B4894"/>
  <c r="A4894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AB4893" s="1"/>
  <c r="G4893"/>
  <c r="F4893"/>
  <c r="E4893"/>
  <c r="D4893"/>
  <c r="B4893"/>
  <c r="A4893" s="1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AB4891" s="1"/>
  <c r="G4891"/>
  <c r="F4891"/>
  <c r="E4891"/>
  <c r="D4891"/>
  <c r="B4891"/>
  <c r="A4891" s="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G4890"/>
  <c r="F4890"/>
  <c r="E4890"/>
  <c r="D4890"/>
  <c r="B4890"/>
  <c r="A4890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AB4889" s="1"/>
  <c r="G4889"/>
  <c r="F4889"/>
  <c r="E4889"/>
  <c r="D4889"/>
  <c r="B4889"/>
  <c r="A4889" s="1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AB4887" s="1"/>
  <c r="G4887"/>
  <c r="F4887"/>
  <c r="E4887"/>
  <c r="D4887"/>
  <c r="B4887"/>
  <c r="A4887" s="1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G4886"/>
  <c r="F4886"/>
  <c r="E4886"/>
  <c r="D4886"/>
  <c r="B4886"/>
  <c r="A4886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AB4885" s="1"/>
  <c r="G4885"/>
  <c r="F4885"/>
  <c r="E4885"/>
  <c r="D4885"/>
  <c r="B4885"/>
  <c r="A4885" s="1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G4884"/>
  <c r="F4884"/>
  <c r="E4884"/>
  <c r="D4884"/>
  <c r="B4884"/>
  <c r="A4884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AB4883" s="1"/>
  <c r="G4883"/>
  <c r="F4883"/>
  <c r="E4883"/>
  <c r="D4883"/>
  <c r="B4883"/>
  <c r="A4883" s="1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G4882"/>
  <c r="F4882"/>
  <c r="E4882"/>
  <c r="D4882"/>
  <c r="B4882"/>
  <c r="A4882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AB4881" s="1"/>
  <c r="G4881"/>
  <c r="F4881"/>
  <c r="E4881"/>
  <c r="D4881"/>
  <c r="B4881"/>
  <c r="A4881" s="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G4880"/>
  <c r="F4880"/>
  <c r="E4880"/>
  <c r="D4880"/>
  <c r="B4880"/>
  <c r="A4880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AB4879" s="1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AB4877" s="1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G4876"/>
  <c r="F4876"/>
  <c r="E4876"/>
  <c r="D4876"/>
  <c r="B4876"/>
  <c r="A4876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AB4875" s="1"/>
  <c r="G4875"/>
  <c r="F4875"/>
  <c r="E4875"/>
  <c r="D4875"/>
  <c r="B4875"/>
  <c r="A4875" s="1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G4874"/>
  <c r="F4874"/>
  <c r="E4874"/>
  <c r="D4874"/>
  <c r="B4874"/>
  <c r="A4874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AB4873" s="1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AB4871" s="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G4870"/>
  <c r="F4870"/>
  <c r="E4870"/>
  <c r="D4870"/>
  <c r="B4870"/>
  <c r="A4870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AB4869" s="1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AB4867" s="1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G4866"/>
  <c r="F4866"/>
  <c r="E4866"/>
  <c r="D4866"/>
  <c r="B4866"/>
  <c r="A4866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AB4865" s="1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AB4863" s="1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AB4861" s="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AB4859" s="1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AB4857" s="1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AB4855" s="1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AB4853" s="1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AB4851" s="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AB4849" s="1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AB4847" s="1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AB4845" s="1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AB4843" s="1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AB4839" s="1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AB4835" s="1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AB4831" s="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AB4827" s="1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AB4823" s="1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AB4821" s="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AB4819" s="1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AB4817" s="1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AB4815" s="1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AB4813" s="1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AB4809" s="1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AB4805" s="1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AB4801" s="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AB4797" s="1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AB4793" s="1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AB4791" s="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AB4789" s="1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AB4787" s="1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AB4785" s="1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AB4781" s="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AB4779" s="1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AB4777" s="1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AB4773" s="1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AB4771" s="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AB4769" s="1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R4767"/>
  <c r="Q4767"/>
  <c r="S4767" s="1"/>
  <c r="O4767"/>
  <c r="N4767"/>
  <c r="P4767" s="1"/>
  <c r="L4767"/>
  <c r="K4767"/>
  <c r="M4767" s="1"/>
  <c r="J4767"/>
  <c r="I4767"/>
  <c r="H4767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O4766"/>
  <c r="N4766"/>
  <c r="P4766" s="1"/>
  <c r="L4766"/>
  <c r="K4766"/>
  <c r="M4766" s="1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G4734"/>
  <c r="F4734"/>
  <c r="E4734"/>
  <c r="D4734"/>
  <c r="B4734"/>
  <c r="A4734" s="1"/>
  <c r="AA4733"/>
  <c r="Y4733"/>
  <c r="X4733"/>
  <c r="Z4733" s="1"/>
  <c r="W4733"/>
  <c r="U4733"/>
  <c r="T4733"/>
  <c r="V4733" s="1"/>
  <c r="R4733"/>
  <c r="Q4733"/>
  <c r="S4733" s="1"/>
  <c r="O4733"/>
  <c r="N4733"/>
  <c r="P4733" s="1"/>
  <c r="L4733"/>
  <c r="K4733"/>
  <c r="M4733" s="1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S4732" s="1"/>
  <c r="O4732"/>
  <c r="N4732"/>
  <c r="P4732" s="1"/>
  <c r="L4732"/>
  <c r="K4732"/>
  <c r="M4732" s="1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M4730" s="1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S4729" s="1"/>
  <c r="O4729"/>
  <c r="N4729"/>
  <c r="P4729" s="1"/>
  <c r="L4729"/>
  <c r="K4729"/>
  <c r="M4729" s="1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AB4721" s="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AB4716" s="1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AB4715" s="1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AB4714" s="1"/>
  <c r="G4714"/>
  <c r="F4714"/>
  <c r="E4714"/>
  <c r="D4714"/>
  <c r="B4714"/>
  <c r="A4714" s="1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AB4711" s="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AB4710" s="1"/>
  <c r="G4710"/>
  <c r="F4710"/>
  <c r="E4710"/>
  <c r="D4710"/>
  <c r="B4710"/>
  <c r="A4710" s="1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AB4707" s="1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AB4706" s="1"/>
  <c r="G4706"/>
  <c r="F4706"/>
  <c r="E4706"/>
  <c r="D4706"/>
  <c r="B4706"/>
  <c r="A4706" s="1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AB4703" s="1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AB4702" s="1"/>
  <c r="G4702"/>
  <c r="F4702"/>
  <c r="E4702"/>
  <c r="D4702"/>
  <c r="B4702"/>
  <c r="A4702" s="1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AB4699" s="1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AB4698" s="1"/>
  <c r="G4698"/>
  <c r="F4698"/>
  <c r="E4698"/>
  <c r="D4698"/>
  <c r="B4698"/>
  <c r="A4698" s="1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AB4696" s="1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AB4694" s="1"/>
  <c r="G4694"/>
  <c r="F4694"/>
  <c r="E4694"/>
  <c r="D4694"/>
  <c r="B4694"/>
  <c r="A4694" s="1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AB4693" s="1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AB4692" s="1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AB4690" s="1"/>
  <c r="G4690"/>
  <c r="F4690"/>
  <c r="E4690"/>
  <c r="D4690"/>
  <c r="B4690"/>
  <c r="A4690" s="1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AB4689" s="1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AB4688" s="1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AB4686" s="1"/>
  <c r="G4686"/>
  <c r="F4686"/>
  <c r="E4686"/>
  <c r="D4686"/>
  <c r="B4686"/>
  <c r="A4686" s="1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AB4685" s="1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AB4684" s="1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AB4682" s="1"/>
  <c r="G4682"/>
  <c r="F4682"/>
  <c r="E4682"/>
  <c r="D4682"/>
  <c r="B4682"/>
  <c r="A4682" s="1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AB4680" s="1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AB4678" s="1"/>
  <c r="G4678"/>
  <c r="F4678"/>
  <c r="E4678"/>
  <c r="D4678"/>
  <c r="B4678"/>
  <c r="A4678" s="1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AB4677" s="1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AB4676" s="1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AB4674" s="1"/>
  <c r="G4674"/>
  <c r="F4674"/>
  <c r="E4674"/>
  <c r="D4674"/>
  <c r="B4674"/>
  <c r="A4674" s="1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AB4673" s="1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AB4672" s="1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AB4671" s="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AB4670" s="1"/>
  <c r="G4670"/>
  <c r="F4670"/>
  <c r="E4670"/>
  <c r="D4670"/>
  <c r="B4670"/>
  <c r="A4670" s="1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AB4669" s="1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AB4668" s="1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AB4667" s="1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AB4666" s="1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AB4665" s="1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AB4662" s="1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AB4661" s="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AB4660" s="1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AB4659" s="1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AB4658" s="1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AB4657" s="1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AB4656" s="1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G4655"/>
  <c r="F4655"/>
  <c r="E4655"/>
  <c r="D4655"/>
  <c r="B4655"/>
  <c r="A4655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AB4654" s="1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AB4652" s="1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 s="1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 s="1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 s="1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AB4635" s="1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AB4634" s="1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G4630"/>
  <c r="F4630"/>
  <c r="E4630"/>
  <c r="D4630"/>
  <c r="B4630"/>
  <c r="A4630" s="1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AB4625" s="1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AB4624" s="1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AB4621" s="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AB4620" s="1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AB4616" s="1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AB4613" s="1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AB4612" s="1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AB4609" s="1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AB4608" s="1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AB4604" s="1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AB4601" s="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AB4600" s="1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G4598"/>
  <c r="F4598"/>
  <c r="E4598"/>
  <c r="D4598"/>
  <c r="B4598"/>
  <c r="A4598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AB4597" s="1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AB4593" s="1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AB4592" s="1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AB4589" s="1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AB4588" s="1"/>
  <c r="G4588"/>
  <c r="F4588"/>
  <c r="E4588"/>
  <c r="D4588"/>
  <c r="B4588"/>
  <c r="A4588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AB4585" s="1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AB4581" s="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AB4580" s="1"/>
  <c r="G4580"/>
  <c r="F4580"/>
  <c r="E4580"/>
  <c r="D4580"/>
  <c r="B4580"/>
  <c r="A4580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AB4577" s="1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AB4576" s="1"/>
  <c r="G4576"/>
  <c r="F4576"/>
  <c r="E4576"/>
  <c r="D4576"/>
  <c r="B4576"/>
  <c r="A4576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AB4573" s="1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AB4572" s="1"/>
  <c r="G4572"/>
  <c r="F4572"/>
  <c r="E4572"/>
  <c r="D4572"/>
  <c r="B4572"/>
  <c r="A4572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G4570"/>
  <c r="F4570"/>
  <c r="E4570"/>
  <c r="D4570"/>
  <c r="B4570"/>
  <c r="A4570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AB4569" s="1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AB4567" s="1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AB4565" s="1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AB4563" s="1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AB4562" s="1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AB4561" s="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AB4560" s="1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AB4559" s="1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AB4558" s="1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AB4557" s="1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AB4556" s="1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AB4555" s="1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AB4554" s="1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AB4553" s="1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AB4551" s="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AB4549" s="1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AB4547" s="1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AB4546" s="1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AB4545" s="1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AB4544" s="1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AB4543" s="1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AB4542" s="1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AB4541" s="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AB4540" s="1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AB4539" s="1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AB4535" s="1"/>
  <c r="G4535"/>
  <c r="F4535"/>
  <c r="E4535"/>
  <c r="D4535"/>
  <c r="B4535"/>
  <c r="A4535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AB4532" s="1"/>
  <c r="G4532"/>
  <c r="F4532"/>
  <c r="E4532"/>
  <c r="D4532"/>
  <c r="B4532"/>
  <c r="A4532" s="1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AB4531" s="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G4529"/>
  <c r="F4529"/>
  <c r="E4529"/>
  <c r="D4529"/>
  <c r="B4529"/>
  <c r="A4529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AB4528" s="1"/>
  <c r="G4528"/>
  <c r="F4528"/>
  <c r="E4528"/>
  <c r="D4528"/>
  <c r="B4528"/>
  <c r="A4528" s="1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AB4524" s="1"/>
  <c r="G4524"/>
  <c r="F4524"/>
  <c r="E4524"/>
  <c r="D4524"/>
  <c r="B4524"/>
  <c r="A4524" s="1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G4521"/>
  <c r="F4521"/>
  <c r="E4521"/>
  <c r="D4521"/>
  <c r="B4521"/>
  <c r="A452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AB4520" s="1"/>
  <c r="G4520"/>
  <c r="F4520"/>
  <c r="E4520"/>
  <c r="D4520"/>
  <c r="B4520"/>
  <c r="A4520" s="1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G4517"/>
  <c r="F4517"/>
  <c r="E4517"/>
  <c r="D4517"/>
  <c r="B4517"/>
  <c r="A4517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AB4516" s="1"/>
  <c r="G4516"/>
  <c r="F4516"/>
  <c r="E4516"/>
  <c r="D4516"/>
  <c r="B4516"/>
  <c r="A4516" s="1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AB4515" s="1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G4513"/>
  <c r="F4513"/>
  <c r="E4513"/>
  <c r="D4513"/>
  <c r="B4513"/>
  <c r="A4513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AB4512" s="1"/>
  <c r="G4512"/>
  <c r="F4512"/>
  <c r="E4512"/>
  <c r="D4512"/>
  <c r="B4512"/>
  <c r="A4512" s="1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AB4511" s="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AB4510" s="1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AB4509" s="1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AB4508" s="1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AB4506" s="1"/>
  <c r="G4506"/>
  <c r="F4506"/>
  <c r="E4506"/>
  <c r="D4506"/>
  <c r="B4506"/>
  <c r="A4506" s="1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AB4504" s="1"/>
  <c r="G4504"/>
  <c r="F4504"/>
  <c r="E4504"/>
  <c r="D4504"/>
  <c r="B4504"/>
  <c r="A4504" s="1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AB4502" s="1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AB4501" s="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AB4500" s="1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AB4498" s="1"/>
  <c r="G4498"/>
  <c r="F4498"/>
  <c r="E4498"/>
  <c r="D4498"/>
  <c r="B4498"/>
  <c r="A4498" s="1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AB4496" s="1"/>
  <c r="G4496"/>
  <c r="F4496"/>
  <c r="E4496"/>
  <c r="D4496"/>
  <c r="B4496"/>
  <c r="A4496" s="1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AB4494" s="1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AB4493" s="1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AB4492" s="1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AB4490" s="1"/>
  <c r="G4490"/>
  <c r="F4490"/>
  <c r="E4490"/>
  <c r="D4490"/>
  <c r="B4490"/>
  <c r="A4490" s="1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AB4488" s="1"/>
  <c r="G4488"/>
  <c r="F4488"/>
  <c r="E4488"/>
  <c r="D4488"/>
  <c r="B4488"/>
  <c r="A4488" s="1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AB4486" s="1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AB4485" s="1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AB4484" s="1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AB4481" s="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AB4480" s="1"/>
  <c r="G4480"/>
  <c r="F4480"/>
  <c r="E4480"/>
  <c r="D4480"/>
  <c r="B4480"/>
  <c r="A4480" s="1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AB4477" s="1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AB4476" s="1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AB4472" s="1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AB4468" s="1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 s="1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 s="1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G4422"/>
  <c r="F4422"/>
  <c r="E4422"/>
  <c r="D4422"/>
  <c r="B4422"/>
  <c r="A4422" s="1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 s="1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G4410"/>
  <c r="F4410"/>
  <c r="E4410"/>
  <c r="D4410"/>
  <c r="B4410"/>
  <c r="A4410" s="1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 s="1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G4394"/>
  <c r="F4394"/>
  <c r="E4394"/>
  <c r="D4394"/>
  <c r="B4394"/>
  <c r="A4394" s="1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AB4391" s="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AB4390" s="1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AB4387" s="1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AB4386" s="1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AB4383" s="1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AB4382" s="1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AB4379" s="1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AB4378" s="1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AB4375" s="1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AB4374" s="1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AB4371" s="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AB4370" s="1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O4367"/>
  <c r="N4367"/>
  <c r="P4367" s="1"/>
  <c r="L4367"/>
  <c r="K4367"/>
  <c r="M4367" s="1"/>
  <c r="J4367"/>
  <c r="I4367"/>
  <c r="H4367"/>
  <c r="G4367"/>
  <c r="F4367"/>
  <c r="E4367"/>
  <c r="D4367"/>
  <c r="B4367"/>
  <c r="A4367"/>
  <c r="AA4366"/>
  <c r="Y4366"/>
  <c r="X4366"/>
  <c r="Z4366" s="1"/>
  <c r="W4366"/>
  <c r="U4366"/>
  <c r="T4366"/>
  <c r="R4366"/>
  <c r="Q4366"/>
  <c r="S4366" s="1"/>
  <c r="O4366"/>
  <c r="N4366"/>
  <c r="P4366" s="1"/>
  <c r="L4366"/>
  <c r="K4366"/>
  <c r="M4366" s="1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J4365"/>
  <c r="I4365"/>
  <c r="H4365"/>
  <c r="G4365"/>
  <c r="F4365"/>
  <c r="E4365"/>
  <c r="D4365"/>
  <c r="B4365"/>
  <c r="A4365"/>
  <c r="AA4364"/>
  <c r="Y4364"/>
  <c r="X4364"/>
  <c r="W4364"/>
  <c r="U4364"/>
  <c r="T4364"/>
  <c r="V4364" s="1"/>
  <c r="R4364"/>
  <c r="Q4364"/>
  <c r="S4364" s="1"/>
  <c r="O4364"/>
  <c r="N4364"/>
  <c r="L4364"/>
  <c r="K4364"/>
  <c r="M4364" s="1"/>
  <c r="J4364"/>
  <c r="I4364"/>
  <c r="H4364"/>
  <c r="G4364"/>
  <c r="F4364"/>
  <c r="E4364"/>
  <c r="D4364"/>
  <c r="B4364"/>
  <c r="A4364" s="1"/>
  <c r="AA4363"/>
  <c r="Y4363"/>
  <c r="X4363"/>
  <c r="Z4363" s="1"/>
  <c r="W4363"/>
  <c r="U4363"/>
  <c r="T4363"/>
  <c r="V4363" s="1"/>
  <c r="R4363"/>
  <c r="Q4363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R4362"/>
  <c r="Q4362"/>
  <c r="S4362" s="1"/>
  <c r="O4362"/>
  <c r="N4362"/>
  <c r="P4362" s="1"/>
  <c r="L4362"/>
  <c r="K4362"/>
  <c r="M4362" s="1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J4361"/>
  <c r="I4361"/>
  <c r="H4361"/>
  <c r="G4361"/>
  <c r="F4361"/>
  <c r="E4361"/>
  <c r="D4361"/>
  <c r="B4361"/>
  <c r="A4361"/>
  <c r="AA4360"/>
  <c r="Y4360"/>
  <c r="X4360"/>
  <c r="W4360"/>
  <c r="U4360"/>
  <c r="T4360"/>
  <c r="V4360" s="1"/>
  <c r="R4360"/>
  <c r="Q4360"/>
  <c r="S4360" s="1"/>
  <c r="O4360"/>
  <c r="N4360"/>
  <c r="L4360"/>
  <c r="K4360"/>
  <c r="M4360" s="1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R4359"/>
  <c r="Q4359"/>
  <c r="O4359"/>
  <c r="N4359"/>
  <c r="P4359" s="1"/>
  <c r="L4359"/>
  <c r="K4359"/>
  <c r="M4359" s="1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J4357"/>
  <c r="I4357"/>
  <c r="H4357"/>
  <c r="G4357"/>
  <c r="F4357"/>
  <c r="E4357"/>
  <c r="D4357"/>
  <c r="B4357"/>
  <c r="A4357"/>
  <c r="AA4356"/>
  <c r="Y4356"/>
  <c r="X4356"/>
  <c r="W4356"/>
  <c r="U4356"/>
  <c r="T4356"/>
  <c r="V4356" s="1"/>
  <c r="R4356"/>
  <c r="Q4356"/>
  <c r="S4356" s="1"/>
  <c r="O4356"/>
  <c r="N4356"/>
  <c r="L4356"/>
  <c r="K4356"/>
  <c r="M4356" s="1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R4355"/>
  <c r="Q4355"/>
  <c r="O4355"/>
  <c r="N4355"/>
  <c r="P4355" s="1"/>
  <c r="L4355"/>
  <c r="K4355"/>
  <c r="M4355" s="1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R4354"/>
  <c r="Q4354"/>
  <c r="S4354" s="1"/>
  <c r="O4354"/>
  <c r="N4354"/>
  <c r="P4354" s="1"/>
  <c r="L4354"/>
  <c r="K4354"/>
  <c r="M4354" s="1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J4353"/>
  <c r="I4353"/>
  <c r="H4353"/>
  <c r="G4353"/>
  <c r="F4353"/>
  <c r="E4353"/>
  <c r="D4353"/>
  <c r="B4353"/>
  <c r="A4353"/>
  <c r="AA4352"/>
  <c r="Y4352"/>
  <c r="X4352"/>
  <c r="W4352"/>
  <c r="U4352"/>
  <c r="T4352"/>
  <c r="V4352" s="1"/>
  <c r="R4352"/>
  <c r="Q4352"/>
  <c r="S4352" s="1"/>
  <c r="O4352"/>
  <c r="N4352"/>
  <c r="L4352"/>
  <c r="K4352"/>
  <c r="M4352" s="1"/>
  <c r="J4352"/>
  <c r="I4352"/>
  <c r="H4352"/>
  <c r="G4352"/>
  <c r="F4352"/>
  <c r="E4352"/>
  <c r="D4352"/>
  <c r="B4352"/>
  <c r="A4352" s="1"/>
  <c r="AA4351"/>
  <c r="Y4351"/>
  <c r="X4351"/>
  <c r="Z4351" s="1"/>
  <c r="W4351"/>
  <c r="U4351"/>
  <c r="T4351"/>
  <c r="V4351" s="1"/>
  <c r="R4351"/>
  <c r="Q4351"/>
  <c r="O4351"/>
  <c r="N4351"/>
  <c r="P4351" s="1"/>
  <c r="L4351"/>
  <c r="K4351"/>
  <c r="M4351" s="1"/>
  <c r="J4351"/>
  <c r="I4351"/>
  <c r="H4351"/>
  <c r="G4351"/>
  <c r="F4351"/>
  <c r="E4351"/>
  <c r="D4351"/>
  <c r="B4351"/>
  <c r="A4351"/>
  <c r="AA4350"/>
  <c r="Y4350"/>
  <c r="X4350"/>
  <c r="Z4350" s="1"/>
  <c r="W4350"/>
  <c r="U4350"/>
  <c r="T4350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J4349"/>
  <c r="I4349"/>
  <c r="H4349"/>
  <c r="G4349"/>
  <c r="F4349"/>
  <c r="E4349"/>
  <c r="D4349"/>
  <c r="B4349"/>
  <c r="A4349"/>
  <c r="AA4348"/>
  <c r="Y4348"/>
  <c r="X4348"/>
  <c r="W4348"/>
  <c r="U4348"/>
  <c r="T4348"/>
  <c r="V4348" s="1"/>
  <c r="R4348"/>
  <c r="Q4348"/>
  <c r="S4348" s="1"/>
  <c r="O4348"/>
  <c r="N4348"/>
  <c r="L4348"/>
  <c r="K4348"/>
  <c r="M4348" s="1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R4347"/>
  <c r="Q4347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R4346"/>
  <c r="Q4346"/>
  <c r="S4346" s="1"/>
  <c r="O4346"/>
  <c r="N4346"/>
  <c r="P4346" s="1"/>
  <c r="L4346"/>
  <c r="K4346"/>
  <c r="M4346" s="1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J4345"/>
  <c r="I4345"/>
  <c r="H4345"/>
  <c r="G4345"/>
  <c r="F4345"/>
  <c r="E4345"/>
  <c r="D4345"/>
  <c r="B4345"/>
  <c r="A4345"/>
  <c r="AA4344"/>
  <c r="Y4344"/>
  <c r="X4344"/>
  <c r="W4344"/>
  <c r="U4344"/>
  <c r="T4344"/>
  <c r="V4344" s="1"/>
  <c r="R4344"/>
  <c r="Q4344"/>
  <c r="S4344" s="1"/>
  <c r="O4344"/>
  <c r="N4344"/>
  <c r="L4344"/>
  <c r="K4344"/>
  <c r="M4344" s="1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R4343"/>
  <c r="Q4343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R4342"/>
  <c r="Q4342"/>
  <c r="S4342" s="1"/>
  <c r="O4342"/>
  <c r="N4342"/>
  <c r="P4342" s="1"/>
  <c r="L4342"/>
  <c r="K4342"/>
  <c r="M4342" s="1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Q4341"/>
  <c r="S4341" s="1"/>
  <c r="O4341"/>
  <c r="N4341"/>
  <c r="P4341" s="1"/>
  <c r="L4341"/>
  <c r="K4341"/>
  <c r="J4341"/>
  <c r="I4341"/>
  <c r="H4341"/>
  <c r="G4341"/>
  <c r="F4341"/>
  <c r="E4341"/>
  <c r="D4341"/>
  <c r="B4341"/>
  <c r="A4341"/>
  <c r="AA4340"/>
  <c r="Y4340"/>
  <c r="X4340"/>
  <c r="W4340"/>
  <c r="U4340"/>
  <c r="T4340"/>
  <c r="V4340" s="1"/>
  <c r="R4340"/>
  <c r="Q4340"/>
  <c r="S4340" s="1"/>
  <c r="O4340"/>
  <c r="N4340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Q4339"/>
  <c r="O4339"/>
  <c r="N4339"/>
  <c r="P4339" s="1"/>
  <c r="L4339"/>
  <c r="K4339"/>
  <c r="M4339" s="1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R4338"/>
  <c r="Q4338"/>
  <c r="S4338" s="1"/>
  <c r="O4338"/>
  <c r="N4338"/>
  <c r="P4338" s="1"/>
  <c r="L4338"/>
  <c r="K4338"/>
  <c r="M4338" s="1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S4337" s="1"/>
  <c r="O4337"/>
  <c r="N4337"/>
  <c r="P4337" s="1"/>
  <c r="L4337"/>
  <c r="K4337"/>
  <c r="J4337"/>
  <c r="I4337"/>
  <c r="H4337"/>
  <c r="G4337"/>
  <c r="F4337"/>
  <c r="E4337"/>
  <c r="D4337"/>
  <c r="B4337"/>
  <c r="A4337"/>
  <c r="AA4336"/>
  <c r="Y4336"/>
  <c r="X4336"/>
  <c r="W4336"/>
  <c r="U4336"/>
  <c r="T4336"/>
  <c r="V4336" s="1"/>
  <c r="R4336"/>
  <c r="Q4336"/>
  <c r="S4336" s="1"/>
  <c r="O4336"/>
  <c r="N4336"/>
  <c r="L4336"/>
  <c r="K4336"/>
  <c r="M4336" s="1"/>
  <c r="J4336"/>
  <c r="I4336"/>
  <c r="H4336"/>
  <c r="G4336"/>
  <c r="F4336"/>
  <c r="E4336"/>
  <c r="D4336"/>
  <c r="B4336"/>
  <c r="A4336" s="1"/>
  <c r="AA4335"/>
  <c r="Y4335"/>
  <c r="X4335"/>
  <c r="Z4335" s="1"/>
  <c r="W4335"/>
  <c r="U4335"/>
  <c r="T4335"/>
  <c r="V4335" s="1"/>
  <c r="R4335"/>
  <c r="Q4335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R4334"/>
  <c r="Q4334"/>
  <c r="S4334" s="1"/>
  <c r="O4334"/>
  <c r="N4334"/>
  <c r="P4334" s="1"/>
  <c r="L4334"/>
  <c r="K4334"/>
  <c r="M4334" s="1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J4333"/>
  <c r="I4333"/>
  <c r="H4333"/>
  <c r="G4333"/>
  <c r="F4333"/>
  <c r="E4333"/>
  <c r="D4333"/>
  <c r="B4333"/>
  <c r="A4333"/>
  <c r="AA4332"/>
  <c r="Y4332"/>
  <c r="X4332"/>
  <c r="W4332"/>
  <c r="U4332"/>
  <c r="T4332"/>
  <c r="V4332" s="1"/>
  <c r="R4332"/>
  <c r="Q4332"/>
  <c r="S4332" s="1"/>
  <c r="O4332"/>
  <c r="N4332"/>
  <c r="L4332"/>
  <c r="K4332"/>
  <c r="M4332" s="1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R4331"/>
  <c r="Q433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R4330"/>
  <c r="Q4330"/>
  <c r="S4330" s="1"/>
  <c r="O4330"/>
  <c r="N4330"/>
  <c r="P4330" s="1"/>
  <c r="L4330"/>
  <c r="K4330"/>
  <c r="M4330" s="1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S4329" s="1"/>
  <c r="O4329"/>
  <c r="N4329"/>
  <c r="P4329" s="1"/>
  <c r="L4329"/>
  <c r="K4329"/>
  <c r="J4329"/>
  <c r="I4329"/>
  <c r="H4329"/>
  <c r="G4329"/>
  <c r="F4329"/>
  <c r="E4329"/>
  <c r="D4329"/>
  <c r="B4329"/>
  <c r="A4329"/>
  <c r="AA4328"/>
  <c r="Y4328"/>
  <c r="X4328"/>
  <c r="W4328"/>
  <c r="U4328"/>
  <c r="T4328"/>
  <c r="V4328" s="1"/>
  <c r="R4328"/>
  <c r="Q4328"/>
  <c r="S4328" s="1"/>
  <c r="O4328"/>
  <c r="N4328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Q4327"/>
  <c r="O4327"/>
  <c r="N4327"/>
  <c r="P4327" s="1"/>
  <c r="L4327"/>
  <c r="K4327"/>
  <c r="M4327" s="1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R4326"/>
  <c r="Q4326"/>
  <c r="S4326" s="1"/>
  <c r="O4326"/>
  <c r="N4326"/>
  <c r="P4326" s="1"/>
  <c r="L4326"/>
  <c r="K4326"/>
  <c r="M4326" s="1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S4325" s="1"/>
  <c r="O4325"/>
  <c r="N4325"/>
  <c r="P4325" s="1"/>
  <c r="L4325"/>
  <c r="K4325"/>
  <c r="J4325"/>
  <c r="I4325"/>
  <c r="H4325"/>
  <c r="G4325"/>
  <c r="F4325"/>
  <c r="E4325"/>
  <c r="D4325"/>
  <c r="B4325"/>
  <c r="A4325"/>
  <c r="AA4324"/>
  <c r="Y4324"/>
  <c r="X4324"/>
  <c r="W4324"/>
  <c r="U4324"/>
  <c r="T4324"/>
  <c r="V4324" s="1"/>
  <c r="R4324"/>
  <c r="Q4324"/>
  <c r="S4324" s="1"/>
  <c r="O4324"/>
  <c r="N4324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Q4323"/>
  <c r="O4323"/>
  <c r="N4323"/>
  <c r="P4323" s="1"/>
  <c r="L4323"/>
  <c r="K4323"/>
  <c r="M4323" s="1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R4322"/>
  <c r="Q4322"/>
  <c r="S4322" s="1"/>
  <c r="O4322"/>
  <c r="N4322"/>
  <c r="P4322" s="1"/>
  <c r="L4322"/>
  <c r="K4322"/>
  <c r="M4322" s="1"/>
  <c r="J4322"/>
  <c r="I4322"/>
  <c r="H4322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J4321"/>
  <c r="I4321"/>
  <c r="H4321"/>
  <c r="G4321"/>
  <c r="F4321"/>
  <c r="E4321"/>
  <c r="D4321"/>
  <c r="B4321"/>
  <c r="A4321"/>
  <c r="AA4320"/>
  <c r="Y4320"/>
  <c r="X4320"/>
  <c r="W4320"/>
  <c r="U4320"/>
  <c r="T4320"/>
  <c r="V4320" s="1"/>
  <c r="R4320"/>
  <c r="Q4320"/>
  <c r="S4320" s="1"/>
  <c r="O4320"/>
  <c r="N4320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Q4319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J4317"/>
  <c r="I4317"/>
  <c r="H4317"/>
  <c r="G4317"/>
  <c r="F4317"/>
  <c r="E4317"/>
  <c r="D4317"/>
  <c r="B4317"/>
  <c r="A4317"/>
  <c r="AA4316"/>
  <c r="Y4316"/>
  <c r="X4316"/>
  <c r="W4316"/>
  <c r="U4316"/>
  <c r="T4316"/>
  <c r="V4316" s="1"/>
  <c r="R4316"/>
  <c r="Q4316"/>
  <c r="S4316" s="1"/>
  <c r="O4316"/>
  <c r="N4316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R4314"/>
  <c r="Q4314"/>
  <c r="S4314" s="1"/>
  <c r="O4314"/>
  <c r="N4314"/>
  <c r="P4314" s="1"/>
  <c r="L4314"/>
  <c r="K4314"/>
  <c r="M4314" s="1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J4313"/>
  <c r="I4313"/>
  <c r="H4313"/>
  <c r="G4313"/>
  <c r="F4313"/>
  <c r="E4313"/>
  <c r="D4313"/>
  <c r="B4313"/>
  <c r="A4313"/>
  <c r="AA4312"/>
  <c r="Y4312"/>
  <c r="X4312"/>
  <c r="W4312"/>
  <c r="U4312"/>
  <c r="T4312"/>
  <c r="V4312" s="1"/>
  <c r="R4312"/>
  <c r="Q4312"/>
  <c r="S4312" s="1"/>
  <c r="O4312"/>
  <c r="N4312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R4310"/>
  <c r="Q4310"/>
  <c r="S4310" s="1"/>
  <c r="O4310"/>
  <c r="N4310"/>
  <c r="P4310" s="1"/>
  <c r="L4310"/>
  <c r="K4310"/>
  <c r="M4310" s="1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J4309"/>
  <c r="I4309"/>
  <c r="H4309"/>
  <c r="G4309"/>
  <c r="F4309"/>
  <c r="E4309"/>
  <c r="D4309"/>
  <c r="B4309"/>
  <c r="A4309"/>
  <c r="AA4308"/>
  <c r="Y4308"/>
  <c r="X4308"/>
  <c r="W4308"/>
  <c r="U4308"/>
  <c r="T4308"/>
  <c r="V4308" s="1"/>
  <c r="R4308"/>
  <c r="Q4308"/>
  <c r="S4308" s="1"/>
  <c r="O4308"/>
  <c r="N4308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R4306"/>
  <c r="Q4306"/>
  <c r="S4306" s="1"/>
  <c r="O4306"/>
  <c r="N4306"/>
  <c r="P4306" s="1"/>
  <c r="L4306"/>
  <c r="K4306"/>
  <c r="M4306" s="1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J4305"/>
  <c r="I4305"/>
  <c r="H4305"/>
  <c r="G4305"/>
  <c r="F4305"/>
  <c r="E4305"/>
  <c r="D4305"/>
  <c r="B4305"/>
  <c r="A4305"/>
  <c r="AA4304"/>
  <c r="Y4304"/>
  <c r="X4304"/>
  <c r="W4304"/>
  <c r="U4304"/>
  <c r="T4304"/>
  <c r="V4304" s="1"/>
  <c r="R4304"/>
  <c r="Q4304"/>
  <c r="S4304" s="1"/>
  <c r="O4304"/>
  <c r="N4304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R4302"/>
  <c r="Q4302"/>
  <c r="S4302" s="1"/>
  <c r="O4302"/>
  <c r="N4302"/>
  <c r="P4302" s="1"/>
  <c r="L4302"/>
  <c r="K4302"/>
  <c r="M4302" s="1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J4301"/>
  <c r="I4301"/>
  <c r="H4301"/>
  <c r="G4301"/>
  <c r="F4301"/>
  <c r="E4301"/>
  <c r="D4301"/>
  <c r="B4301"/>
  <c r="A4301"/>
  <c r="AA4300"/>
  <c r="Y4300"/>
  <c r="X4300"/>
  <c r="W4300"/>
  <c r="U4300"/>
  <c r="T4300"/>
  <c r="V4300" s="1"/>
  <c r="R4300"/>
  <c r="Q4300"/>
  <c r="S4300" s="1"/>
  <c r="O4300"/>
  <c r="N4300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R4298"/>
  <c r="Q4298"/>
  <c r="S4298" s="1"/>
  <c r="O4298"/>
  <c r="N4298"/>
  <c r="P4298" s="1"/>
  <c r="L4298"/>
  <c r="K4298"/>
  <c r="M4298" s="1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J4297"/>
  <c r="I4297"/>
  <c r="H4297"/>
  <c r="G4297"/>
  <c r="F4297"/>
  <c r="E4297"/>
  <c r="D4297"/>
  <c r="B4297"/>
  <c r="A4297"/>
  <c r="AA4296"/>
  <c r="Y4296"/>
  <c r="X4296"/>
  <c r="W4296"/>
  <c r="U4296"/>
  <c r="T4296"/>
  <c r="V4296" s="1"/>
  <c r="R4296"/>
  <c r="Q4296"/>
  <c r="S4296" s="1"/>
  <c r="O4296"/>
  <c r="N4296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R4294"/>
  <c r="Q4294"/>
  <c r="S4294" s="1"/>
  <c r="O4294"/>
  <c r="N4294"/>
  <c r="P4294" s="1"/>
  <c r="L4294"/>
  <c r="K4294"/>
  <c r="M4294" s="1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J4293"/>
  <c r="I4293"/>
  <c r="H4293"/>
  <c r="G4293"/>
  <c r="F4293"/>
  <c r="E4293"/>
  <c r="D4293"/>
  <c r="B4293"/>
  <c r="A4293"/>
  <c r="AA4292"/>
  <c r="Y4292"/>
  <c r="X4292"/>
  <c r="W4292"/>
  <c r="U4292"/>
  <c r="T4292"/>
  <c r="V4292" s="1"/>
  <c r="R4292"/>
  <c r="Q4292"/>
  <c r="S4292" s="1"/>
  <c r="O4292"/>
  <c r="N4292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R4290"/>
  <c r="Q4290"/>
  <c r="S4290" s="1"/>
  <c r="O4290"/>
  <c r="N4290"/>
  <c r="P4290" s="1"/>
  <c r="L4290"/>
  <c r="K4290"/>
  <c r="M4290" s="1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J4289"/>
  <c r="I4289"/>
  <c r="H4289"/>
  <c r="G4289"/>
  <c r="F4289"/>
  <c r="E4289"/>
  <c r="D4289"/>
  <c r="B4289"/>
  <c r="A4289"/>
  <c r="AA4288"/>
  <c r="Y4288"/>
  <c r="X4288"/>
  <c r="W4288"/>
  <c r="U4288"/>
  <c r="T4288"/>
  <c r="V4288" s="1"/>
  <c r="R4288"/>
  <c r="Q4288"/>
  <c r="S4288" s="1"/>
  <c r="O4288"/>
  <c r="N4288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R4286"/>
  <c r="Q4286"/>
  <c r="S4286" s="1"/>
  <c r="O4286"/>
  <c r="N4286"/>
  <c r="P4286" s="1"/>
  <c r="L4286"/>
  <c r="K4286"/>
  <c r="M4286" s="1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J4285"/>
  <c r="I4285"/>
  <c r="H4285"/>
  <c r="G4285"/>
  <c r="F4285"/>
  <c r="E4285"/>
  <c r="D4285"/>
  <c r="B4285"/>
  <c r="A4285"/>
  <c r="AA4284"/>
  <c r="Y4284"/>
  <c r="X4284"/>
  <c r="W4284"/>
  <c r="U4284"/>
  <c r="T4284"/>
  <c r="V4284" s="1"/>
  <c r="R4284"/>
  <c r="Q4284"/>
  <c r="S4284" s="1"/>
  <c r="O4284"/>
  <c r="N4284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R4282"/>
  <c r="Q4282"/>
  <c r="S4282" s="1"/>
  <c r="O4282"/>
  <c r="N4282"/>
  <c r="P4282" s="1"/>
  <c r="L4282"/>
  <c r="K4282"/>
  <c r="M4282" s="1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J4281"/>
  <c r="I4281"/>
  <c r="H4281"/>
  <c r="G4281"/>
  <c r="F4281"/>
  <c r="E4281"/>
  <c r="D4281"/>
  <c r="B4281"/>
  <c r="A4281"/>
  <c r="AA4280"/>
  <c r="Y4280"/>
  <c r="X4280"/>
  <c r="W4280"/>
  <c r="U4280"/>
  <c r="T4280"/>
  <c r="V4280" s="1"/>
  <c r="R4280"/>
  <c r="Q4280"/>
  <c r="S4280" s="1"/>
  <c r="O4280"/>
  <c r="N4280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J4277"/>
  <c r="I4277"/>
  <c r="H4277"/>
  <c r="G4277"/>
  <c r="F4277"/>
  <c r="E4277"/>
  <c r="D4277"/>
  <c r="B4277"/>
  <c r="A4277"/>
  <c r="AA4276"/>
  <c r="Y4276"/>
  <c r="X4276"/>
  <c r="W4276"/>
  <c r="U4276"/>
  <c r="T4276"/>
  <c r="V4276" s="1"/>
  <c r="R4276"/>
  <c r="Q4276"/>
  <c r="S4276" s="1"/>
  <c r="O4276"/>
  <c r="N4276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R4274"/>
  <c r="Q4274"/>
  <c r="S4274" s="1"/>
  <c r="O4274"/>
  <c r="N4274"/>
  <c r="P4274" s="1"/>
  <c r="L4274"/>
  <c r="K4274"/>
  <c r="M4274" s="1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J4273"/>
  <c r="I4273"/>
  <c r="H4273"/>
  <c r="G4273"/>
  <c r="F4273"/>
  <c r="E4273"/>
  <c r="D4273"/>
  <c r="B4273"/>
  <c r="A4273"/>
  <c r="AA4272"/>
  <c r="Y4272"/>
  <c r="X4272"/>
  <c r="W4272"/>
  <c r="U4272"/>
  <c r="T4272"/>
  <c r="V4272" s="1"/>
  <c r="R4272"/>
  <c r="Q4272"/>
  <c r="S4272" s="1"/>
  <c r="O4272"/>
  <c r="N4272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R4270"/>
  <c r="Q4270"/>
  <c r="S4270" s="1"/>
  <c r="O4270"/>
  <c r="N4270"/>
  <c r="P4270" s="1"/>
  <c r="L4270"/>
  <c r="K4270"/>
  <c r="M4270" s="1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J4269"/>
  <c r="I4269"/>
  <c r="H4269"/>
  <c r="G4269"/>
  <c r="F4269"/>
  <c r="E4269"/>
  <c r="D4269"/>
  <c r="B4269"/>
  <c r="A4269"/>
  <c r="AA4268"/>
  <c r="Y4268"/>
  <c r="X4268"/>
  <c r="W4268"/>
  <c r="U4268"/>
  <c r="T4268"/>
  <c r="V4268" s="1"/>
  <c r="R4268"/>
  <c r="Q4268"/>
  <c r="S4268" s="1"/>
  <c r="O4268"/>
  <c r="N4268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R4266"/>
  <c r="Q4266"/>
  <c r="S4266" s="1"/>
  <c r="O4266"/>
  <c r="N4266"/>
  <c r="P4266" s="1"/>
  <c r="L4266"/>
  <c r="K4266"/>
  <c r="M4266" s="1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J4265"/>
  <c r="I4265"/>
  <c r="H4265"/>
  <c r="G4265"/>
  <c r="F4265"/>
  <c r="E4265"/>
  <c r="D4265"/>
  <c r="B4265"/>
  <c r="A4265"/>
  <c r="AA4264"/>
  <c r="Y4264"/>
  <c r="X4264"/>
  <c r="W4264"/>
  <c r="U4264"/>
  <c r="T4264"/>
  <c r="V4264" s="1"/>
  <c r="R4264"/>
  <c r="Q4264"/>
  <c r="S4264" s="1"/>
  <c r="O4264"/>
  <c r="N4264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R4262"/>
  <c r="Q4262"/>
  <c r="S4262" s="1"/>
  <c r="O4262"/>
  <c r="N4262"/>
  <c r="P4262" s="1"/>
  <c r="L4262"/>
  <c r="K4262"/>
  <c r="M4262" s="1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J4261"/>
  <c r="I4261"/>
  <c r="H4261"/>
  <c r="G4261"/>
  <c r="F4261"/>
  <c r="E4261"/>
  <c r="D4261"/>
  <c r="B4261"/>
  <c r="A4261"/>
  <c r="AA4260"/>
  <c r="Y4260"/>
  <c r="X4260"/>
  <c r="W4260"/>
  <c r="U4260"/>
  <c r="T4260"/>
  <c r="V4260" s="1"/>
  <c r="R4260"/>
  <c r="Q4260"/>
  <c r="S4260" s="1"/>
  <c r="O4260"/>
  <c r="N4260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R4258"/>
  <c r="Q4258"/>
  <c r="S4258" s="1"/>
  <c r="O4258"/>
  <c r="N4258"/>
  <c r="P4258" s="1"/>
  <c r="L4258"/>
  <c r="K4258"/>
  <c r="M4258" s="1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J4257"/>
  <c r="I4257"/>
  <c r="H4257"/>
  <c r="G4257"/>
  <c r="F4257"/>
  <c r="E4257"/>
  <c r="D4257"/>
  <c r="B4257"/>
  <c r="A4257"/>
  <c r="AA4256"/>
  <c r="Y4256"/>
  <c r="X4256"/>
  <c r="W4256"/>
  <c r="U4256"/>
  <c r="T4256"/>
  <c r="V4256" s="1"/>
  <c r="R4256"/>
  <c r="Q4256"/>
  <c r="S4256" s="1"/>
  <c r="O4256"/>
  <c r="N4256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R4254"/>
  <c r="Q4254"/>
  <c r="S4254" s="1"/>
  <c r="O4254"/>
  <c r="N4254"/>
  <c r="P4254" s="1"/>
  <c r="L4254"/>
  <c r="K4254"/>
  <c r="M4254" s="1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J4253"/>
  <c r="I4253"/>
  <c r="H4253"/>
  <c r="G4253"/>
  <c r="F4253"/>
  <c r="E4253"/>
  <c r="D4253"/>
  <c r="B4253"/>
  <c r="A4253"/>
  <c r="AA4252"/>
  <c r="Y4252"/>
  <c r="X4252"/>
  <c r="W4252"/>
  <c r="U4252"/>
  <c r="T4252"/>
  <c r="V4252" s="1"/>
  <c r="R4252"/>
  <c r="Q4252"/>
  <c r="S4252" s="1"/>
  <c r="O4252"/>
  <c r="N4252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R4250"/>
  <c r="Q4250"/>
  <c r="S4250" s="1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J4249"/>
  <c r="I4249"/>
  <c r="H4249"/>
  <c r="G4249"/>
  <c r="F4249"/>
  <c r="E4249"/>
  <c r="D4249"/>
  <c r="B4249"/>
  <c r="A4249"/>
  <c r="AA4248"/>
  <c r="Y4248"/>
  <c r="X4248"/>
  <c r="W4248"/>
  <c r="U4248"/>
  <c r="T4248"/>
  <c r="V4248" s="1"/>
  <c r="R4248"/>
  <c r="Q4248"/>
  <c r="S4248" s="1"/>
  <c r="O4248"/>
  <c r="N4248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R4246"/>
  <c r="Q4246"/>
  <c r="S4246" s="1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J4245"/>
  <c r="I4245"/>
  <c r="H4245"/>
  <c r="G4245"/>
  <c r="F4245"/>
  <c r="E4245"/>
  <c r="D4245"/>
  <c r="B4245"/>
  <c r="A4245"/>
  <c r="AA4244"/>
  <c r="Y4244"/>
  <c r="X4244"/>
  <c r="W4244"/>
  <c r="U4244"/>
  <c r="T4244"/>
  <c r="V4244" s="1"/>
  <c r="R4244"/>
  <c r="Q4244"/>
  <c r="S4244" s="1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R4242"/>
  <c r="Q4242"/>
  <c r="S4242" s="1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J4241"/>
  <c r="I4241"/>
  <c r="H4241"/>
  <c r="G4241"/>
  <c r="F4241"/>
  <c r="E4241"/>
  <c r="D4241"/>
  <c r="B4241"/>
  <c r="A4241"/>
  <c r="AA4240"/>
  <c r="Y4240"/>
  <c r="X4240"/>
  <c r="W4240"/>
  <c r="U4240"/>
  <c r="T4240"/>
  <c r="V4240" s="1"/>
  <c r="R4240"/>
  <c r="Q4240"/>
  <c r="S4240" s="1"/>
  <c r="O4240"/>
  <c r="N4240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R4238"/>
  <c r="Q4238"/>
  <c r="S4238" s="1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J4237"/>
  <c r="I4237"/>
  <c r="H4237"/>
  <c r="G4237"/>
  <c r="F4237"/>
  <c r="E4237"/>
  <c r="D4237"/>
  <c r="B4237"/>
  <c r="A4237"/>
  <c r="AA4236"/>
  <c r="Y4236"/>
  <c r="X4236"/>
  <c r="W4236"/>
  <c r="U4236"/>
  <c r="T4236"/>
  <c r="V4236" s="1"/>
  <c r="R4236"/>
  <c r="Q4236"/>
  <c r="S4236" s="1"/>
  <c r="O4236"/>
  <c r="N4236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R4234"/>
  <c r="Q4234"/>
  <c r="S4234" s="1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J4233"/>
  <c r="I4233"/>
  <c r="H4233"/>
  <c r="G4233"/>
  <c r="F4233"/>
  <c r="E4233"/>
  <c r="D4233"/>
  <c r="B4233"/>
  <c r="A4233"/>
  <c r="AA4232"/>
  <c r="Y4232"/>
  <c r="X4232"/>
  <c r="W4232"/>
  <c r="U4232"/>
  <c r="T4232"/>
  <c r="V4232" s="1"/>
  <c r="R4232"/>
  <c r="Q4232"/>
  <c r="S4232" s="1"/>
  <c r="O4232"/>
  <c r="N4232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Z4230" s="1"/>
  <c r="W4230"/>
  <c r="U4230"/>
  <c r="T4230"/>
  <c r="R4230"/>
  <c r="Q4230"/>
  <c r="S4230" s="1"/>
  <c r="O4230"/>
  <c r="N4230"/>
  <c r="P4230" s="1"/>
  <c r="L4230"/>
  <c r="K4230"/>
  <c r="M4230" s="1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J4229"/>
  <c r="I4229"/>
  <c r="H4229"/>
  <c r="G4229"/>
  <c r="F4229"/>
  <c r="E4229"/>
  <c r="D4229"/>
  <c r="B4229"/>
  <c r="A4229"/>
  <c r="AA4228"/>
  <c r="Y4228"/>
  <c r="X4228"/>
  <c r="W4228"/>
  <c r="U4228"/>
  <c r="T4228"/>
  <c r="V4228" s="1"/>
  <c r="R4228"/>
  <c r="Q4228"/>
  <c r="S4228" s="1"/>
  <c r="O4228"/>
  <c r="N4228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R4226"/>
  <c r="Q4226"/>
  <c r="S4226" s="1"/>
  <c r="O4226"/>
  <c r="N4226"/>
  <c r="P4226" s="1"/>
  <c r="L4226"/>
  <c r="K4226"/>
  <c r="M4226" s="1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J4225"/>
  <c r="I4225"/>
  <c r="H4225"/>
  <c r="G4225"/>
  <c r="F4225"/>
  <c r="E4225"/>
  <c r="D4225"/>
  <c r="B4225"/>
  <c r="A4225"/>
  <c r="AA4224"/>
  <c r="Y4224"/>
  <c r="X4224"/>
  <c r="W4224"/>
  <c r="U4224"/>
  <c r="T4224"/>
  <c r="V4224" s="1"/>
  <c r="R4224"/>
  <c r="Q4224"/>
  <c r="S4224" s="1"/>
  <c r="O4224"/>
  <c r="N4224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R4222"/>
  <c r="Q4222"/>
  <c r="S4222" s="1"/>
  <c r="O4222"/>
  <c r="N4222"/>
  <c r="P4222" s="1"/>
  <c r="L4222"/>
  <c r="K4222"/>
  <c r="M4222" s="1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J4221"/>
  <c r="I4221"/>
  <c r="H4221"/>
  <c r="G4221"/>
  <c r="F4221"/>
  <c r="E4221"/>
  <c r="D4221"/>
  <c r="B4221"/>
  <c r="A4221"/>
  <c r="AA4220"/>
  <c r="Y4220"/>
  <c r="X4220"/>
  <c r="W4220"/>
  <c r="U4220"/>
  <c r="T4220"/>
  <c r="V4220" s="1"/>
  <c r="R4220"/>
  <c r="Q4220"/>
  <c r="S4220" s="1"/>
  <c r="O4220"/>
  <c r="N4220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R4218"/>
  <c r="Q4218"/>
  <c r="S4218" s="1"/>
  <c r="O4218"/>
  <c r="N4218"/>
  <c r="P4218" s="1"/>
  <c r="L4218"/>
  <c r="K4218"/>
  <c r="M4218" s="1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J4217"/>
  <c r="I4217"/>
  <c r="H4217"/>
  <c r="G4217"/>
  <c r="F4217"/>
  <c r="E4217"/>
  <c r="D4217"/>
  <c r="B4217"/>
  <c r="A4217"/>
  <c r="AA4216"/>
  <c r="Y4216"/>
  <c r="X4216"/>
  <c r="W4216"/>
  <c r="U4216"/>
  <c r="T4216"/>
  <c r="V4216" s="1"/>
  <c r="R4216"/>
  <c r="Q4216"/>
  <c r="S4216" s="1"/>
  <c r="O4216"/>
  <c r="N4216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R4214"/>
  <c r="Q4214"/>
  <c r="S4214" s="1"/>
  <c r="O4214"/>
  <c r="N4214"/>
  <c r="P4214" s="1"/>
  <c r="L4214"/>
  <c r="K4214"/>
  <c r="M4214" s="1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J4213"/>
  <c r="I4213"/>
  <c r="H4213"/>
  <c r="G4213"/>
  <c r="F4213"/>
  <c r="E4213"/>
  <c r="D4213"/>
  <c r="B4213"/>
  <c r="A4213"/>
  <c r="AA4212"/>
  <c r="Y4212"/>
  <c r="X4212"/>
  <c r="W4212"/>
  <c r="U4212"/>
  <c r="T4212"/>
  <c r="V4212" s="1"/>
  <c r="R4212"/>
  <c r="Q4212"/>
  <c r="S4212" s="1"/>
  <c r="O4212"/>
  <c r="N4212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R4210"/>
  <c r="Q4210"/>
  <c r="S4210" s="1"/>
  <c r="O4210"/>
  <c r="N4210"/>
  <c r="P4210" s="1"/>
  <c r="L4210"/>
  <c r="K4210"/>
  <c r="M4210" s="1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J4209"/>
  <c r="I4209"/>
  <c r="H4209"/>
  <c r="G4209"/>
  <c r="F4209"/>
  <c r="E4209"/>
  <c r="D4209"/>
  <c r="B4209"/>
  <c r="A4209"/>
  <c r="AA4208"/>
  <c r="Y4208"/>
  <c r="X4208"/>
  <c r="W4208"/>
  <c r="U4208"/>
  <c r="T4208"/>
  <c r="V4208" s="1"/>
  <c r="R4208"/>
  <c r="Q4208"/>
  <c r="S4208" s="1"/>
  <c r="O4208"/>
  <c r="N4208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R4206"/>
  <c r="Q4206"/>
  <c r="S4206" s="1"/>
  <c r="O4206"/>
  <c r="N4206"/>
  <c r="P4206" s="1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J4205"/>
  <c r="I4205"/>
  <c r="H4205"/>
  <c r="G4205"/>
  <c r="F4205"/>
  <c r="E4205"/>
  <c r="D4205"/>
  <c r="B4205"/>
  <c r="A4205"/>
  <c r="AA4204"/>
  <c r="Y4204"/>
  <c r="X4204"/>
  <c r="W4204"/>
  <c r="U4204"/>
  <c r="T4204"/>
  <c r="V4204" s="1"/>
  <c r="R4204"/>
  <c r="Q4204"/>
  <c r="S4204" s="1"/>
  <c r="O4204"/>
  <c r="N4204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R4202"/>
  <c r="Q4202"/>
  <c r="S4202" s="1"/>
  <c r="O4202"/>
  <c r="N4202"/>
  <c r="P4202" s="1"/>
  <c r="L4202"/>
  <c r="K4202"/>
  <c r="M4202" s="1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J4201"/>
  <c r="I4201"/>
  <c r="H4201"/>
  <c r="G4201"/>
  <c r="F4201"/>
  <c r="E4201"/>
  <c r="D4201"/>
  <c r="B4201"/>
  <c r="A4201"/>
  <c r="AA4200"/>
  <c r="Y4200"/>
  <c r="X4200"/>
  <c r="W4200"/>
  <c r="U4200"/>
  <c r="T4200"/>
  <c r="V4200" s="1"/>
  <c r="R4200"/>
  <c r="Q4200"/>
  <c r="S4200" s="1"/>
  <c r="O4200"/>
  <c r="N4200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R4198"/>
  <c r="Q4198"/>
  <c r="S4198" s="1"/>
  <c r="O4198"/>
  <c r="N4198"/>
  <c r="P4198" s="1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J4197"/>
  <c r="I4197"/>
  <c r="H4197"/>
  <c r="G4197"/>
  <c r="F4197"/>
  <c r="E4197"/>
  <c r="D4197"/>
  <c r="B4197"/>
  <c r="A4197"/>
  <c r="AA4196"/>
  <c r="Y4196"/>
  <c r="X4196"/>
  <c r="W4196"/>
  <c r="U4196"/>
  <c r="T4196"/>
  <c r="V4196" s="1"/>
  <c r="R4196"/>
  <c r="Q4196"/>
  <c r="S4196" s="1"/>
  <c r="O4196"/>
  <c r="N4196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R4194"/>
  <c r="Q4194"/>
  <c r="S4194" s="1"/>
  <c r="O4194"/>
  <c r="N4194"/>
  <c r="P4194" s="1"/>
  <c r="L4194"/>
  <c r="K4194"/>
  <c r="M4194" s="1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J4193"/>
  <c r="I4193"/>
  <c r="H4193"/>
  <c r="G4193"/>
  <c r="F4193"/>
  <c r="E4193"/>
  <c r="D4193"/>
  <c r="B4193"/>
  <c r="A4193"/>
  <c r="AA4192"/>
  <c r="Y4192"/>
  <c r="X4192"/>
  <c r="W4192"/>
  <c r="U4192"/>
  <c r="T4192"/>
  <c r="V4192" s="1"/>
  <c r="R4192"/>
  <c r="Q4192"/>
  <c r="S4192" s="1"/>
  <c r="O4192"/>
  <c r="N4192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R4190"/>
  <c r="Q4190"/>
  <c r="S4190" s="1"/>
  <c r="O4190"/>
  <c r="N4190"/>
  <c r="P4190" s="1"/>
  <c r="L4190"/>
  <c r="K4190"/>
  <c r="M4190" s="1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J4189"/>
  <c r="I4189"/>
  <c r="H4189"/>
  <c r="G4189"/>
  <c r="F4189"/>
  <c r="E4189"/>
  <c r="D4189"/>
  <c r="B4189"/>
  <c r="A4189"/>
  <c r="AA4188"/>
  <c r="Y4188"/>
  <c r="X4188"/>
  <c r="W4188"/>
  <c r="U4188"/>
  <c r="T4188"/>
  <c r="V4188" s="1"/>
  <c r="R4188"/>
  <c r="Q4188"/>
  <c r="S4188" s="1"/>
  <c r="O4188"/>
  <c r="N4188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R4186"/>
  <c r="Q4186"/>
  <c r="S4186" s="1"/>
  <c r="O4186"/>
  <c r="N4186"/>
  <c r="P4186" s="1"/>
  <c r="L4186"/>
  <c r="K4186"/>
  <c r="M4186" s="1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J4185"/>
  <c r="I4185"/>
  <c r="H4185"/>
  <c r="G4185"/>
  <c r="F4185"/>
  <c r="E4185"/>
  <c r="D4185"/>
  <c r="B4185"/>
  <c r="A4185"/>
  <c r="AA4184"/>
  <c r="Y4184"/>
  <c r="X4184"/>
  <c r="W4184"/>
  <c r="U4184"/>
  <c r="T4184"/>
  <c r="V4184" s="1"/>
  <c r="R4184"/>
  <c r="Q4184"/>
  <c r="S4184" s="1"/>
  <c r="O4184"/>
  <c r="N4184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R4182"/>
  <c r="Q4182"/>
  <c r="S4182" s="1"/>
  <c r="O4182"/>
  <c r="N4182"/>
  <c r="P4182" s="1"/>
  <c r="L4182"/>
  <c r="K4182"/>
  <c r="M4182" s="1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J4181"/>
  <c r="I4181"/>
  <c r="H4181"/>
  <c r="G4181"/>
  <c r="F4181"/>
  <c r="E4181"/>
  <c r="D4181"/>
  <c r="B4181"/>
  <c r="A4181"/>
  <c r="AA4180"/>
  <c r="Y4180"/>
  <c r="X4180"/>
  <c r="W4180"/>
  <c r="U4180"/>
  <c r="T4180"/>
  <c r="V4180" s="1"/>
  <c r="R4180"/>
  <c r="Q4180"/>
  <c r="S4180" s="1"/>
  <c r="O4180"/>
  <c r="N4180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R4178"/>
  <c r="Q4178"/>
  <c r="S4178" s="1"/>
  <c r="O4178"/>
  <c r="N4178"/>
  <c r="P4178" s="1"/>
  <c r="L4178"/>
  <c r="K4178"/>
  <c r="M4178" s="1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J4177"/>
  <c r="I4177"/>
  <c r="H4177"/>
  <c r="G4177"/>
  <c r="F4177"/>
  <c r="E4177"/>
  <c r="D4177"/>
  <c r="B4177"/>
  <c r="A4177"/>
  <c r="AA4176"/>
  <c r="Y4176"/>
  <c r="X4176"/>
  <c r="W4176"/>
  <c r="U4176"/>
  <c r="T4176"/>
  <c r="V4176" s="1"/>
  <c r="R4176"/>
  <c r="Q4176"/>
  <c r="S4176" s="1"/>
  <c r="O4176"/>
  <c r="N4176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R4174"/>
  <c r="Q4174"/>
  <c r="S4174" s="1"/>
  <c r="O4174"/>
  <c r="N4174"/>
  <c r="P4174" s="1"/>
  <c r="L4174"/>
  <c r="K4174"/>
  <c r="M4174" s="1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J4173"/>
  <c r="I4173"/>
  <c r="H4173"/>
  <c r="G4173"/>
  <c r="F4173"/>
  <c r="E4173"/>
  <c r="D4173"/>
  <c r="B4173"/>
  <c r="A4173"/>
  <c r="AA4172"/>
  <c r="Y4172"/>
  <c r="X4172"/>
  <c r="W4172"/>
  <c r="U4172"/>
  <c r="T4172"/>
  <c r="V4172" s="1"/>
  <c r="R4172"/>
  <c r="Q4172"/>
  <c r="S4172" s="1"/>
  <c r="O4172"/>
  <c r="N4172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R4170"/>
  <c r="Q4170"/>
  <c r="S4170" s="1"/>
  <c r="O4170"/>
  <c r="N4170"/>
  <c r="P4170" s="1"/>
  <c r="L4170"/>
  <c r="K4170"/>
  <c r="M4170" s="1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J4169"/>
  <c r="I4169"/>
  <c r="H4169"/>
  <c r="G4169"/>
  <c r="F4169"/>
  <c r="E4169"/>
  <c r="D4169"/>
  <c r="B4169"/>
  <c r="A4169"/>
  <c r="AA4168"/>
  <c r="Y4168"/>
  <c r="X4168"/>
  <c r="W4168"/>
  <c r="U4168"/>
  <c r="T4168"/>
  <c r="V4168" s="1"/>
  <c r="R4168"/>
  <c r="Q4168"/>
  <c r="S4168" s="1"/>
  <c r="O4168"/>
  <c r="N4168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R4166"/>
  <c r="Q4166"/>
  <c r="S4166" s="1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J4165"/>
  <c r="I4165"/>
  <c r="H4165"/>
  <c r="G4165"/>
  <c r="F4165"/>
  <c r="E4165"/>
  <c r="D4165"/>
  <c r="B4165"/>
  <c r="A4165"/>
  <c r="AA4164"/>
  <c r="Y4164"/>
  <c r="X4164"/>
  <c r="W4164"/>
  <c r="U4164"/>
  <c r="T4164"/>
  <c r="V4164" s="1"/>
  <c r="R4164"/>
  <c r="Q4164"/>
  <c r="S4164" s="1"/>
  <c r="O4164"/>
  <c r="N4164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R4162"/>
  <c r="Q4162"/>
  <c r="S4162" s="1"/>
  <c r="O4162"/>
  <c r="N4162"/>
  <c r="P4162" s="1"/>
  <c r="L4162"/>
  <c r="K4162"/>
  <c r="M4162" s="1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J4161"/>
  <c r="I4161"/>
  <c r="H4161"/>
  <c r="G4161"/>
  <c r="F4161"/>
  <c r="E4161"/>
  <c r="D4161"/>
  <c r="B4161"/>
  <c r="A4161"/>
  <c r="AA4160"/>
  <c r="Y4160"/>
  <c r="X4160"/>
  <c r="W4160"/>
  <c r="U4160"/>
  <c r="T4160"/>
  <c r="V4160" s="1"/>
  <c r="R4160"/>
  <c r="Q4160"/>
  <c r="S4160" s="1"/>
  <c r="O4160"/>
  <c r="N4160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R4158"/>
  <c r="Q4158"/>
  <c r="S4158" s="1"/>
  <c r="O4158"/>
  <c r="N4158"/>
  <c r="P4158" s="1"/>
  <c r="L4158"/>
  <c r="K4158"/>
  <c r="M4158" s="1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J4157"/>
  <c r="I4157"/>
  <c r="H4157"/>
  <c r="G4157"/>
  <c r="F4157"/>
  <c r="E4157"/>
  <c r="D4157"/>
  <c r="B4157"/>
  <c r="A4157"/>
  <c r="AA4156"/>
  <c r="Y4156"/>
  <c r="X4156"/>
  <c r="W4156"/>
  <c r="U4156"/>
  <c r="T4156"/>
  <c r="V4156" s="1"/>
  <c r="R4156"/>
  <c r="Q4156"/>
  <c r="S4156" s="1"/>
  <c r="O4156"/>
  <c r="N4156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R4154"/>
  <c r="Q4154"/>
  <c r="S4154" s="1"/>
  <c r="O4154"/>
  <c r="N4154"/>
  <c r="P4154" s="1"/>
  <c r="L4154"/>
  <c r="K4154"/>
  <c r="M4154" s="1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J4153"/>
  <c r="I4153"/>
  <c r="H4153"/>
  <c r="G4153"/>
  <c r="F4153"/>
  <c r="E4153"/>
  <c r="D4153"/>
  <c r="B4153"/>
  <c r="A4153"/>
  <c r="AA4152"/>
  <c r="Y4152"/>
  <c r="X4152"/>
  <c r="W4152"/>
  <c r="U4152"/>
  <c r="T4152"/>
  <c r="V4152" s="1"/>
  <c r="R4152"/>
  <c r="Q4152"/>
  <c r="S4152" s="1"/>
  <c r="O4152"/>
  <c r="N4152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R4150"/>
  <c r="Q4150"/>
  <c r="S4150" s="1"/>
  <c r="O4150"/>
  <c r="N4150"/>
  <c r="P4150" s="1"/>
  <c r="L4150"/>
  <c r="K4150"/>
  <c r="M4150" s="1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J4149"/>
  <c r="I4149"/>
  <c r="H4149"/>
  <c r="G4149"/>
  <c r="F4149"/>
  <c r="E4149"/>
  <c r="D4149"/>
  <c r="B4149"/>
  <c r="A4149"/>
  <c r="AA4148"/>
  <c r="Y4148"/>
  <c r="X4148"/>
  <c r="W4148"/>
  <c r="U4148"/>
  <c r="T4148"/>
  <c r="V4148" s="1"/>
  <c r="R4148"/>
  <c r="Q4148"/>
  <c r="S4148" s="1"/>
  <c r="O4148"/>
  <c r="N4148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R4146"/>
  <c r="Q4146"/>
  <c r="S4146" s="1"/>
  <c r="O4146"/>
  <c r="N4146"/>
  <c r="P4146" s="1"/>
  <c r="L4146"/>
  <c r="K4146"/>
  <c r="M4146" s="1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J4145"/>
  <c r="I4145"/>
  <c r="H4145"/>
  <c r="G4145"/>
  <c r="F4145"/>
  <c r="E4145"/>
  <c r="D4145"/>
  <c r="B4145"/>
  <c r="A4145"/>
  <c r="AA4144"/>
  <c r="Y4144"/>
  <c r="X4144"/>
  <c r="W4144"/>
  <c r="U4144"/>
  <c r="T4144"/>
  <c r="V4144" s="1"/>
  <c r="R4144"/>
  <c r="Q4144"/>
  <c r="S4144" s="1"/>
  <c r="O4144"/>
  <c r="N4144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R4142"/>
  <c r="Q4142"/>
  <c r="S4142" s="1"/>
  <c r="O4142"/>
  <c r="N4142"/>
  <c r="P4142" s="1"/>
  <c r="L4142"/>
  <c r="K4142"/>
  <c r="M4142" s="1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J4141"/>
  <c r="I4141"/>
  <c r="H4141"/>
  <c r="G4141"/>
  <c r="F4141"/>
  <c r="E4141"/>
  <c r="D4141"/>
  <c r="B4141"/>
  <c r="A4141"/>
  <c r="AA4140"/>
  <c r="Y4140"/>
  <c r="X4140"/>
  <c r="W4140"/>
  <c r="U4140"/>
  <c r="T4140"/>
  <c r="V4140" s="1"/>
  <c r="R4140"/>
  <c r="Q4140"/>
  <c r="S4140" s="1"/>
  <c r="O4140"/>
  <c r="N4140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R4138"/>
  <c r="Q4138"/>
  <c r="S4138" s="1"/>
  <c r="O4138"/>
  <c r="N4138"/>
  <c r="P4138" s="1"/>
  <c r="L4138"/>
  <c r="K4138"/>
  <c r="M4138" s="1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J4137"/>
  <c r="I4137"/>
  <c r="H4137"/>
  <c r="G4137"/>
  <c r="F4137"/>
  <c r="E4137"/>
  <c r="D4137"/>
  <c r="B4137"/>
  <c r="A4137"/>
  <c r="AA4136"/>
  <c r="Y4136"/>
  <c r="X4136"/>
  <c r="W4136"/>
  <c r="U4136"/>
  <c r="T4136"/>
  <c r="V4136" s="1"/>
  <c r="R4136"/>
  <c r="Q4136"/>
  <c r="S4136" s="1"/>
  <c r="O4136"/>
  <c r="N4136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R4134"/>
  <c r="Q4134"/>
  <c r="S4134" s="1"/>
  <c r="O4134"/>
  <c r="N4134"/>
  <c r="P4134" s="1"/>
  <c r="L4134"/>
  <c r="K4134"/>
  <c r="M4134" s="1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J4133"/>
  <c r="I4133"/>
  <c r="H4133"/>
  <c r="G4133"/>
  <c r="F4133"/>
  <c r="E4133"/>
  <c r="D4133"/>
  <c r="B4133"/>
  <c r="A4133"/>
  <c r="AA4132"/>
  <c r="Y4132"/>
  <c r="X4132"/>
  <c r="W4132"/>
  <c r="U4132"/>
  <c r="T4132"/>
  <c r="V4132" s="1"/>
  <c r="R4132"/>
  <c r="Q4132"/>
  <c r="S4132" s="1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J4129"/>
  <c r="I4129"/>
  <c r="H4129"/>
  <c r="G4129"/>
  <c r="F4129"/>
  <c r="E4129"/>
  <c r="D4129"/>
  <c r="B4129"/>
  <c r="A4129"/>
  <c r="AA4128"/>
  <c r="Y4128"/>
  <c r="X4128"/>
  <c r="W4128"/>
  <c r="U4128"/>
  <c r="T4128"/>
  <c r="V4128" s="1"/>
  <c r="R4128"/>
  <c r="Q4128"/>
  <c r="S4128" s="1"/>
  <c r="O4128"/>
  <c r="N4128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R4126"/>
  <c r="Q4126"/>
  <c r="S4126" s="1"/>
  <c r="O4126"/>
  <c r="N4126"/>
  <c r="P4126" s="1"/>
  <c r="L4126"/>
  <c r="K4126"/>
  <c r="M4126" s="1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J4125"/>
  <c r="I4125"/>
  <c r="H4125"/>
  <c r="G4125"/>
  <c r="F4125"/>
  <c r="E4125"/>
  <c r="D4125"/>
  <c r="B4125"/>
  <c r="A4125"/>
  <c r="AA4124"/>
  <c r="Y4124"/>
  <c r="X4124"/>
  <c r="W4124"/>
  <c r="U4124"/>
  <c r="T4124"/>
  <c r="V4124" s="1"/>
  <c r="R4124"/>
  <c r="Q4124"/>
  <c r="S4124" s="1"/>
  <c r="O4124"/>
  <c r="N4124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J4121"/>
  <c r="I4121"/>
  <c r="H4121"/>
  <c r="G4121"/>
  <c r="F4121"/>
  <c r="E4121"/>
  <c r="D4121"/>
  <c r="B4121"/>
  <c r="A4121"/>
  <c r="AA4120"/>
  <c r="Y4120"/>
  <c r="X4120"/>
  <c r="W4120"/>
  <c r="U4120"/>
  <c r="T4120"/>
  <c r="V4120" s="1"/>
  <c r="R4120"/>
  <c r="Q4120"/>
  <c r="S4120" s="1"/>
  <c r="O4120"/>
  <c r="N4120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J4117"/>
  <c r="I4117"/>
  <c r="H4117"/>
  <c r="G4117"/>
  <c r="F4117"/>
  <c r="E4117"/>
  <c r="D4117"/>
  <c r="B4117"/>
  <c r="A4117"/>
  <c r="AA4116"/>
  <c r="Y4116"/>
  <c r="X4116"/>
  <c r="W4116"/>
  <c r="U4116"/>
  <c r="T4116"/>
  <c r="V4116" s="1"/>
  <c r="R4116"/>
  <c r="Q4116"/>
  <c r="S4116" s="1"/>
  <c r="O4116"/>
  <c r="N4116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J4113"/>
  <c r="I4113"/>
  <c r="H4113"/>
  <c r="G4113"/>
  <c r="F4113"/>
  <c r="E4113"/>
  <c r="D4113"/>
  <c r="B4113"/>
  <c r="A4113"/>
  <c r="AA4112"/>
  <c r="Y4112"/>
  <c r="X4112"/>
  <c r="W4112"/>
  <c r="U4112"/>
  <c r="T4112"/>
  <c r="V4112" s="1"/>
  <c r="R4112"/>
  <c r="Q4112"/>
  <c r="S4112" s="1"/>
  <c r="O4112"/>
  <c r="N4112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R4110"/>
  <c r="Q4110"/>
  <c r="S4110" s="1"/>
  <c r="O4110"/>
  <c r="N4110"/>
  <c r="P4110" s="1"/>
  <c r="L4110"/>
  <c r="K4110"/>
  <c r="M4110" s="1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J4109"/>
  <c r="I4109"/>
  <c r="H4109"/>
  <c r="G4109"/>
  <c r="F4109"/>
  <c r="E4109"/>
  <c r="D4109"/>
  <c r="B4109"/>
  <c r="A4109"/>
  <c r="AA4108"/>
  <c r="Y4108"/>
  <c r="X4108"/>
  <c r="W4108"/>
  <c r="U4108"/>
  <c r="T4108"/>
  <c r="V4108" s="1"/>
  <c r="R4108"/>
  <c r="Q4108"/>
  <c r="S4108" s="1"/>
  <c r="O4108"/>
  <c r="N4108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R4106"/>
  <c r="Q4106"/>
  <c r="S4106" s="1"/>
  <c r="O4106"/>
  <c r="N4106"/>
  <c r="P4106" s="1"/>
  <c r="L4106"/>
  <c r="K4106"/>
  <c r="M4106" s="1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J4105"/>
  <c r="I4105"/>
  <c r="H4105"/>
  <c r="G4105"/>
  <c r="F4105"/>
  <c r="E4105"/>
  <c r="D4105"/>
  <c r="B4105"/>
  <c r="A4105"/>
  <c r="AA4104"/>
  <c r="Y4104"/>
  <c r="X4104"/>
  <c r="W4104"/>
  <c r="U4104"/>
  <c r="T4104"/>
  <c r="V4104" s="1"/>
  <c r="R4104"/>
  <c r="Q4104"/>
  <c r="S4104" s="1"/>
  <c r="O4104"/>
  <c r="N4104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R4102"/>
  <c r="Q4102"/>
  <c r="S4102" s="1"/>
  <c r="O4102"/>
  <c r="N4102"/>
  <c r="P4102" s="1"/>
  <c r="L4102"/>
  <c r="K4102"/>
  <c r="M4102" s="1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J4101"/>
  <c r="I4101"/>
  <c r="H4101"/>
  <c r="G4101"/>
  <c r="F4101"/>
  <c r="E4101"/>
  <c r="D4101"/>
  <c r="B4101"/>
  <c r="A4101"/>
  <c r="AA4100"/>
  <c r="Y4100"/>
  <c r="X4100"/>
  <c r="W4100"/>
  <c r="U4100"/>
  <c r="T4100"/>
  <c r="V4100" s="1"/>
  <c r="R4100"/>
  <c r="Q4100"/>
  <c r="S4100" s="1"/>
  <c r="O4100"/>
  <c r="N4100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R4098"/>
  <c r="Q4098"/>
  <c r="S4098" s="1"/>
  <c r="O4098"/>
  <c r="N4098"/>
  <c r="P4098" s="1"/>
  <c r="L4098"/>
  <c r="K4098"/>
  <c r="M4098" s="1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J4097"/>
  <c r="I4097"/>
  <c r="H4097"/>
  <c r="G4097"/>
  <c r="F4097"/>
  <c r="E4097"/>
  <c r="D4097"/>
  <c r="B4097"/>
  <c r="A4097"/>
  <c r="AA4096"/>
  <c r="Y4096"/>
  <c r="X4096"/>
  <c r="W4096"/>
  <c r="U4096"/>
  <c r="T4096"/>
  <c r="V4096" s="1"/>
  <c r="R4096"/>
  <c r="Q4096"/>
  <c r="S4096" s="1"/>
  <c r="O4096"/>
  <c r="N4096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R4094"/>
  <c r="Q4094"/>
  <c r="S4094" s="1"/>
  <c r="O4094"/>
  <c r="N4094"/>
  <c r="P4094" s="1"/>
  <c r="L4094"/>
  <c r="K4094"/>
  <c r="M4094" s="1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J4093"/>
  <c r="I4093"/>
  <c r="H4093"/>
  <c r="G4093"/>
  <c r="F4093"/>
  <c r="E4093"/>
  <c r="D4093"/>
  <c r="B4093"/>
  <c r="A4093"/>
  <c r="AA4092"/>
  <c r="Y4092"/>
  <c r="X4092"/>
  <c r="W4092"/>
  <c r="U4092"/>
  <c r="T4092"/>
  <c r="V4092" s="1"/>
  <c r="R4092"/>
  <c r="Q4092"/>
  <c r="S4092" s="1"/>
  <c r="O4092"/>
  <c r="N4092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R4090"/>
  <c r="Q4090"/>
  <c r="S4090" s="1"/>
  <c r="O4090"/>
  <c r="N4090"/>
  <c r="P4090" s="1"/>
  <c r="L4090"/>
  <c r="K4090"/>
  <c r="M4090" s="1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J4089"/>
  <c r="I4089"/>
  <c r="H4089"/>
  <c r="G4089"/>
  <c r="F4089"/>
  <c r="E4089"/>
  <c r="D4089"/>
  <c r="B4089"/>
  <c r="A4089"/>
  <c r="AA4088"/>
  <c r="Y4088"/>
  <c r="X4088"/>
  <c r="W4088"/>
  <c r="U4088"/>
  <c r="T4088"/>
  <c r="V4088" s="1"/>
  <c r="R4088"/>
  <c r="Q4088"/>
  <c r="S4088" s="1"/>
  <c r="O4088"/>
  <c r="N4088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R4086"/>
  <c r="Q4086"/>
  <c r="S4086" s="1"/>
  <c r="O4086"/>
  <c r="N4086"/>
  <c r="P4086" s="1"/>
  <c r="L4086"/>
  <c r="K4086"/>
  <c r="M4086" s="1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J4085"/>
  <c r="I4085"/>
  <c r="H4085"/>
  <c r="G4085"/>
  <c r="F4085"/>
  <c r="E4085"/>
  <c r="D4085"/>
  <c r="B4085"/>
  <c r="A4085"/>
  <c r="AA4084"/>
  <c r="Y4084"/>
  <c r="X4084"/>
  <c r="W4084"/>
  <c r="U4084"/>
  <c r="T4084"/>
  <c r="V4084" s="1"/>
  <c r="R4084"/>
  <c r="Q4084"/>
  <c r="S4084" s="1"/>
  <c r="O4084"/>
  <c r="N4084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R4082"/>
  <c r="Q4082"/>
  <c r="S4082" s="1"/>
  <c r="O4082"/>
  <c r="N4082"/>
  <c r="P4082" s="1"/>
  <c r="L4082"/>
  <c r="K4082"/>
  <c r="M4082" s="1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J4081"/>
  <c r="I4081"/>
  <c r="H4081"/>
  <c r="G4081"/>
  <c r="F4081"/>
  <c r="E4081"/>
  <c r="D4081"/>
  <c r="B4081"/>
  <c r="A4081"/>
  <c r="AA4080"/>
  <c r="Y4080"/>
  <c r="X4080"/>
  <c r="W4080"/>
  <c r="U4080"/>
  <c r="T4080"/>
  <c r="V4080" s="1"/>
  <c r="R4080"/>
  <c r="Q4080"/>
  <c r="S4080" s="1"/>
  <c r="O4080"/>
  <c r="N4080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R4078"/>
  <c r="Q4078"/>
  <c r="S4078" s="1"/>
  <c r="O4078"/>
  <c r="N4078"/>
  <c r="P4078" s="1"/>
  <c r="L4078"/>
  <c r="K4078"/>
  <c r="M4078" s="1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J4077"/>
  <c r="I4077"/>
  <c r="H4077"/>
  <c r="G4077"/>
  <c r="F4077"/>
  <c r="E4077"/>
  <c r="D4077"/>
  <c r="B4077"/>
  <c r="A4077"/>
  <c r="AA4076"/>
  <c r="Y4076"/>
  <c r="X4076"/>
  <c r="W4076"/>
  <c r="U4076"/>
  <c r="T4076"/>
  <c r="V4076" s="1"/>
  <c r="R4076"/>
  <c r="Q4076"/>
  <c r="S4076" s="1"/>
  <c r="O4076"/>
  <c r="N4076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R4074"/>
  <c r="Q4074"/>
  <c r="S4074" s="1"/>
  <c r="O4074"/>
  <c r="N4074"/>
  <c r="P4074" s="1"/>
  <c r="L4074"/>
  <c r="K4074"/>
  <c r="M4074" s="1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J4073"/>
  <c r="I4073"/>
  <c r="H4073"/>
  <c r="G4073"/>
  <c r="F4073"/>
  <c r="E4073"/>
  <c r="D4073"/>
  <c r="B4073"/>
  <c r="A4073"/>
  <c r="AA4072"/>
  <c r="Y4072"/>
  <c r="X4072"/>
  <c r="W4072"/>
  <c r="U4072"/>
  <c r="T4072"/>
  <c r="V4072" s="1"/>
  <c r="R4072"/>
  <c r="Q4072"/>
  <c r="S4072" s="1"/>
  <c r="O4072"/>
  <c r="N4072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R4070"/>
  <c r="Q4070"/>
  <c r="S4070" s="1"/>
  <c r="O4070"/>
  <c r="N4070"/>
  <c r="P4070" s="1"/>
  <c r="L4070"/>
  <c r="K4070"/>
  <c r="M4070" s="1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J4069"/>
  <c r="I4069"/>
  <c r="H4069"/>
  <c r="G4069"/>
  <c r="F4069"/>
  <c r="E4069"/>
  <c r="D4069"/>
  <c r="B4069"/>
  <c r="A4069"/>
  <c r="AA4068"/>
  <c r="Y4068"/>
  <c r="X4068"/>
  <c r="W4068"/>
  <c r="U4068"/>
  <c r="T4068"/>
  <c r="V4068" s="1"/>
  <c r="R4068"/>
  <c r="Q4068"/>
  <c r="S4068" s="1"/>
  <c r="O4068"/>
  <c r="N4068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R4066"/>
  <c r="Q4066"/>
  <c r="S4066" s="1"/>
  <c r="O4066"/>
  <c r="N4066"/>
  <c r="P4066" s="1"/>
  <c r="L4066"/>
  <c r="K4066"/>
  <c r="M4066" s="1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J4065"/>
  <c r="I4065"/>
  <c r="H4065"/>
  <c r="G4065"/>
  <c r="F4065"/>
  <c r="E4065"/>
  <c r="D4065"/>
  <c r="B4065"/>
  <c r="A4065"/>
  <c r="AA4064"/>
  <c r="Y4064"/>
  <c r="X4064"/>
  <c r="W4064"/>
  <c r="U4064"/>
  <c r="T4064"/>
  <c r="V4064" s="1"/>
  <c r="R4064"/>
  <c r="Q4064"/>
  <c r="S4064" s="1"/>
  <c r="O4064"/>
  <c r="N4064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R4062"/>
  <c r="Q4062"/>
  <c r="S4062" s="1"/>
  <c r="O4062"/>
  <c r="N4062"/>
  <c r="P4062" s="1"/>
  <c r="L4062"/>
  <c r="K4062"/>
  <c r="M4062" s="1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J4061"/>
  <c r="I4061"/>
  <c r="H4061"/>
  <c r="G4061"/>
  <c r="F4061"/>
  <c r="E4061"/>
  <c r="D4061"/>
  <c r="B4061"/>
  <c r="A4061"/>
  <c r="AA4060"/>
  <c r="Y4060"/>
  <c r="X4060"/>
  <c r="W4060"/>
  <c r="U4060"/>
  <c r="T4060"/>
  <c r="V4060" s="1"/>
  <c r="R4060"/>
  <c r="Q4060"/>
  <c r="S4060" s="1"/>
  <c r="O4060"/>
  <c r="N4060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R4058"/>
  <c r="Q4058"/>
  <c r="S4058" s="1"/>
  <c r="O4058"/>
  <c r="N4058"/>
  <c r="P4058" s="1"/>
  <c r="L4058"/>
  <c r="K4058"/>
  <c r="M4058" s="1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J4057"/>
  <c r="I4057"/>
  <c r="H4057"/>
  <c r="G4057"/>
  <c r="F4057"/>
  <c r="E4057"/>
  <c r="D4057"/>
  <c r="B4057"/>
  <c r="A4057"/>
  <c r="AA4056"/>
  <c r="Y4056"/>
  <c r="X4056"/>
  <c r="W4056"/>
  <c r="U4056"/>
  <c r="T4056"/>
  <c r="V4056" s="1"/>
  <c r="R4056"/>
  <c r="Q4056"/>
  <c r="S4056" s="1"/>
  <c r="O4056"/>
  <c r="N4056"/>
  <c r="L4056"/>
  <c r="K4056"/>
  <c r="M4056" s="1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R4054"/>
  <c r="Q4054"/>
  <c r="S4054" s="1"/>
  <c r="O4054"/>
  <c r="N4054"/>
  <c r="P4054" s="1"/>
  <c r="L4054"/>
  <c r="K4054"/>
  <c r="M4054" s="1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J4053"/>
  <c r="I4053"/>
  <c r="H4053"/>
  <c r="G4053"/>
  <c r="F4053"/>
  <c r="E4053"/>
  <c r="D4053"/>
  <c r="B4053"/>
  <c r="A4053"/>
  <c r="AA4052"/>
  <c r="Y4052"/>
  <c r="X4052"/>
  <c r="W4052"/>
  <c r="U4052"/>
  <c r="T4052"/>
  <c r="V4052" s="1"/>
  <c r="R4052"/>
  <c r="Q4052"/>
  <c r="S4052" s="1"/>
  <c r="O4052"/>
  <c r="N4052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R4050"/>
  <c r="Q4050"/>
  <c r="S4050" s="1"/>
  <c r="O4050"/>
  <c r="N4050"/>
  <c r="P4050" s="1"/>
  <c r="L4050"/>
  <c r="K4050"/>
  <c r="M4050" s="1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J4049"/>
  <c r="I4049"/>
  <c r="H4049"/>
  <c r="G4049"/>
  <c r="F4049"/>
  <c r="E4049"/>
  <c r="D4049"/>
  <c r="B4049"/>
  <c r="A4049"/>
  <c r="AA4048"/>
  <c r="Y4048"/>
  <c r="X4048"/>
  <c r="W4048"/>
  <c r="U4048"/>
  <c r="T4048"/>
  <c r="V4048" s="1"/>
  <c r="R4048"/>
  <c r="Q4048"/>
  <c r="S4048" s="1"/>
  <c r="O4048"/>
  <c r="N4048"/>
  <c r="L4048"/>
  <c r="K4048"/>
  <c r="M4048" s="1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R4046"/>
  <c r="Q4046"/>
  <c r="S4046" s="1"/>
  <c r="O4046"/>
  <c r="N4046"/>
  <c r="P4046" s="1"/>
  <c r="L4046"/>
  <c r="K4046"/>
  <c r="M4046" s="1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J4045"/>
  <c r="I4045"/>
  <c r="H4045"/>
  <c r="G4045"/>
  <c r="F4045"/>
  <c r="E4045"/>
  <c r="D4045"/>
  <c r="B4045"/>
  <c r="A4045"/>
  <c r="AA4044"/>
  <c r="Y4044"/>
  <c r="X4044"/>
  <c r="W4044"/>
  <c r="U4044"/>
  <c r="T4044"/>
  <c r="V4044" s="1"/>
  <c r="R4044"/>
  <c r="Q4044"/>
  <c r="S4044" s="1"/>
  <c r="O4044"/>
  <c r="N4044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R4042"/>
  <c r="Q4042"/>
  <c r="S4042" s="1"/>
  <c r="O4042"/>
  <c r="N4042"/>
  <c r="P4042" s="1"/>
  <c r="L4042"/>
  <c r="K4042"/>
  <c r="M4042" s="1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J4041"/>
  <c r="I4041"/>
  <c r="H4041"/>
  <c r="G4041"/>
  <c r="F4041"/>
  <c r="E4041"/>
  <c r="D4041"/>
  <c r="B4041"/>
  <c r="A4041"/>
  <c r="AA4040"/>
  <c r="Y4040"/>
  <c r="X4040"/>
  <c r="W4040"/>
  <c r="U4040"/>
  <c r="T4040"/>
  <c r="V4040" s="1"/>
  <c r="R4040"/>
  <c r="Q4040"/>
  <c r="S4040" s="1"/>
  <c r="O4040"/>
  <c r="N4040"/>
  <c r="L4040"/>
  <c r="K4040"/>
  <c r="M4040" s="1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R4038"/>
  <c r="Q4038"/>
  <c r="S4038" s="1"/>
  <c r="O4038"/>
  <c r="N4038"/>
  <c r="P4038" s="1"/>
  <c r="L4038"/>
  <c r="K4038"/>
  <c r="M4038" s="1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J4037"/>
  <c r="I4037"/>
  <c r="H4037"/>
  <c r="G4037"/>
  <c r="F4037"/>
  <c r="E4037"/>
  <c r="D4037"/>
  <c r="B4037"/>
  <c r="A4037"/>
  <c r="AA4036"/>
  <c r="Y4036"/>
  <c r="X4036"/>
  <c r="W4036"/>
  <c r="U4036"/>
  <c r="T4036"/>
  <c r="V4036" s="1"/>
  <c r="R4036"/>
  <c r="Q4036"/>
  <c r="S4036" s="1"/>
  <c r="O4036"/>
  <c r="N4036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R4034"/>
  <c r="Q4034"/>
  <c r="S4034" s="1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J4033"/>
  <c r="I4033"/>
  <c r="H4033"/>
  <c r="G4033"/>
  <c r="F4033"/>
  <c r="E4033"/>
  <c r="D4033"/>
  <c r="B4033"/>
  <c r="A4033"/>
  <c r="AA4032"/>
  <c r="Y4032"/>
  <c r="X4032"/>
  <c r="W4032"/>
  <c r="U4032"/>
  <c r="T4032"/>
  <c r="V4032" s="1"/>
  <c r="R4032"/>
  <c r="Q4032"/>
  <c r="S4032" s="1"/>
  <c r="O4032"/>
  <c r="N4032"/>
  <c r="L4032"/>
  <c r="K4032"/>
  <c r="M4032" s="1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R4030"/>
  <c r="Q4030"/>
  <c r="S4030" s="1"/>
  <c r="O4030"/>
  <c r="N4030"/>
  <c r="P4030" s="1"/>
  <c r="L4030"/>
  <c r="K4030"/>
  <c r="M4030" s="1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J4029"/>
  <c r="I4029"/>
  <c r="H4029"/>
  <c r="G4029"/>
  <c r="F4029"/>
  <c r="E4029"/>
  <c r="D4029"/>
  <c r="B4029"/>
  <c r="A4029"/>
  <c r="AA4028"/>
  <c r="Y4028"/>
  <c r="X4028"/>
  <c r="W4028"/>
  <c r="U4028"/>
  <c r="T4028"/>
  <c r="V4028" s="1"/>
  <c r="R4028"/>
  <c r="Q4028"/>
  <c r="S4028" s="1"/>
  <c r="O4028"/>
  <c r="N4028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R4026"/>
  <c r="Q4026"/>
  <c r="S4026" s="1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J4025"/>
  <c r="I4025"/>
  <c r="H4025"/>
  <c r="G4025"/>
  <c r="F4025"/>
  <c r="E4025"/>
  <c r="D4025"/>
  <c r="B4025"/>
  <c r="A4025"/>
  <c r="AA4024"/>
  <c r="Y4024"/>
  <c r="X4024"/>
  <c r="W4024"/>
  <c r="U4024"/>
  <c r="T4024"/>
  <c r="V4024" s="1"/>
  <c r="R4024"/>
  <c r="Q4024"/>
  <c r="S4024" s="1"/>
  <c r="O4024"/>
  <c r="N4024"/>
  <c r="L4024"/>
  <c r="K4024"/>
  <c r="M4024" s="1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R4022"/>
  <c r="Q4022"/>
  <c r="S4022" s="1"/>
  <c r="O4022"/>
  <c r="N4022"/>
  <c r="P4022" s="1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J4021"/>
  <c r="I4021"/>
  <c r="H4021"/>
  <c r="G4021"/>
  <c r="F4021"/>
  <c r="E4021"/>
  <c r="D4021"/>
  <c r="B4021"/>
  <c r="A4021"/>
  <c r="AA4020"/>
  <c r="Y4020"/>
  <c r="X4020"/>
  <c r="W4020"/>
  <c r="U4020"/>
  <c r="T4020"/>
  <c r="V4020" s="1"/>
  <c r="R4020"/>
  <c r="Q4020"/>
  <c r="S4020" s="1"/>
  <c r="O4020"/>
  <c r="N4020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S4017" s="1"/>
  <c r="O4017"/>
  <c r="N4017"/>
  <c r="P4017" s="1"/>
  <c r="L4017"/>
  <c r="K4017"/>
  <c r="J4017"/>
  <c r="I4017"/>
  <c r="H4017"/>
  <c r="G4017"/>
  <c r="F4017"/>
  <c r="E4017"/>
  <c r="D4017"/>
  <c r="B4017"/>
  <c r="A4017"/>
  <c r="AA4016"/>
  <c r="Y4016"/>
  <c r="X4016"/>
  <c r="W4016"/>
  <c r="U4016"/>
  <c r="T4016"/>
  <c r="V4016" s="1"/>
  <c r="R4016"/>
  <c r="Q4016"/>
  <c r="S4016" s="1"/>
  <c r="O4016"/>
  <c r="N4016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R4014"/>
  <c r="Q4014"/>
  <c r="S4014" s="1"/>
  <c r="O4014"/>
  <c r="N4014"/>
  <c r="P4014" s="1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S4013" s="1"/>
  <c r="O4013"/>
  <c r="N4013"/>
  <c r="P4013" s="1"/>
  <c r="L4013"/>
  <c r="K4013"/>
  <c r="J4013"/>
  <c r="I4013"/>
  <c r="H4013"/>
  <c r="G4013"/>
  <c r="F4013"/>
  <c r="E4013"/>
  <c r="D4013"/>
  <c r="B4013"/>
  <c r="A4013"/>
  <c r="AA4012"/>
  <c r="Y4012"/>
  <c r="X4012"/>
  <c r="W4012"/>
  <c r="U4012"/>
  <c r="T4012"/>
  <c r="V4012" s="1"/>
  <c r="R4012"/>
  <c r="Q4012"/>
  <c r="S4012" s="1"/>
  <c r="O4012"/>
  <c r="N4012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S4009" s="1"/>
  <c r="O4009"/>
  <c r="N4009"/>
  <c r="P4009" s="1"/>
  <c r="L4009"/>
  <c r="K4009"/>
  <c r="J4009"/>
  <c r="I4009"/>
  <c r="H4009"/>
  <c r="G4009"/>
  <c r="F4009"/>
  <c r="E4009"/>
  <c r="D4009"/>
  <c r="B4009"/>
  <c r="A4009"/>
  <c r="AA4008"/>
  <c r="Y4008"/>
  <c r="X4008"/>
  <c r="W4008"/>
  <c r="U4008"/>
  <c r="T4008"/>
  <c r="V4008" s="1"/>
  <c r="R4008"/>
  <c r="Q4008"/>
  <c r="S4008" s="1"/>
  <c r="O4008"/>
  <c r="N4008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S4005" s="1"/>
  <c r="O4005"/>
  <c r="N4005"/>
  <c r="P4005" s="1"/>
  <c r="L4005"/>
  <c r="K4005"/>
  <c r="J4005"/>
  <c r="I4005"/>
  <c r="H4005"/>
  <c r="G4005"/>
  <c r="F4005"/>
  <c r="E4005"/>
  <c r="D4005"/>
  <c r="B4005"/>
  <c r="A4005"/>
  <c r="AA4004"/>
  <c r="Y4004"/>
  <c r="X4004"/>
  <c r="W4004"/>
  <c r="U4004"/>
  <c r="T4004"/>
  <c r="V4004" s="1"/>
  <c r="R4004"/>
  <c r="Q4004"/>
  <c r="S4004" s="1"/>
  <c r="O4004"/>
  <c r="N4004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S4001" s="1"/>
  <c r="O4001"/>
  <c r="N4001"/>
  <c r="P4001" s="1"/>
  <c r="L4001"/>
  <c r="K4001"/>
  <c r="J4001"/>
  <c r="I4001"/>
  <c r="H4001"/>
  <c r="G4001"/>
  <c r="F4001"/>
  <c r="E4001"/>
  <c r="D4001"/>
  <c r="B4001"/>
  <c r="A4001"/>
  <c r="AA4000"/>
  <c r="Y4000"/>
  <c r="X4000"/>
  <c r="W4000"/>
  <c r="U4000"/>
  <c r="T4000"/>
  <c r="V4000" s="1"/>
  <c r="R4000"/>
  <c r="Q4000"/>
  <c r="S4000" s="1"/>
  <c r="O4000"/>
  <c r="N4000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R3998"/>
  <c r="Q3998"/>
  <c r="S3998" s="1"/>
  <c r="O3998"/>
  <c r="N3998"/>
  <c r="P3998" s="1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J3997"/>
  <c r="I3997"/>
  <c r="H3997"/>
  <c r="G3997"/>
  <c r="F3997"/>
  <c r="E3997"/>
  <c r="D3997"/>
  <c r="B3997"/>
  <c r="A3997"/>
  <c r="AA3996"/>
  <c r="Y3996"/>
  <c r="X3996"/>
  <c r="W3996"/>
  <c r="U3996"/>
  <c r="T3996"/>
  <c r="V3996" s="1"/>
  <c r="R3996"/>
  <c r="Q3996"/>
  <c r="S3996" s="1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R3994"/>
  <c r="Q3994"/>
  <c r="S3994" s="1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J3993"/>
  <c r="I3993"/>
  <c r="H3993"/>
  <c r="G3993"/>
  <c r="F3993"/>
  <c r="E3993"/>
  <c r="D3993"/>
  <c r="B3993"/>
  <c r="A3993"/>
  <c r="AA3992"/>
  <c r="Y3992"/>
  <c r="X3992"/>
  <c r="W3992"/>
  <c r="U3992"/>
  <c r="T3992"/>
  <c r="V3992" s="1"/>
  <c r="R3992"/>
  <c r="Q3992"/>
  <c r="S3992" s="1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R3990"/>
  <c r="Q3990"/>
  <c r="S3990" s="1"/>
  <c r="O3990"/>
  <c r="N3990"/>
  <c r="P3990" s="1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J3989"/>
  <c r="I3989"/>
  <c r="H3989"/>
  <c r="G3989"/>
  <c r="F3989"/>
  <c r="E3989"/>
  <c r="D3989"/>
  <c r="B3989"/>
  <c r="A3989"/>
  <c r="AA3988"/>
  <c r="Y3988"/>
  <c r="X3988"/>
  <c r="W3988"/>
  <c r="U3988"/>
  <c r="T3988"/>
  <c r="V3988" s="1"/>
  <c r="R3988"/>
  <c r="Q3988"/>
  <c r="S3988" s="1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R3986"/>
  <c r="Q3986"/>
  <c r="S3986" s="1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J3985"/>
  <c r="I3985"/>
  <c r="H3985"/>
  <c r="G3985"/>
  <c r="F3985"/>
  <c r="E3985"/>
  <c r="D3985"/>
  <c r="B3985"/>
  <c r="A3985"/>
  <c r="AA3984"/>
  <c r="Y3984"/>
  <c r="X3984"/>
  <c r="W3984"/>
  <c r="U3984"/>
  <c r="T3984"/>
  <c r="V3984" s="1"/>
  <c r="R3984"/>
  <c r="Q3984"/>
  <c r="S3984" s="1"/>
  <c r="O3984"/>
  <c r="N3984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R3982"/>
  <c r="Q3982"/>
  <c r="S3982" s="1"/>
  <c r="O3982"/>
  <c r="N3982"/>
  <c r="P3982" s="1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J3981"/>
  <c r="I3981"/>
  <c r="H3981"/>
  <c r="G3981"/>
  <c r="F3981"/>
  <c r="E3981"/>
  <c r="D3981"/>
  <c r="B3981"/>
  <c r="A3981"/>
  <c r="AA3980"/>
  <c r="Y3980"/>
  <c r="X3980"/>
  <c r="W3980"/>
  <c r="U3980"/>
  <c r="T3980"/>
  <c r="V3980" s="1"/>
  <c r="R3980"/>
  <c r="Q3980"/>
  <c r="S3980" s="1"/>
  <c r="O3980"/>
  <c r="N3980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R3978"/>
  <c r="Q3978"/>
  <c r="S3978" s="1"/>
  <c r="O3978"/>
  <c r="N3978"/>
  <c r="P3978" s="1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J3977"/>
  <c r="I3977"/>
  <c r="H3977"/>
  <c r="G3977"/>
  <c r="F3977"/>
  <c r="E3977"/>
  <c r="D3977"/>
  <c r="B3977"/>
  <c r="A3977"/>
  <c r="AA3976"/>
  <c r="Y3976"/>
  <c r="X3976"/>
  <c r="W3976"/>
  <c r="U3976"/>
  <c r="T3976"/>
  <c r="V3976" s="1"/>
  <c r="R3976"/>
  <c r="Q3976"/>
  <c r="S3976" s="1"/>
  <c r="O3976"/>
  <c r="N3976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R3974"/>
  <c r="Q3974"/>
  <c r="S3974" s="1"/>
  <c r="O3974"/>
  <c r="N3974"/>
  <c r="P3974" s="1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J3973"/>
  <c r="I3973"/>
  <c r="H3973"/>
  <c r="G3973"/>
  <c r="F3973"/>
  <c r="E3973"/>
  <c r="D3973"/>
  <c r="B3973"/>
  <c r="A3973"/>
  <c r="AA3972"/>
  <c r="Y3972"/>
  <c r="X3972"/>
  <c r="W3972"/>
  <c r="U3972"/>
  <c r="T3972"/>
  <c r="V3972" s="1"/>
  <c r="R3972"/>
  <c r="Q3972"/>
  <c r="S3972" s="1"/>
  <c r="O3972"/>
  <c r="N3972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X3970"/>
  <c r="Z3970" s="1"/>
  <c r="W3970"/>
  <c r="U3970"/>
  <c r="T3970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J3969"/>
  <c r="I3969"/>
  <c r="H3969"/>
  <c r="G3969"/>
  <c r="F3969"/>
  <c r="E3969"/>
  <c r="D3969"/>
  <c r="B3969"/>
  <c r="A3969"/>
  <c r="AA3968"/>
  <c r="Y3968"/>
  <c r="X3968"/>
  <c r="W3968"/>
  <c r="U3968"/>
  <c r="T3968"/>
  <c r="V3968" s="1"/>
  <c r="R3968"/>
  <c r="Q3968"/>
  <c r="S3968" s="1"/>
  <c r="O3968"/>
  <c r="N3968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J3965"/>
  <c r="I3965"/>
  <c r="H3965"/>
  <c r="G3965"/>
  <c r="F3965"/>
  <c r="E3965"/>
  <c r="D3965"/>
  <c r="B3965"/>
  <c r="A3965"/>
  <c r="AA3964"/>
  <c r="Y3964"/>
  <c r="X3964"/>
  <c r="W3964"/>
  <c r="U3964"/>
  <c r="T3964"/>
  <c r="V3964" s="1"/>
  <c r="R3964"/>
  <c r="Q3964"/>
  <c r="S3964" s="1"/>
  <c r="O3964"/>
  <c r="N3964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X3962"/>
  <c r="Z3962" s="1"/>
  <c r="W3962"/>
  <c r="U3962"/>
  <c r="T3962"/>
  <c r="R3962"/>
  <c r="Q3962"/>
  <c r="S3962" s="1"/>
  <c r="O3962"/>
  <c r="N3962"/>
  <c r="P3962" s="1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J3961"/>
  <c r="I3961"/>
  <c r="H3961"/>
  <c r="G3961"/>
  <c r="F3961"/>
  <c r="E3961"/>
  <c r="D3961"/>
  <c r="B3961"/>
  <c r="A3961"/>
  <c r="AA3960"/>
  <c r="Y3960"/>
  <c r="X3960"/>
  <c r="W3960"/>
  <c r="U3960"/>
  <c r="T3960"/>
  <c r="V3960" s="1"/>
  <c r="R3960"/>
  <c r="Q3960"/>
  <c r="S3960" s="1"/>
  <c r="O3960"/>
  <c r="N3960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J3957"/>
  <c r="I3957"/>
  <c r="H3957"/>
  <c r="G3957"/>
  <c r="F3957"/>
  <c r="E3957"/>
  <c r="D3957"/>
  <c r="B3957"/>
  <c r="A3957"/>
  <c r="AA3956"/>
  <c r="Y3956"/>
  <c r="X3956"/>
  <c r="W3956"/>
  <c r="U3956"/>
  <c r="T3956"/>
  <c r="V3956" s="1"/>
  <c r="R3956"/>
  <c r="Q3956"/>
  <c r="S3956" s="1"/>
  <c r="O3956"/>
  <c r="N3956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X3954"/>
  <c r="Z3954" s="1"/>
  <c r="W3954"/>
  <c r="U3954"/>
  <c r="T3954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J3953"/>
  <c r="I3953"/>
  <c r="H3953"/>
  <c r="G3953"/>
  <c r="F3953"/>
  <c r="E3953"/>
  <c r="D3953"/>
  <c r="B3953"/>
  <c r="A3953"/>
  <c r="AA3952"/>
  <c r="Y3952"/>
  <c r="X3952"/>
  <c r="W3952"/>
  <c r="U3952"/>
  <c r="T3952"/>
  <c r="V3952" s="1"/>
  <c r="R3952"/>
  <c r="Q3952"/>
  <c r="S3952" s="1"/>
  <c r="O3952"/>
  <c r="N3952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J3949"/>
  <c r="I3949"/>
  <c r="H3949"/>
  <c r="G3949"/>
  <c r="F3949"/>
  <c r="E3949"/>
  <c r="D3949"/>
  <c r="B3949"/>
  <c r="A3949"/>
  <c r="AA3948"/>
  <c r="Y3948"/>
  <c r="X3948"/>
  <c r="W3948"/>
  <c r="U3948"/>
  <c r="T3948"/>
  <c r="V3948" s="1"/>
  <c r="R3948"/>
  <c r="Q3948"/>
  <c r="S3948" s="1"/>
  <c r="O3948"/>
  <c r="N3948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X3946"/>
  <c r="Z3946" s="1"/>
  <c r="W3946"/>
  <c r="U3946"/>
  <c r="T3946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J3945"/>
  <c r="I3945"/>
  <c r="H3945"/>
  <c r="G3945"/>
  <c r="F3945"/>
  <c r="E3945"/>
  <c r="D3945"/>
  <c r="B3945"/>
  <c r="A3945"/>
  <c r="AA3944"/>
  <c r="Y3944"/>
  <c r="X3944"/>
  <c r="W3944"/>
  <c r="U3944"/>
  <c r="T3944"/>
  <c r="V3944" s="1"/>
  <c r="R3944"/>
  <c r="Q3944"/>
  <c r="S3944" s="1"/>
  <c r="O3944"/>
  <c r="N3944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X3942"/>
  <c r="Z3942" s="1"/>
  <c r="W3942"/>
  <c r="U3942"/>
  <c r="T3942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J3941"/>
  <c r="I3941"/>
  <c r="H3941"/>
  <c r="G3941"/>
  <c r="F3941"/>
  <c r="E3941"/>
  <c r="D3941"/>
  <c r="B3941"/>
  <c r="A3941"/>
  <c r="AA3940"/>
  <c r="Y3940"/>
  <c r="X3940"/>
  <c r="W3940"/>
  <c r="U3940"/>
  <c r="T3940"/>
  <c r="V3940" s="1"/>
  <c r="R3940"/>
  <c r="Q3940"/>
  <c r="S3940" s="1"/>
  <c r="O3940"/>
  <c r="N3940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R3938"/>
  <c r="Q3938"/>
  <c r="S3938" s="1"/>
  <c r="O3938"/>
  <c r="N3938"/>
  <c r="P3938" s="1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J3937"/>
  <c r="I3937"/>
  <c r="H3937"/>
  <c r="G3937"/>
  <c r="F3937"/>
  <c r="E3937"/>
  <c r="D3937"/>
  <c r="B3937"/>
  <c r="A3937"/>
  <c r="AA3936"/>
  <c r="Y3936"/>
  <c r="X3936"/>
  <c r="W3936"/>
  <c r="U3936"/>
  <c r="T3936"/>
  <c r="V3936" s="1"/>
  <c r="R3936"/>
  <c r="Q3936"/>
  <c r="S3936" s="1"/>
  <c r="O3936"/>
  <c r="N3936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X3934"/>
  <c r="Z3934" s="1"/>
  <c r="W3934"/>
  <c r="U3934"/>
  <c r="T3934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J3933"/>
  <c r="I3933"/>
  <c r="H3933"/>
  <c r="G3933"/>
  <c r="F3933"/>
  <c r="E3933"/>
  <c r="D3933"/>
  <c r="B3933"/>
  <c r="A3933"/>
  <c r="AA3932"/>
  <c r="Y3932"/>
  <c r="X3932"/>
  <c r="W3932"/>
  <c r="U3932"/>
  <c r="T3932"/>
  <c r="V3932" s="1"/>
  <c r="R3932"/>
  <c r="Q3932"/>
  <c r="S3932" s="1"/>
  <c r="O3932"/>
  <c r="N3932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J3929"/>
  <c r="I3929"/>
  <c r="H3929"/>
  <c r="G3929"/>
  <c r="F3929"/>
  <c r="E3929"/>
  <c r="D3929"/>
  <c r="B3929"/>
  <c r="A3929"/>
  <c r="AA3928"/>
  <c r="Y3928"/>
  <c r="X3928"/>
  <c r="W3928"/>
  <c r="U3928"/>
  <c r="T3928"/>
  <c r="V3928" s="1"/>
  <c r="R3928"/>
  <c r="Q3928"/>
  <c r="S3928" s="1"/>
  <c r="O3928"/>
  <c r="N3928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O3927"/>
  <c r="N3927"/>
  <c r="P3927" s="1"/>
  <c r="L3927"/>
  <c r="K3927"/>
  <c r="M3927" s="1"/>
  <c r="J3927"/>
  <c r="I3927"/>
  <c r="H3927"/>
  <c r="G3927"/>
  <c r="F3927"/>
  <c r="E3927"/>
  <c r="D3927"/>
  <c r="B3927"/>
  <c r="A3927"/>
  <c r="AA3926"/>
  <c r="Y3926"/>
  <c r="X3926"/>
  <c r="Z3926" s="1"/>
  <c r="W3926"/>
  <c r="U3926"/>
  <c r="T3926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J3925"/>
  <c r="I3925"/>
  <c r="H3925"/>
  <c r="G3925"/>
  <c r="F3925"/>
  <c r="E3925"/>
  <c r="D3925"/>
  <c r="B3925"/>
  <c r="A3925"/>
  <c r="AA3924"/>
  <c r="Y3924"/>
  <c r="X3924"/>
  <c r="W3924"/>
  <c r="U3924"/>
  <c r="T3924"/>
  <c r="V3924" s="1"/>
  <c r="R3924"/>
  <c r="Q3924"/>
  <c r="S3924" s="1"/>
  <c r="O3924"/>
  <c r="N3924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O3923"/>
  <c r="N3923"/>
  <c r="P3923" s="1"/>
  <c r="L3923"/>
  <c r="K3923"/>
  <c r="M3923" s="1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R3922"/>
  <c r="Q3922"/>
  <c r="S3922" s="1"/>
  <c r="O3922"/>
  <c r="N3922"/>
  <c r="P3922" s="1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J3921"/>
  <c r="I3921"/>
  <c r="H3921"/>
  <c r="G3921"/>
  <c r="F3921"/>
  <c r="E3921"/>
  <c r="D3921"/>
  <c r="B3921"/>
  <c r="A3921"/>
  <c r="AA3920"/>
  <c r="Y3920"/>
  <c r="X3920"/>
  <c r="W3920"/>
  <c r="U3920"/>
  <c r="T3920"/>
  <c r="V3920" s="1"/>
  <c r="R3920"/>
  <c r="Q3920"/>
  <c r="S3920" s="1"/>
  <c r="O3920"/>
  <c r="N3920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O3919"/>
  <c r="N3919"/>
  <c r="P3919" s="1"/>
  <c r="L3919"/>
  <c r="K3919"/>
  <c r="M3919" s="1"/>
  <c r="J3919"/>
  <c r="I3919"/>
  <c r="H3919"/>
  <c r="G3919"/>
  <c r="F3919"/>
  <c r="E3919"/>
  <c r="D3919"/>
  <c r="B3919"/>
  <c r="A3919"/>
  <c r="AA3918"/>
  <c r="Y3918"/>
  <c r="X3918"/>
  <c r="Z3918" s="1"/>
  <c r="W3918"/>
  <c r="U3918"/>
  <c r="T3918"/>
  <c r="R3918"/>
  <c r="Q3918"/>
  <c r="S3918" s="1"/>
  <c r="O3918"/>
  <c r="N3918"/>
  <c r="P3918" s="1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J3917"/>
  <c r="I3917"/>
  <c r="H3917"/>
  <c r="G3917"/>
  <c r="F3917"/>
  <c r="E3917"/>
  <c r="D3917"/>
  <c r="B3917"/>
  <c r="A3917"/>
  <c r="AA3916"/>
  <c r="Y3916"/>
  <c r="X3916"/>
  <c r="W3916"/>
  <c r="U3916"/>
  <c r="T3916"/>
  <c r="V3916" s="1"/>
  <c r="R3916"/>
  <c r="Q3916"/>
  <c r="S3916" s="1"/>
  <c r="O3916"/>
  <c r="N3916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O3915"/>
  <c r="N3915"/>
  <c r="P3915" s="1"/>
  <c r="L3915"/>
  <c r="K3915"/>
  <c r="M3915" s="1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R3914"/>
  <c r="Q3914"/>
  <c r="S3914" s="1"/>
  <c r="O3914"/>
  <c r="N3914"/>
  <c r="P3914" s="1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J3913"/>
  <c r="I3913"/>
  <c r="H3913"/>
  <c r="G3913"/>
  <c r="F3913"/>
  <c r="E3913"/>
  <c r="D3913"/>
  <c r="B3913"/>
  <c r="A3913"/>
  <c r="AA3912"/>
  <c r="Y3912"/>
  <c r="X3912"/>
  <c r="W3912"/>
  <c r="U3912"/>
  <c r="T3912"/>
  <c r="V3912" s="1"/>
  <c r="R3912"/>
  <c r="Q3912"/>
  <c r="S3912" s="1"/>
  <c r="O3912"/>
  <c r="N3912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O3911"/>
  <c r="N3911"/>
  <c r="P3911" s="1"/>
  <c r="L3911"/>
  <c r="K3911"/>
  <c r="M3911" s="1"/>
  <c r="J3911"/>
  <c r="I3911"/>
  <c r="H3911"/>
  <c r="G3911"/>
  <c r="F3911"/>
  <c r="E3911"/>
  <c r="D3911"/>
  <c r="B3911"/>
  <c r="A3911"/>
  <c r="AA3910"/>
  <c r="Y3910"/>
  <c r="X3910"/>
  <c r="Z3910" s="1"/>
  <c r="W3910"/>
  <c r="U3910"/>
  <c r="T3910"/>
  <c r="R3910"/>
  <c r="Q3910"/>
  <c r="S3910" s="1"/>
  <c r="O3910"/>
  <c r="N3910"/>
  <c r="P3910" s="1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J3909"/>
  <c r="I3909"/>
  <c r="H3909"/>
  <c r="G3909"/>
  <c r="F3909"/>
  <c r="E3909"/>
  <c r="D3909"/>
  <c r="B3909"/>
  <c r="A3909"/>
  <c r="AA3908"/>
  <c r="Y3908"/>
  <c r="X3908"/>
  <c r="W3908"/>
  <c r="U3908"/>
  <c r="T3908"/>
  <c r="V3908" s="1"/>
  <c r="R3908"/>
  <c r="Q3908"/>
  <c r="S3908" s="1"/>
  <c r="O3908"/>
  <c r="N3908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O3907"/>
  <c r="N3907"/>
  <c r="P3907" s="1"/>
  <c r="L3907"/>
  <c r="K3907"/>
  <c r="M3907" s="1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R3906"/>
  <c r="Q3906"/>
  <c r="S3906" s="1"/>
  <c r="O3906"/>
  <c r="N3906"/>
  <c r="P3906" s="1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J3905"/>
  <c r="I3905"/>
  <c r="H3905"/>
  <c r="G3905"/>
  <c r="F3905"/>
  <c r="E3905"/>
  <c r="D3905"/>
  <c r="B3905"/>
  <c r="A3905"/>
  <c r="AA3904"/>
  <c r="Y3904"/>
  <c r="X3904"/>
  <c r="W3904"/>
  <c r="U3904"/>
  <c r="T3904"/>
  <c r="V3904" s="1"/>
  <c r="R3904"/>
  <c r="Q3904"/>
  <c r="S3904" s="1"/>
  <c r="O3904"/>
  <c r="N3904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O3903"/>
  <c r="N3903"/>
  <c r="P3903" s="1"/>
  <c r="L3903"/>
  <c r="K3903"/>
  <c r="M3903" s="1"/>
  <c r="J3903"/>
  <c r="I3903"/>
  <c r="H3903"/>
  <c r="G3903"/>
  <c r="F3903"/>
  <c r="E3903"/>
  <c r="D3903"/>
  <c r="B3903"/>
  <c r="A3903"/>
  <c r="AA3902"/>
  <c r="Y3902"/>
  <c r="X3902"/>
  <c r="Z3902" s="1"/>
  <c r="W3902"/>
  <c r="U3902"/>
  <c r="T3902"/>
  <c r="R3902"/>
  <c r="Q3902"/>
  <c r="S3902" s="1"/>
  <c r="O3902"/>
  <c r="N3902"/>
  <c r="P3902" s="1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J3901"/>
  <c r="I3901"/>
  <c r="H3901"/>
  <c r="G3901"/>
  <c r="F3901"/>
  <c r="E3901"/>
  <c r="D3901"/>
  <c r="B3901"/>
  <c r="A3901"/>
  <c r="AA3900"/>
  <c r="Y3900"/>
  <c r="X3900"/>
  <c r="W3900"/>
  <c r="U3900"/>
  <c r="T3900"/>
  <c r="V3900" s="1"/>
  <c r="R3900"/>
  <c r="Q3900"/>
  <c r="S3900" s="1"/>
  <c r="O3900"/>
  <c r="N3900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O3899"/>
  <c r="N3899"/>
  <c r="P3899" s="1"/>
  <c r="L3899"/>
  <c r="K3899"/>
  <c r="M3899" s="1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R3898"/>
  <c r="Q3898"/>
  <c r="S3898" s="1"/>
  <c r="O3898"/>
  <c r="N3898"/>
  <c r="P3898" s="1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J3897"/>
  <c r="I3897"/>
  <c r="H3897"/>
  <c r="G3897"/>
  <c r="F3897"/>
  <c r="E3897"/>
  <c r="D3897"/>
  <c r="B3897"/>
  <c r="A3897"/>
  <c r="AA3896"/>
  <c r="Y3896"/>
  <c r="X3896"/>
  <c r="W3896"/>
  <c r="U3896"/>
  <c r="T3896"/>
  <c r="V3896" s="1"/>
  <c r="R3896"/>
  <c r="Q3896"/>
  <c r="S3896" s="1"/>
  <c r="O3896"/>
  <c r="N3896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O3895"/>
  <c r="N3895"/>
  <c r="P3895" s="1"/>
  <c r="L3895"/>
  <c r="K3895"/>
  <c r="M3895" s="1"/>
  <c r="J3895"/>
  <c r="I3895"/>
  <c r="H3895"/>
  <c r="G3895"/>
  <c r="F3895"/>
  <c r="E3895"/>
  <c r="D3895"/>
  <c r="B3895"/>
  <c r="A3895"/>
  <c r="AA3894"/>
  <c r="Y3894"/>
  <c r="X3894"/>
  <c r="Z3894" s="1"/>
  <c r="W3894"/>
  <c r="U3894"/>
  <c r="T3894"/>
  <c r="R3894"/>
  <c r="Q3894"/>
  <c r="S3894" s="1"/>
  <c r="O3894"/>
  <c r="N3894"/>
  <c r="P3894" s="1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J3893"/>
  <c r="I3893"/>
  <c r="H3893"/>
  <c r="G3893"/>
  <c r="F3893"/>
  <c r="E3893"/>
  <c r="D3893"/>
  <c r="B3893"/>
  <c r="A3893"/>
  <c r="AA3892"/>
  <c r="Y3892"/>
  <c r="X3892"/>
  <c r="W3892"/>
  <c r="U3892"/>
  <c r="T3892"/>
  <c r="V3892" s="1"/>
  <c r="R3892"/>
  <c r="Q3892"/>
  <c r="S3892" s="1"/>
  <c r="O3892"/>
  <c r="N3892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O3891"/>
  <c r="N3891"/>
  <c r="P3891" s="1"/>
  <c r="L3891"/>
  <c r="K3891"/>
  <c r="M3891" s="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R3890"/>
  <c r="Q3890"/>
  <c r="S3890" s="1"/>
  <c r="O3890"/>
  <c r="N3890"/>
  <c r="P3890" s="1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J3889"/>
  <c r="I3889"/>
  <c r="H3889"/>
  <c r="G3889"/>
  <c r="F3889"/>
  <c r="E3889"/>
  <c r="D3889"/>
  <c r="B3889"/>
  <c r="A3889"/>
  <c r="AA3888"/>
  <c r="Y3888"/>
  <c r="X3888"/>
  <c r="W3888"/>
  <c r="U3888"/>
  <c r="T3888"/>
  <c r="V3888" s="1"/>
  <c r="R3888"/>
  <c r="Q3888"/>
  <c r="S3888" s="1"/>
  <c r="O3888"/>
  <c r="N3888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O3887"/>
  <c r="N3887"/>
  <c r="P3887" s="1"/>
  <c r="L3887"/>
  <c r="K3887"/>
  <c r="M3887" s="1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R3886"/>
  <c r="Q3886"/>
  <c r="S3886" s="1"/>
  <c r="O3886"/>
  <c r="N3886"/>
  <c r="P3886" s="1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J3885"/>
  <c r="I3885"/>
  <c r="H3885"/>
  <c r="G3885"/>
  <c r="F3885"/>
  <c r="E3885"/>
  <c r="D3885"/>
  <c r="B3885"/>
  <c r="A3885"/>
  <c r="AA3884"/>
  <c r="Y3884"/>
  <c r="X3884"/>
  <c r="W3884"/>
  <c r="U3884"/>
  <c r="T3884"/>
  <c r="V3884" s="1"/>
  <c r="R3884"/>
  <c r="Q3884"/>
  <c r="S3884" s="1"/>
  <c r="O3884"/>
  <c r="N3884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O3883"/>
  <c r="N3883"/>
  <c r="P3883" s="1"/>
  <c r="L3883"/>
  <c r="K3883"/>
  <c r="M3883" s="1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R3882"/>
  <c r="Q3882"/>
  <c r="S3882" s="1"/>
  <c r="O3882"/>
  <c r="N3882"/>
  <c r="P3882" s="1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J3881"/>
  <c r="I3881"/>
  <c r="H3881"/>
  <c r="G3881"/>
  <c r="F3881"/>
  <c r="E3881"/>
  <c r="D3881"/>
  <c r="B3881"/>
  <c r="A3881"/>
  <c r="AA3880"/>
  <c r="Y3880"/>
  <c r="X3880"/>
  <c r="W3880"/>
  <c r="U3880"/>
  <c r="T3880"/>
  <c r="V3880" s="1"/>
  <c r="R3880"/>
  <c r="Q3880"/>
  <c r="S3880" s="1"/>
  <c r="O3880"/>
  <c r="N3880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O3879"/>
  <c r="N3879"/>
  <c r="P3879" s="1"/>
  <c r="L3879"/>
  <c r="K3879"/>
  <c r="M3879" s="1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R3878"/>
  <c r="Q3878"/>
  <c r="S3878" s="1"/>
  <c r="O3878"/>
  <c r="N3878"/>
  <c r="P3878" s="1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J3877"/>
  <c r="I3877"/>
  <c r="H3877"/>
  <c r="G3877"/>
  <c r="F3877"/>
  <c r="E3877"/>
  <c r="D3877"/>
  <c r="B3877"/>
  <c r="A3877"/>
  <c r="AA3876"/>
  <c r="Y3876"/>
  <c r="X3876"/>
  <c r="W3876"/>
  <c r="U3876"/>
  <c r="T3876"/>
  <c r="V3876" s="1"/>
  <c r="R3876"/>
  <c r="Q3876"/>
  <c r="S3876" s="1"/>
  <c r="O3876"/>
  <c r="N3876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O3875"/>
  <c r="N3875"/>
  <c r="P3875" s="1"/>
  <c r="L3875"/>
  <c r="K3875"/>
  <c r="M3875" s="1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R3874"/>
  <c r="Q3874"/>
  <c r="S3874" s="1"/>
  <c r="O3874"/>
  <c r="N3874"/>
  <c r="P3874" s="1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J3873"/>
  <c r="I3873"/>
  <c r="H3873"/>
  <c r="G3873"/>
  <c r="F3873"/>
  <c r="E3873"/>
  <c r="D3873"/>
  <c r="B3873"/>
  <c r="A3873"/>
  <c r="AA3872"/>
  <c r="Y3872"/>
  <c r="X3872"/>
  <c r="W3872"/>
  <c r="U3872"/>
  <c r="T3872"/>
  <c r="V3872" s="1"/>
  <c r="R3872"/>
  <c r="Q3872"/>
  <c r="S3872" s="1"/>
  <c r="O3872"/>
  <c r="N3872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O3871"/>
  <c r="N3871"/>
  <c r="P3871" s="1"/>
  <c r="L3871"/>
  <c r="K3871"/>
  <c r="M3871" s="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R3870"/>
  <c r="Q3870"/>
  <c r="S3870" s="1"/>
  <c r="O3870"/>
  <c r="N3870"/>
  <c r="P3870" s="1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J3869"/>
  <c r="I3869"/>
  <c r="H3869"/>
  <c r="G3869"/>
  <c r="F3869"/>
  <c r="E3869"/>
  <c r="D3869"/>
  <c r="B3869"/>
  <c r="A3869"/>
  <c r="AA3868"/>
  <c r="Y3868"/>
  <c r="X3868"/>
  <c r="W3868"/>
  <c r="U3868"/>
  <c r="T3868"/>
  <c r="V3868" s="1"/>
  <c r="R3868"/>
  <c r="Q3868"/>
  <c r="S3868" s="1"/>
  <c r="O3868"/>
  <c r="N3868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O3867"/>
  <c r="N3867"/>
  <c r="P3867" s="1"/>
  <c r="L3867"/>
  <c r="K3867"/>
  <c r="M3867" s="1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R3866"/>
  <c r="Q3866"/>
  <c r="S3866" s="1"/>
  <c r="O3866"/>
  <c r="N3866"/>
  <c r="P3866" s="1"/>
  <c r="L3866"/>
  <c r="K3866"/>
  <c r="M3866" s="1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J3865"/>
  <c r="I3865"/>
  <c r="H3865"/>
  <c r="G3865"/>
  <c r="F3865"/>
  <c r="E3865"/>
  <c r="D3865"/>
  <c r="B3865"/>
  <c r="A3865"/>
  <c r="AA3864"/>
  <c r="Y3864"/>
  <c r="X3864"/>
  <c r="W3864"/>
  <c r="U3864"/>
  <c r="T3864"/>
  <c r="V3864" s="1"/>
  <c r="R3864"/>
  <c r="Q3864"/>
  <c r="S3864" s="1"/>
  <c r="O3864"/>
  <c r="N3864"/>
  <c r="L3864"/>
  <c r="K3864"/>
  <c r="M3864" s="1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O3863"/>
  <c r="N3863"/>
  <c r="P3863" s="1"/>
  <c r="L3863"/>
  <c r="K3863"/>
  <c r="M3863" s="1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R3862"/>
  <c r="Q3862"/>
  <c r="S3862" s="1"/>
  <c r="O3862"/>
  <c r="N3862"/>
  <c r="P3862" s="1"/>
  <c r="L3862"/>
  <c r="K3862"/>
  <c r="M3862" s="1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J3861"/>
  <c r="I3861"/>
  <c r="H3861"/>
  <c r="G3861"/>
  <c r="F3861"/>
  <c r="E3861"/>
  <c r="D3861"/>
  <c r="B3861"/>
  <c r="A3861"/>
  <c r="AA3860"/>
  <c r="Y3860"/>
  <c r="X3860"/>
  <c r="W3860"/>
  <c r="U3860"/>
  <c r="T3860"/>
  <c r="V3860" s="1"/>
  <c r="R3860"/>
  <c r="Q3860"/>
  <c r="S3860" s="1"/>
  <c r="O3860"/>
  <c r="N3860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O3859"/>
  <c r="N3859"/>
  <c r="P3859" s="1"/>
  <c r="L3859"/>
  <c r="K3859"/>
  <c r="M3859" s="1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R3858"/>
  <c r="Q3858"/>
  <c r="S3858" s="1"/>
  <c r="O3858"/>
  <c r="N3858"/>
  <c r="P3858" s="1"/>
  <c r="L3858"/>
  <c r="K3858"/>
  <c r="M3858" s="1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J3857"/>
  <c r="I3857"/>
  <c r="H3857"/>
  <c r="G3857"/>
  <c r="F3857"/>
  <c r="E3857"/>
  <c r="D3857"/>
  <c r="B3857"/>
  <c r="A3857"/>
  <c r="AA3856"/>
  <c r="Y3856"/>
  <c r="X3856"/>
  <c r="W3856"/>
  <c r="U3856"/>
  <c r="T3856"/>
  <c r="V3856" s="1"/>
  <c r="R3856"/>
  <c r="Q3856"/>
  <c r="S3856" s="1"/>
  <c r="O3856"/>
  <c r="N3856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O3855"/>
  <c r="N3855"/>
  <c r="P3855" s="1"/>
  <c r="L3855"/>
  <c r="K3855"/>
  <c r="M3855" s="1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R3854"/>
  <c r="Q3854"/>
  <c r="S3854" s="1"/>
  <c r="O3854"/>
  <c r="N3854"/>
  <c r="P3854" s="1"/>
  <c r="L3854"/>
  <c r="K3854"/>
  <c r="M3854" s="1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J3853"/>
  <c r="I3853"/>
  <c r="H3853"/>
  <c r="G3853"/>
  <c r="F3853"/>
  <c r="E3853"/>
  <c r="D3853"/>
  <c r="B3853"/>
  <c r="A3853"/>
  <c r="AA3852"/>
  <c r="Y3852"/>
  <c r="X3852"/>
  <c r="W3852"/>
  <c r="U3852"/>
  <c r="T3852"/>
  <c r="V3852" s="1"/>
  <c r="R3852"/>
  <c r="Q3852"/>
  <c r="S3852" s="1"/>
  <c r="O3852"/>
  <c r="N3852"/>
  <c r="L3852"/>
  <c r="K3852"/>
  <c r="M3852" s="1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R3850"/>
  <c r="Q3850"/>
  <c r="S3850" s="1"/>
  <c r="O3850"/>
  <c r="N3850"/>
  <c r="P3850" s="1"/>
  <c r="L3850"/>
  <c r="K3850"/>
  <c r="M3850" s="1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J3849"/>
  <c r="I3849"/>
  <c r="H3849"/>
  <c r="G3849"/>
  <c r="F3849"/>
  <c r="E3849"/>
  <c r="D3849"/>
  <c r="B3849"/>
  <c r="A3849"/>
  <c r="AA3848"/>
  <c r="Y3848"/>
  <c r="X3848"/>
  <c r="W3848"/>
  <c r="U3848"/>
  <c r="T3848"/>
  <c r="V3848" s="1"/>
  <c r="R3848"/>
  <c r="Q3848"/>
  <c r="S3848" s="1"/>
  <c r="O3848"/>
  <c r="N3848"/>
  <c r="L3848"/>
  <c r="K3848"/>
  <c r="M3848" s="1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O3847"/>
  <c r="N3847"/>
  <c r="P3847" s="1"/>
  <c r="L3847"/>
  <c r="K3847"/>
  <c r="M3847" s="1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R3846"/>
  <c r="Q3846"/>
  <c r="S3846" s="1"/>
  <c r="O3846"/>
  <c r="N3846"/>
  <c r="P3846" s="1"/>
  <c r="L3846"/>
  <c r="K3846"/>
  <c r="M3846" s="1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J3845"/>
  <c r="I3845"/>
  <c r="H3845"/>
  <c r="G3845"/>
  <c r="F3845"/>
  <c r="E3845"/>
  <c r="D3845"/>
  <c r="B3845"/>
  <c r="A3845"/>
  <c r="AA3844"/>
  <c r="Y3844"/>
  <c r="X3844"/>
  <c r="W3844"/>
  <c r="U3844"/>
  <c r="T3844"/>
  <c r="V3844" s="1"/>
  <c r="R3844"/>
  <c r="Q3844"/>
  <c r="S3844" s="1"/>
  <c r="O3844"/>
  <c r="N3844"/>
  <c r="L3844"/>
  <c r="K3844"/>
  <c r="M3844" s="1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O3843"/>
  <c r="N3843"/>
  <c r="P3843" s="1"/>
  <c r="L3843"/>
  <c r="K3843"/>
  <c r="M3843" s="1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R3842"/>
  <c r="Q3842"/>
  <c r="S3842" s="1"/>
  <c r="O3842"/>
  <c r="N3842"/>
  <c r="P3842" s="1"/>
  <c r="L3842"/>
  <c r="K3842"/>
  <c r="M3842" s="1"/>
  <c r="J3842"/>
  <c r="I3842"/>
  <c r="H3842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J3841"/>
  <c r="I3841"/>
  <c r="H3841"/>
  <c r="G3841"/>
  <c r="F3841"/>
  <c r="E3841"/>
  <c r="D3841"/>
  <c r="B3841"/>
  <c r="A3841"/>
  <c r="AA3840"/>
  <c r="Y3840"/>
  <c r="X3840"/>
  <c r="W3840"/>
  <c r="U3840"/>
  <c r="T3840"/>
  <c r="V3840" s="1"/>
  <c r="R3840"/>
  <c r="Q3840"/>
  <c r="S3840" s="1"/>
  <c r="O3840"/>
  <c r="N3840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O3839"/>
  <c r="N3839"/>
  <c r="P3839" s="1"/>
  <c r="L3839"/>
  <c r="K3839"/>
  <c r="M3839" s="1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R3838"/>
  <c r="Q3838"/>
  <c r="S3838" s="1"/>
  <c r="O3838"/>
  <c r="N3838"/>
  <c r="P3838" s="1"/>
  <c r="L3838"/>
  <c r="K3838"/>
  <c r="M3838" s="1"/>
  <c r="J3838"/>
  <c r="I3838"/>
  <c r="H3838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J3837"/>
  <c r="I3837"/>
  <c r="H3837"/>
  <c r="G3837"/>
  <c r="F3837"/>
  <c r="E3837"/>
  <c r="D3837"/>
  <c r="B3837"/>
  <c r="A3837"/>
  <c r="AA3836"/>
  <c r="Y3836"/>
  <c r="X3836"/>
  <c r="W3836"/>
  <c r="U3836"/>
  <c r="T3836"/>
  <c r="V3836" s="1"/>
  <c r="R3836"/>
  <c r="Q3836"/>
  <c r="S3836" s="1"/>
  <c r="O3836"/>
  <c r="N3836"/>
  <c r="L3836"/>
  <c r="K3836"/>
  <c r="M3836" s="1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R3834"/>
  <c r="Q3834"/>
  <c r="S3834" s="1"/>
  <c r="O3834"/>
  <c r="N3834"/>
  <c r="P3834" s="1"/>
  <c r="L3834"/>
  <c r="K3834"/>
  <c r="M3834" s="1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J3833"/>
  <c r="I3833"/>
  <c r="H3833"/>
  <c r="G3833"/>
  <c r="F3833"/>
  <c r="E3833"/>
  <c r="D3833"/>
  <c r="B3833"/>
  <c r="A3833"/>
  <c r="AA3832"/>
  <c r="Y3832"/>
  <c r="X3832"/>
  <c r="W3832"/>
  <c r="U3832"/>
  <c r="T3832"/>
  <c r="V3832" s="1"/>
  <c r="R3832"/>
  <c r="Q3832"/>
  <c r="S3832" s="1"/>
  <c r="O3832"/>
  <c r="N3832"/>
  <c r="L3832"/>
  <c r="K3832"/>
  <c r="M3832" s="1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O3831"/>
  <c r="N3831"/>
  <c r="P3831" s="1"/>
  <c r="L3831"/>
  <c r="K3831"/>
  <c r="M3831" s="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R3830"/>
  <c r="Q3830"/>
  <c r="S3830" s="1"/>
  <c r="O3830"/>
  <c r="N3830"/>
  <c r="P3830" s="1"/>
  <c r="L3830"/>
  <c r="K3830"/>
  <c r="M3830" s="1"/>
  <c r="J3830"/>
  <c r="I3830"/>
  <c r="H3830"/>
  <c r="G3830"/>
  <c r="F3830"/>
  <c r="E3830"/>
  <c r="D3830"/>
  <c r="B3830"/>
  <c r="A3830" s="1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J3829"/>
  <c r="I3829"/>
  <c r="H3829"/>
  <c r="G3829"/>
  <c r="F3829"/>
  <c r="E3829"/>
  <c r="D3829"/>
  <c r="B3829"/>
  <c r="A3829"/>
  <c r="AA3828"/>
  <c r="Y3828"/>
  <c r="X3828"/>
  <c r="W3828"/>
  <c r="U3828"/>
  <c r="T3828"/>
  <c r="V3828" s="1"/>
  <c r="R3828"/>
  <c r="Q3828"/>
  <c r="S3828" s="1"/>
  <c r="O3828"/>
  <c r="N3828"/>
  <c r="L3828"/>
  <c r="K3828"/>
  <c r="M3828" s="1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R3827"/>
  <c r="Q3827"/>
  <c r="O3827"/>
  <c r="N3827"/>
  <c r="P3827" s="1"/>
  <c r="L3827"/>
  <c r="K3827"/>
  <c r="M3827" s="1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R3826"/>
  <c r="Q3826"/>
  <c r="S3826" s="1"/>
  <c r="O3826"/>
  <c r="N3826"/>
  <c r="P3826" s="1"/>
  <c r="L3826"/>
  <c r="K3826"/>
  <c r="M3826" s="1"/>
  <c r="J3826"/>
  <c r="I3826"/>
  <c r="H3826"/>
  <c r="G3826"/>
  <c r="F3826"/>
  <c r="E3826"/>
  <c r="D3826"/>
  <c r="B3826"/>
  <c r="A3826" s="1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J3825"/>
  <c r="I3825"/>
  <c r="H3825"/>
  <c r="G3825"/>
  <c r="F3825"/>
  <c r="E3825"/>
  <c r="D3825"/>
  <c r="B3825"/>
  <c r="A3825"/>
  <c r="AA3824"/>
  <c r="Y3824"/>
  <c r="X3824"/>
  <c r="W3824"/>
  <c r="U3824"/>
  <c r="T3824"/>
  <c r="V3824" s="1"/>
  <c r="R3824"/>
  <c r="Q3824"/>
  <c r="S3824" s="1"/>
  <c r="O3824"/>
  <c r="N3824"/>
  <c r="L3824"/>
  <c r="K3824"/>
  <c r="M3824" s="1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O3823"/>
  <c r="N3823"/>
  <c r="P3823" s="1"/>
  <c r="L3823"/>
  <c r="K3823"/>
  <c r="M3823" s="1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R3822"/>
  <c r="Q3822"/>
  <c r="S3822" s="1"/>
  <c r="O3822"/>
  <c r="N3822"/>
  <c r="P3822" s="1"/>
  <c r="L3822"/>
  <c r="K3822"/>
  <c r="M3822" s="1"/>
  <c r="J3822"/>
  <c r="I3822"/>
  <c r="H3822"/>
  <c r="G3822"/>
  <c r="F3822"/>
  <c r="E3822"/>
  <c r="D3822"/>
  <c r="B3822"/>
  <c r="A3822" s="1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J3821"/>
  <c r="I3821"/>
  <c r="H3821"/>
  <c r="G3821"/>
  <c r="F3821"/>
  <c r="E3821"/>
  <c r="D3821"/>
  <c r="B3821"/>
  <c r="A3821"/>
  <c r="AA3820"/>
  <c r="Y3820"/>
  <c r="X3820"/>
  <c r="W3820"/>
  <c r="U3820"/>
  <c r="T3820"/>
  <c r="V3820" s="1"/>
  <c r="R3820"/>
  <c r="Q3820"/>
  <c r="S3820" s="1"/>
  <c r="O3820"/>
  <c r="N3820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R3819"/>
  <c r="Q3819"/>
  <c r="O3819"/>
  <c r="N3819"/>
  <c r="P3819" s="1"/>
  <c r="L3819"/>
  <c r="K3819"/>
  <c r="M3819" s="1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R3818"/>
  <c r="Q3818"/>
  <c r="S3818" s="1"/>
  <c r="O3818"/>
  <c r="N3818"/>
  <c r="P3818" s="1"/>
  <c r="L3818"/>
  <c r="K3818"/>
  <c r="M3818" s="1"/>
  <c r="J3818"/>
  <c r="I3818"/>
  <c r="H3818"/>
  <c r="G3818"/>
  <c r="F3818"/>
  <c r="E3818"/>
  <c r="D3818"/>
  <c r="B3818"/>
  <c r="A3818" s="1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J3817"/>
  <c r="I3817"/>
  <c r="H3817"/>
  <c r="G3817"/>
  <c r="F3817"/>
  <c r="E3817"/>
  <c r="D3817"/>
  <c r="B3817"/>
  <c r="A3817"/>
  <c r="AA3816"/>
  <c r="Y3816"/>
  <c r="X3816"/>
  <c r="W3816"/>
  <c r="U3816"/>
  <c r="T3816"/>
  <c r="V3816" s="1"/>
  <c r="R3816"/>
  <c r="Q3816"/>
  <c r="S3816" s="1"/>
  <c r="O3816"/>
  <c r="N3816"/>
  <c r="L3816"/>
  <c r="K3816"/>
  <c r="M3816" s="1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O3815"/>
  <c r="N3815"/>
  <c r="P3815" s="1"/>
  <c r="L3815"/>
  <c r="K3815"/>
  <c r="M3815" s="1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R3814"/>
  <c r="Q3814"/>
  <c r="S3814" s="1"/>
  <c r="O3814"/>
  <c r="N3814"/>
  <c r="P3814" s="1"/>
  <c r="L3814"/>
  <c r="K3814"/>
  <c r="M3814" s="1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J3813"/>
  <c r="I3813"/>
  <c r="H3813"/>
  <c r="G3813"/>
  <c r="F3813"/>
  <c r="E3813"/>
  <c r="D3813"/>
  <c r="B3813"/>
  <c r="A3813"/>
  <c r="AA3812"/>
  <c r="Y3812"/>
  <c r="X3812"/>
  <c r="W3812"/>
  <c r="U3812"/>
  <c r="T3812"/>
  <c r="V3812" s="1"/>
  <c r="R3812"/>
  <c r="Q3812"/>
  <c r="S3812" s="1"/>
  <c r="O3812"/>
  <c r="N3812"/>
  <c r="L3812"/>
  <c r="K3812"/>
  <c r="M3812" s="1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O3811"/>
  <c r="N3811"/>
  <c r="P3811" s="1"/>
  <c r="L3811"/>
  <c r="K3811"/>
  <c r="M3811" s="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R3810"/>
  <c r="Q3810"/>
  <c r="S3810" s="1"/>
  <c r="O3810"/>
  <c r="N3810"/>
  <c r="P3810" s="1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J3809"/>
  <c r="I3809"/>
  <c r="H3809"/>
  <c r="G3809"/>
  <c r="F3809"/>
  <c r="E3809"/>
  <c r="D3809"/>
  <c r="B3809"/>
  <c r="A3809"/>
  <c r="AA3808"/>
  <c r="Y3808"/>
  <c r="X3808"/>
  <c r="W3808"/>
  <c r="U3808"/>
  <c r="T3808"/>
  <c r="V3808" s="1"/>
  <c r="R3808"/>
  <c r="Q3808"/>
  <c r="S3808" s="1"/>
  <c r="O3808"/>
  <c r="N3808"/>
  <c r="L3808"/>
  <c r="K3808"/>
  <c r="M3808" s="1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R3806"/>
  <c r="Q3806"/>
  <c r="S3806" s="1"/>
  <c r="O3806"/>
  <c r="N3806"/>
  <c r="P3806" s="1"/>
  <c r="L3806"/>
  <c r="K3806"/>
  <c r="M3806" s="1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J3805"/>
  <c r="I3805"/>
  <c r="H3805"/>
  <c r="G3805"/>
  <c r="F3805"/>
  <c r="E3805"/>
  <c r="D3805"/>
  <c r="B3805"/>
  <c r="A3805"/>
  <c r="AA3804"/>
  <c r="Y3804"/>
  <c r="X3804"/>
  <c r="W3804"/>
  <c r="U3804"/>
  <c r="T3804"/>
  <c r="V3804" s="1"/>
  <c r="R3804"/>
  <c r="Q3804"/>
  <c r="S3804" s="1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R3803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R3802"/>
  <c r="Q3802"/>
  <c r="S3802" s="1"/>
  <c r="O3802"/>
  <c r="N3802"/>
  <c r="P3802" s="1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J3801"/>
  <c r="I3801"/>
  <c r="H3801"/>
  <c r="G3801"/>
  <c r="F3801"/>
  <c r="E3801"/>
  <c r="D3801"/>
  <c r="B3801"/>
  <c r="A3801"/>
  <c r="AA3800"/>
  <c r="Y3800"/>
  <c r="X3800"/>
  <c r="W3800"/>
  <c r="U3800"/>
  <c r="T3800"/>
  <c r="V3800" s="1"/>
  <c r="R3800"/>
  <c r="Q3800"/>
  <c r="S3800" s="1"/>
  <c r="O3800"/>
  <c r="N3800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Q3799"/>
  <c r="O3799"/>
  <c r="N3799"/>
  <c r="P3799" s="1"/>
  <c r="L3799"/>
  <c r="K3799"/>
  <c r="M3799" s="1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R3798"/>
  <c r="Q3798"/>
  <c r="S3798" s="1"/>
  <c r="O3798"/>
  <c r="N3798"/>
  <c r="P3798" s="1"/>
  <c r="L3798"/>
  <c r="K3798"/>
  <c r="M3798" s="1"/>
  <c r="J3798"/>
  <c r="I3798"/>
  <c r="H3798"/>
  <c r="G3798"/>
  <c r="F3798"/>
  <c r="E3798"/>
  <c r="D3798"/>
  <c r="B3798"/>
  <c r="A3798" s="1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J3797"/>
  <c r="I3797"/>
  <c r="H3797"/>
  <c r="G3797"/>
  <c r="F3797"/>
  <c r="E3797"/>
  <c r="D3797"/>
  <c r="B3797"/>
  <c r="A3797"/>
  <c r="AA3796"/>
  <c r="Y3796"/>
  <c r="X3796"/>
  <c r="W3796"/>
  <c r="U3796"/>
  <c r="T3796"/>
  <c r="V3796" s="1"/>
  <c r="R3796"/>
  <c r="Q3796"/>
  <c r="S3796" s="1"/>
  <c r="O3796"/>
  <c r="N3796"/>
  <c r="L3796"/>
  <c r="K3796"/>
  <c r="M3796" s="1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R3795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R3794"/>
  <c r="Q3794"/>
  <c r="S3794" s="1"/>
  <c r="O3794"/>
  <c r="N3794"/>
  <c r="P3794" s="1"/>
  <c r="L3794"/>
  <c r="K3794"/>
  <c r="M3794" s="1"/>
  <c r="J3794"/>
  <c r="I3794"/>
  <c r="H3794"/>
  <c r="G3794"/>
  <c r="F3794"/>
  <c r="E3794"/>
  <c r="D3794"/>
  <c r="B3794"/>
  <c r="A3794" s="1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J3793"/>
  <c r="I3793"/>
  <c r="H3793"/>
  <c r="G3793"/>
  <c r="F3793"/>
  <c r="E3793"/>
  <c r="D3793"/>
  <c r="B3793"/>
  <c r="A3793"/>
  <c r="AA3792"/>
  <c r="Y3792"/>
  <c r="X3792"/>
  <c r="W3792"/>
  <c r="U3792"/>
  <c r="T3792"/>
  <c r="V3792" s="1"/>
  <c r="R3792"/>
  <c r="Q3792"/>
  <c r="S3792" s="1"/>
  <c r="O3792"/>
  <c r="N3792"/>
  <c r="L3792"/>
  <c r="K3792"/>
  <c r="M3792" s="1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O3791"/>
  <c r="N3791"/>
  <c r="P3791" s="1"/>
  <c r="L3791"/>
  <c r="K3791"/>
  <c r="M3791" s="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R3790"/>
  <c r="Q3790"/>
  <c r="S3790" s="1"/>
  <c r="O3790"/>
  <c r="N3790"/>
  <c r="P3790" s="1"/>
  <c r="L3790"/>
  <c r="K3790"/>
  <c r="M3790" s="1"/>
  <c r="J3790"/>
  <c r="I3790"/>
  <c r="H3790"/>
  <c r="G3790"/>
  <c r="F3790"/>
  <c r="E3790"/>
  <c r="D3790"/>
  <c r="B3790"/>
  <c r="A3790" s="1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J3789"/>
  <c r="I3789"/>
  <c r="H3789"/>
  <c r="G3789"/>
  <c r="F3789"/>
  <c r="E3789"/>
  <c r="D3789"/>
  <c r="B3789"/>
  <c r="A3789"/>
  <c r="AA3788"/>
  <c r="Y3788"/>
  <c r="X3788"/>
  <c r="W3788"/>
  <c r="U3788"/>
  <c r="T3788"/>
  <c r="V3788" s="1"/>
  <c r="R3788"/>
  <c r="Q3788"/>
  <c r="S3788" s="1"/>
  <c r="O3788"/>
  <c r="N3788"/>
  <c r="L3788"/>
  <c r="K3788"/>
  <c r="M3788" s="1"/>
  <c r="J3788"/>
  <c r="I3788"/>
  <c r="H3788"/>
  <c r="G3788"/>
  <c r="F3788"/>
  <c r="E3788"/>
  <c r="D3788"/>
  <c r="B3788"/>
  <c r="A3788" s="1"/>
  <c r="AA3787"/>
  <c r="Y3787"/>
  <c r="X3787"/>
  <c r="Z3787" s="1"/>
  <c r="W3787"/>
  <c r="U3787"/>
  <c r="T3787"/>
  <c r="V3787" s="1"/>
  <c r="R3787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R3786"/>
  <c r="Q3786"/>
  <c r="S3786" s="1"/>
  <c r="O3786"/>
  <c r="N3786"/>
  <c r="P3786" s="1"/>
  <c r="L3786"/>
  <c r="K3786"/>
  <c r="M3786" s="1"/>
  <c r="J3786"/>
  <c r="I3786"/>
  <c r="H3786"/>
  <c r="G3786"/>
  <c r="F3786"/>
  <c r="E3786"/>
  <c r="D3786"/>
  <c r="B3786"/>
  <c r="A3786" s="1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J3785"/>
  <c r="I3785"/>
  <c r="H3785"/>
  <c r="G3785"/>
  <c r="F3785"/>
  <c r="E3785"/>
  <c r="D3785"/>
  <c r="B3785"/>
  <c r="A3785"/>
  <c r="AA3784"/>
  <c r="Y3784"/>
  <c r="X3784"/>
  <c r="W3784"/>
  <c r="U3784"/>
  <c r="T3784"/>
  <c r="V3784" s="1"/>
  <c r="R3784"/>
  <c r="Q3784"/>
  <c r="S3784" s="1"/>
  <c r="O3784"/>
  <c r="N3784"/>
  <c r="L3784"/>
  <c r="K3784"/>
  <c r="M3784" s="1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R3782"/>
  <c r="Q3782"/>
  <c r="S3782" s="1"/>
  <c r="O3782"/>
  <c r="N3782"/>
  <c r="P3782" s="1"/>
  <c r="L3782"/>
  <c r="K3782"/>
  <c r="M3782" s="1"/>
  <c r="J3782"/>
  <c r="I3782"/>
  <c r="H3782"/>
  <c r="G3782"/>
  <c r="F3782"/>
  <c r="E3782"/>
  <c r="D3782"/>
  <c r="B3782"/>
  <c r="A3782" s="1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J3781"/>
  <c r="I3781"/>
  <c r="H3781"/>
  <c r="G3781"/>
  <c r="F3781"/>
  <c r="E3781"/>
  <c r="D3781"/>
  <c r="B3781"/>
  <c r="A3781"/>
  <c r="AA3780"/>
  <c r="Y3780"/>
  <c r="X3780"/>
  <c r="W3780"/>
  <c r="U3780"/>
  <c r="T3780"/>
  <c r="V3780" s="1"/>
  <c r="R3780"/>
  <c r="Q3780"/>
  <c r="S3780" s="1"/>
  <c r="O3780"/>
  <c r="N3780"/>
  <c r="L3780"/>
  <c r="K3780"/>
  <c r="M3780" s="1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R3779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R3778"/>
  <c r="Q3778"/>
  <c r="S3778" s="1"/>
  <c r="O3778"/>
  <c r="N3778"/>
  <c r="P3778" s="1"/>
  <c r="L3778"/>
  <c r="K3778"/>
  <c r="M3778" s="1"/>
  <c r="J3778"/>
  <c r="I3778"/>
  <c r="H3778"/>
  <c r="G3778"/>
  <c r="F3778"/>
  <c r="E3778"/>
  <c r="D3778"/>
  <c r="B3778"/>
  <c r="A3778" s="1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J3777"/>
  <c r="I3777"/>
  <c r="H3777"/>
  <c r="G3777"/>
  <c r="F3777"/>
  <c r="E3777"/>
  <c r="D3777"/>
  <c r="B3777"/>
  <c r="A3777"/>
  <c r="AA3776"/>
  <c r="Y3776"/>
  <c r="X3776"/>
  <c r="W3776"/>
  <c r="U3776"/>
  <c r="T3776"/>
  <c r="V3776" s="1"/>
  <c r="R3776"/>
  <c r="Q3776"/>
  <c r="S3776" s="1"/>
  <c r="O3776"/>
  <c r="N3776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R3774"/>
  <c r="Q3774"/>
  <c r="S3774" s="1"/>
  <c r="O3774"/>
  <c r="N3774"/>
  <c r="P3774" s="1"/>
  <c r="L3774"/>
  <c r="K3774"/>
  <c r="M3774" s="1"/>
  <c r="J3774"/>
  <c r="I3774"/>
  <c r="H3774"/>
  <c r="G3774"/>
  <c r="F3774"/>
  <c r="E3774"/>
  <c r="D3774"/>
  <c r="B3774"/>
  <c r="A3774" s="1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J3773"/>
  <c r="I3773"/>
  <c r="H3773"/>
  <c r="G3773"/>
  <c r="F3773"/>
  <c r="E3773"/>
  <c r="D3773"/>
  <c r="B3773"/>
  <c r="A3773"/>
  <c r="AA3772"/>
  <c r="Y3772"/>
  <c r="X3772"/>
  <c r="W3772"/>
  <c r="U3772"/>
  <c r="T3772"/>
  <c r="V3772" s="1"/>
  <c r="R3772"/>
  <c r="Q3772"/>
  <c r="S3772" s="1"/>
  <c r="O3772"/>
  <c r="N3772"/>
  <c r="L3772"/>
  <c r="K3772"/>
  <c r="M3772" s="1"/>
  <c r="J3772"/>
  <c r="I3772"/>
  <c r="H3772"/>
  <c r="G3772"/>
  <c r="F3772"/>
  <c r="E3772"/>
  <c r="D3772"/>
  <c r="B3772"/>
  <c r="A3772" s="1"/>
  <c r="AA3771"/>
  <c r="Y3771"/>
  <c r="X3771"/>
  <c r="Z3771" s="1"/>
  <c r="W3771"/>
  <c r="U3771"/>
  <c r="T3771"/>
  <c r="V3771" s="1"/>
  <c r="R377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R3770"/>
  <c r="Q3770"/>
  <c r="S3770" s="1"/>
  <c r="O3770"/>
  <c r="N3770"/>
  <c r="P3770" s="1"/>
  <c r="L3770"/>
  <c r="K3770"/>
  <c r="M3770" s="1"/>
  <c r="J3770"/>
  <c r="I3770"/>
  <c r="H3770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J3769"/>
  <c r="I3769"/>
  <c r="H3769"/>
  <c r="G3769"/>
  <c r="F3769"/>
  <c r="E3769"/>
  <c r="D3769"/>
  <c r="B3769"/>
  <c r="A3769"/>
  <c r="AA3768"/>
  <c r="Y3768"/>
  <c r="X3768"/>
  <c r="W3768"/>
  <c r="U3768"/>
  <c r="T3768"/>
  <c r="V3768" s="1"/>
  <c r="R3768"/>
  <c r="Q3768"/>
  <c r="S3768" s="1"/>
  <c r="O3768"/>
  <c r="N3768"/>
  <c r="L3768"/>
  <c r="K3768"/>
  <c r="M3768" s="1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R3766"/>
  <c r="Q3766"/>
  <c r="S3766" s="1"/>
  <c r="O3766"/>
  <c r="N3766"/>
  <c r="P3766" s="1"/>
  <c r="L3766"/>
  <c r="K3766"/>
  <c r="M3766" s="1"/>
  <c r="J3766"/>
  <c r="I3766"/>
  <c r="H3766"/>
  <c r="G3766"/>
  <c r="F3766"/>
  <c r="E3766"/>
  <c r="D3766"/>
  <c r="B3766"/>
  <c r="A3766" s="1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J3765"/>
  <c r="I3765"/>
  <c r="H3765"/>
  <c r="G3765"/>
  <c r="F3765"/>
  <c r="E3765"/>
  <c r="D3765"/>
  <c r="B3765"/>
  <c r="A3765"/>
  <c r="AA3764"/>
  <c r="Y3764"/>
  <c r="X3764"/>
  <c r="W3764"/>
  <c r="U3764"/>
  <c r="T3764"/>
  <c r="V3764" s="1"/>
  <c r="R3764"/>
  <c r="Q3764"/>
  <c r="S3764" s="1"/>
  <c r="O3764"/>
  <c r="N3764"/>
  <c r="L3764"/>
  <c r="K3764"/>
  <c r="M3764" s="1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R3763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R3762"/>
  <c r="Q3762"/>
  <c r="S3762" s="1"/>
  <c r="O3762"/>
  <c r="N3762"/>
  <c r="P3762" s="1"/>
  <c r="L3762"/>
  <c r="K3762"/>
  <c r="M3762" s="1"/>
  <c r="J3762"/>
  <c r="I3762"/>
  <c r="H3762"/>
  <c r="G3762"/>
  <c r="F3762"/>
  <c r="E3762"/>
  <c r="D3762"/>
  <c r="B3762"/>
  <c r="A3762" s="1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J3761"/>
  <c r="I3761"/>
  <c r="H3761"/>
  <c r="G3761"/>
  <c r="F3761"/>
  <c r="E3761"/>
  <c r="D3761"/>
  <c r="B3761"/>
  <c r="A3761"/>
  <c r="AA3760"/>
  <c r="Y3760"/>
  <c r="X3760"/>
  <c r="W3760"/>
  <c r="U3760"/>
  <c r="T3760"/>
  <c r="V3760" s="1"/>
  <c r="R3760"/>
  <c r="Q3760"/>
  <c r="S3760" s="1"/>
  <c r="O3760"/>
  <c r="N3760"/>
  <c r="L3760"/>
  <c r="K3760"/>
  <c r="M3760" s="1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R3758"/>
  <c r="Q3758"/>
  <c r="S3758" s="1"/>
  <c r="O3758"/>
  <c r="N3758"/>
  <c r="P3758" s="1"/>
  <c r="L3758"/>
  <c r="K3758"/>
  <c r="M3758" s="1"/>
  <c r="J3758"/>
  <c r="I3758"/>
  <c r="H3758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J3757"/>
  <c r="I3757"/>
  <c r="H3757"/>
  <c r="G3757"/>
  <c r="F3757"/>
  <c r="E3757"/>
  <c r="D3757"/>
  <c r="B3757"/>
  <c r="A3757"/>
  <c r="AA3756"/>
  <c r="Y3756"/>
  <c r="X3756"/>
  <c r="W3756"/>
  <c r="U3756"/>
  <c r="T3756"/>
  <c r="V3756" s="1"/>
  <c r="R3756"/>
  <c r="Q3756"/>
  <c r="S3756" s="1"/>
  <c r="O3756"/>
  <c r="N3756"/>
  <c r="L3756"/>
  <c r="K3756"/>
  <c r="M3756" s="1"/>
  <c r="J3756"/>
  <c r="I3756"/>
  <c r="H3756"/>
  <c r="G3756"/>
  <c r="F3756"/>
  <c r="E3756"/>
  <c r="D3756"/>
  <c r="B3756"/>
  <c r="A3756" s="1"/>
  <c r="AA3755"/>
  <c r="Y3755"/>
  <c r="X3755"/>
  <c r="Z3755" s="1"/>
  <c r="W3755"/>
  <c r="U3755"/>
  <c r="T3755"/>
  <c r="V3755" s="1"/>
  <c r="R3755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R3754"/>
  <c r="Q3754"/>
  <c r="S3754" s="1"/>
  <c r="O3754"/>
  <c r="N3754"/>
  <c r="P3754" s="1"/>
  <c r="L3754"/>
  <c r="K3754"/>
  <c r="M3754" s="1"/>
  <c r="J3754"/>
  <c r="I3754"/>
  <c r="H3754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J3753"/>
  <c r="I3753"/>
  <c r="H3753"/>
  <c r="G3753"/>
  <c r="F3753"/>
  <c r="E3753"/>
  <c r="D3753"/>
  <c r="B3753"/>
  <c r="A3753"/>
  <c r="AA3752"/>
  <c r="Y3752"/>
  <c r="X3752"/>
  <c r="W3752"/>
  <c r="U3752"/>
  <c r="T3752"/>
  <c r="V3752" s="1"/>
  <c r="R3752"/>
  <c r="Q3752"/>
  <c r="S3752" s="1"/>
  <c r="O3752"/>
  <c r="N3752"/>
  <c r="L3752"/>
  <c r="K3752"/>
  <c r="M3752" s="1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R3750"/>
  <c r="Q3750"/>
  <c r="S3750" s="1"/>
  <c r="O3750"/>
  <c r="N3750"/>
  <c r="P3750" s="1"/>
  <c r="L3750"/>
  <c r="K3750"/>
  <c r="M3750" s="1"/>
  <c r="J3750"/>
  <c r="I3750"/>
  <c r="H3750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J3749"/>
  <c r="I3749"/>
  <c r="H3749"/>
  <c r="G3749"/>
  <c r="F3749"/>
  <c r="E3749"/>
  <c r="D3749"/>
  <c r="B3749"/>
  <c r="A3749"/>
  <c r="AA3748"/>
  <c r="Y3748"/>
  <c r="X3748"/>
  <c r="W3748"/>
  <c r="U3748"/>
  <c r="T3748"/>
  <c r="V3748" s="1"/>
  <c r="R3748"/>
  <c r="Q3748"/>
  <c r="S3748" s="1"/>
  <c r="O3748"/>
  <c r="N3748"/>
  <c r="L3748"/>
  <c r="K3748"/>
  <c r="M3748" s="1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/>
  <c r="AA3746"/>
  <c r="Y3746"/>
  <c r="X3746"/>
  <c r="Z3746" s="1"/>
  <c r="W3746"/>
  <c r="U3746"/>
  <c r="T3746"/>
  <c r="R3746"/>
  <c r="Q3746"/>
  <c r="S3746" s="1"/>
  <c r="O3746"/>
  <c r="N3746"/>
  <c r="P3746" s="1"/>
  <c r="L3746"/>
  <c r="K3746"/>
  <c r="M3746" s="1"/>
  <c r="J3746"/>
  <c r="I3746"/>
  <c r="H3746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J3745"/>
  <c r="I3745"/>
  <c r="H3745"/>
  <c r="G3745"/>
  <c r="F3745"/>
  <c r="E3745"/>
  <c r="D3745"/>
  <c r="B3745"/>
  <c r="A3745"/>
  <c r="AA3744"/>
  <c r="Y3744"/>
  <c r="X3744"/>
  <c r="W3744"/>
  <c r="U3744"/>
  <c r="T3744"/>
  <c r="V3744" s="1"/>
  <c r="R3744"/>
  <c r="Q3744"/>
  <c r="S3744" s="1"/>
  <c r="O3744"/>
  <c r="N3744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X3742"/>
  <c r="Z3742" s="1"/>
  <c r="W3742"/>
  <c r="U3742"/>
  <c r="T3742"/>
  <c r="R3742"/>
  <c r="Q3742"/>
  <c r="S3742" s="1"/>
  <c r="O3742"/>
  <c r="N3742"/>
  <c r="P3742" s="1"/>
  <c r="L3742"/>
  <c r="K3742"/>
  <c r="M3742" s="1"/>
  <c r="J3742"/>
  <c r="I3742"/>
  <c r="H3742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J3741"/>
  <c r="I3741"/>
  <c r="H3741"/>
  <c r="G3741"/>
  <c r="F3741"/>
  <c r="E3741"/>
  <c r="D3741"/>
  <c r="B3741"/>
  <c r="A3741"/>
  <c r="AA3740"/>
  <c r="Y3740"/>
  <c r="X3740"/>
  <c r="W3740"/>
  <c r="U3740"/>
  <c r="T3740"/>
  <c r="V3740" s="1"/>
  <c r="R3740"/>
  <c r="Q3740"/>
  <c r="S3740" s="1"/>
  <c r="O3740"/>
  <c r="N3740"/>
  <c r="L3740"/>
  <c r="K3740"/>
  <c r="M3740" s="1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X3738"/>
  <c r="W3738"/>
  <c r="U3738"/>
  <c r="T3738"/>
  <c r="V3738" s="1"/>
  <c r="R3738"/>
  <c r="Q3738"/>
  <c r="S3738" s="1"/>
  <c r="O3738"/>
  <c r="N3738"/>
  <c r="L3738"/>
  <c r="K3738"/>
  <c r="M3738" s="1"/>
  <c r="J3738"/>
  <c r="I3738"/>
  <c r="H3738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X3734"/>
  <c r="W3734"/>
  <c r="U3734"/>
  <c r="T3734"/>
  <c r="V3734" s="1"/>
  <c r="R3734"/>
  <c r="Q3734"/>
  <c r="S3734" s="1"/>
  <c r="O3734"/>
  <c r="N3734"/>
  <c r="L3734"/>
  <c r="K3734"/>
  <c r="M3734" s="1"/>
  <c r="J3734"/>
  <c r="I3734"/>
  <c r="H3734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/>
  <c r="AA3732"/>
  <c r="Y3732"/>
  <c r="X3732"/>
  <c r="W3732"/>
  <c r="U3732"/>
  <c r="T3732"/>
  <c r="V3732" s="1"/>
  <c r="R3732"/>
  <c r="Q3732"/>
  <c r="S3732" s="1"/>
  <c r="O3732"/>
  <c r="N3732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/>
  <c r="AA3730"/>
  <c r="Y3730"/>
  <c r="X3730"/>
  <c r="W3730"/>
  <c r="U3730"/>
  <c r="T3730"/>
  <c r="V3730" s="1"/>
  <c r="R3730"/>
  <c r="Q3730"/>
  <c r="S3730" s="1"/>
  <c r="O3730"/>
  <c r="N3730"/>
  <c r="L3730"/>
  <c r="K3730"/>
  <c r="M3730" s="1"/>
  <c r="J3730"/>
  <c r="I3730"/>
  <c r="H3730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/>
  <c r="AA3728"/>
  <c r="Y3728"/>
  <c r="X3728"/>
  <c r="W3728"/>
  <c r="U3728"/>
  <c r="T3728"/>
  <c r="V3728" s="1"/>
  <c r="R3728"/>
  <c r="Q3728"/>
  <c r="S3728" s="1"/>
  <c r="O3728"/>
  <c r="N3728"/>
  <c r="L3728"/>
  <c r="K3728"/>
  <c r="M3728" s="1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X3726"/>
  <c r="W3726"/>
  <c r="U3726"/>
  <c r="T3726"/>
  <c r="V3726" s="1"/>
  <c r="R3726"/>
  <c r="Q3726"/>
  <c r="S3726" s="1"/>
  <c r="O3726"/>
  <c r="N3726"/>
  <c r="L3726"/>
  <c r="K3726"/>
  <c r="M3726" s="1"/>
  <c r="J3726"/>
  <c r="I3726"/>
  <c r="H3726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/>
  <c r="AA3724"/>
  <c r="Y3724"/>
  <c r="X3724"/>
  <c r="W3724"/>
  <c r="U3724"/>
  <c r="T3724"/>
  <c r="V3724" s="1"/>
  <c r="R3724"/>
  <c r="Q3724"/>
  <c r="S3724" s="1"/>
  <c r="O3724"/>
  <c r="N3724"/>
  <c r="L3724"/>
  <c r="K3724"/>
  <c r="M3724" s="1"/>
  <c r="J3724"/>
  <c r="I3724"/>
  <c r="H3724"/>
  <c r="G3724"/>
  <c r="F3724"/>
  <c r="E3724"/>
  <c r="D3724"/>
  <c r="B3724"/>
  <c r="A3724" s="1"/>
  <c r="AA3723"/>
  <c r="Y3723"/>
  <c r="X3723"/>
  <c r="Z3723" s="1"/>
  <c r="W3723"/>
  <c r="U3723"/>
  <c r="T3723"/>
  <c r="V3723" s="1"/>
  <c r="R3723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/>
  <c r="AA3720"/>
  <c r="Y3720"/>
  <c r="X3720"/>
  <c r="W3720"/>
  <c r="U3720"/>
  <c r="T3720"/>
  <c r="V3720" s="1"/>
  <c r="R3720"/>
  <c r="Q3720"/>
  <c r="S3720" s="1"/>
  <c r="O3720"/>
  <c r="N3720"/>
  <c r="L3720"/>
  <c r="K3720"/>
  <c r="M3720" s="1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X3718"/>
  <c r="W3718"/>
  <c r="U3718"/>
  <c r="T3718"/>
  <c r="V3718" s="1"/>
  <c r="R3718"/>
  <c r="Q3718"/>
  <c r="S3718" s="1"/>
  <c r="O3718"/>
  <c r="N3718"/>
  <c r="L3718"/>
  <c r="K3718"/>
  <c r="M3718" s="1"/>
  <c r="J3718"/>
  <c r="I3718"/>
  <c r="H3718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/>
  <c r="AA3714"/>
  <c r="Y3714"/>
  <c r="X3714"/>
  <c r="W3714"/>
  <c r="U3714"/>
  <c r="T3714"/>
  <c r="V3714" s="1"/>
  <c r="R3714"/>
  <c r="Q3714"/>
  <c r="S3714" s="1"/>
  <c r="O3714"/>
  <c r="N3714"/>
  <c r="L3714"/>
  <c r="K3714"/>
  <c r="M3714" s="1"/>
  <c r="J3714"/>
  <c r="I3714"/>
  <c r="H3714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O3713"/>
  <c r="N3713"/>
  <c r="P3713" s="1"/>
  <c r="L3713"/>
  <c r="K3713"/>
  <c r="M3713" s="1"/>
  <c r="J3713"/>
  <c r="I3713"/>
  <c r="H3713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X3710"/>
  <c r="W3710"/>
  <c r="U3710"/>
  <c r="T3710"/>
  <c r="V3710" s="1"/>
  <c r="R3710"/>
  <c r="Q3710"/>
  <c r="S3710" s="1"/>
  <c r="O3710"/>
  <c r="N3710"/>
  <c r="L3710"/>
  <c r="K3710"/>
  <c r="M3710" s="1"/>
  <c r="J3710"/>
  <c r="I3710"/>
  <c r="H3710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O3709"/>
  <c r="N3709"/>
  <c r="P3709" s="1"/>
  <c r="L3709"/>
  <c r="K3709"/>
  <c r="M3709" s="1"/>
  <c r="J3709"/>
  <c r="I3709"/>
  <c r="H3709"/>
  <c r="G3709"/>
  <c r="F3709"/>
  <c r="E3709"/>
  <c r="D3709"/>
  <c r="B3709"/>
  <c r="A3709"/>
  <c r="AA3708"/>
  <c r="Y3708"/>
  <c r="X3708"/>
  <c r="W3708"/>
  <c r="U3708"/>
  <c r="T3708"/>
  <c r="V3708" s="1"/>
  <c r="R3708"/>
  <c r="Q3708"/>
  <c r="S3708" s="1"/>
  <c r="O3708"/>
  <c r="N3708"/>
  <c r="L3708"/>
  <c r="K3708"/>
  <c r="M3708" s="1"/>
  <c r="J3708"/>
  <c r="I3708"/>
  <c r="H3708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X3702"/>
  <c r="W3702"/>
  <c r="U3702"/>
  <c r="T3702"/>
  <c r="V3702" s="1"/>
  <c r="R3702"/>
  <c r="Q3702"/>
  <c r="S3702" s="1"/>
  <c r="O3702"/>
  <c r="N3702"/>
  <c r="L3702"/>
  <c r="K3702"/>
  <c r="M3702" s="1"/>
  <c r="J3702"/>
  <c r="I3702"/>
  <c r="H3702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O3701"/>
  <c r="N3701"/>
  <c r="P3701" s="1"/>
  <c r="L3701"/>
  <c r="K3701"/>
  <c r="M3701" s="1"/>
  <c r="J3701"/>
  <c r="I3701"/>
  <c r="H3701"/>
  <c r="G3701"/>
  <c r="F3701"/>
  <c r="E3701"/>
  <c r="D3701"/>
  <c r="B3701"/>
  <c r="A3701"/>
  <c r="AA3700"/>
  <c r="Y3700"/>
  <c r="X3700"/>
  <c r="Z3700" s="1"/>
  <c r="W3700"/>
  <c r="U3700"/>
  <c r="T3700"/>
  <c r="V3700" s="1"/>
  <c r="R3700"/>
  <c r="Q3700"/>
  <c r="S3700" s="1"/>
  <c r="O3700"/>
  <c r="N3700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O3697"/>
  <c r="N3697"/>
  <c r="P3697" s="1"/>
  <c r="L3697"/>
  <c r="K3697"/>
  <c r="M3697" s="1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R3696"/>
  <c r="Q3696"/>
  <c r="S3696" s="1"/>
  <c r="O3696"/>
  <c r="N3696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O3693"/>
  <c r="N3693"/>
  <c r="P3693" s="1"/>
  <c r="L3693"/>
  <c r="K3693"/>
  <c r="M3693" s="1"/>
  <c r="J3693"/>
  <c r="I3693"/>
  <c r="H3693"/>
  <c r="G3693"/>
  <c r="F3693"/>
  <c r="E3693"/>
  <c r="D3693"/>
  <c r="B3693"/>
  <c r="A3693"/>
  <c r="AA3692"/>
  <c r="Y3692"/>
  <c r="X3692"/>
  <c r="W3692"/>
  <c r="U3692"/>
  <c r="T3692"/>
  <c r="V3692" s="1"/>
  <c r="R3692"/>
  <c r="Q3692"/>
  <c r="S3692" s="1"/>
  <c r="O3692"/>
  <c r="N3692"/>
  <c r="L3692"/>
  <c r="K3692"/>
  <c r="M3692" s="1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X3690"/>
  <c r="W3690"/>
  <c r="U3690"/>
  <c r="T3690"/>
  <c r="V3690" s="1"/>
  <c r="R3690"/>
  <c r="Q3690"/>
  <c r="S3690" s="1"/>
  <c r="O3690"/>
  <c r="N3690"/>
  <c r="L3690"/>
  <c r="K3690"/>
  <c r="M3690" s="1"/>
  <c r="J3690"/>
  <c r="I3690"/>
  <c r="H3690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O3689"/>
  <c r="N3689"/>
  <c r="P3689" s="1"/>
  <c r="L3689"/>
  <c r="K3689"/>
  <c r="M3689" s="1"/>
  <c r="J3689"/>
  <c r="I3689"/>
  <c r="H3689"/>
  <c r="G3689"/>
  <c r="F3689"/>
  <c r="E3689"/>
  <c r="D3689"/>
  <c r="B3689"/>
  <c r="A3689"/>
  <c r="AA3688"/>
  <c r="Y3688"/>
  <c r="X3688"/>
  <c r="W3688"/>
  <c r="U3688"/>
  <c r="T3688"/>
  <c r="V3688" s="1"/>
  <c r="R3688"/>
  <c r="Q3688"/>
  <c r="S3688" s="1"/>
  <c r="O3688"/>
  <c r="N3688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X3686"/>
  <c r="W3686"/>
  <c r="U3686"/>
  <c r="T3686"/>
  <c r="V3686" s="1"/>
  <c r="R3686"/>
  <c r="Q3686"/>
  <c r="S3686" s="1"/>
  <c r="O3686"/>
  <c r="N3686"/>
  <c r="L3686"/>
  <c r="K3686"/>
  <c r="M3686" s="1"/>
  <c r="J3686"/>
  <c r="I3686"/>
  <c r="H3686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O3685"/>
  <c r="N3685"/>
  <c r="P3685" s="1"/>
  <c r="L3685"/>
  <c r="K3685"/>
  <c r="M3685" s="1"/>
  <c r="J3685"/>
  <c r="I3685"/>
  <c r="H3685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O3684"/>
  <c r="N3684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X3682"/>
  <c r="W3682"/>
  <c r="U3682"/>
  <c r="T3682"/>
  <c r="V3682" s="1"/>
  <c r="R3682"/>
  <c r="Q3682"/>
  <c r="S3682" s="1"/>
  <c r="O3682"/>
  <c r="N3682"/>
  <c r="L3682"/>
  <c r="K3682"/>
  <c r="M3682" s="1"/>
  <c r="J3682"/>
  <c r="I3682"/>
  <c r="H3682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O3681"/>
  <c r="N3681"/>
  <c r="P3681" s="1"/>
  <c r="L3681"/>
  <c r="K3681"/>
  <c r="M3681" s="1"/>
  <c r="J3681"/>
  <c r="I3681"/>
  <c r="H3681"/>
  <c r="G3681"/>
  <c r="F3681"/>
  <c r="E3681"/>
  <c r="D3681"/>
  <c r="B3681"/>
  <c r="A3681"/>
  <c r="AA3680"/>
  <c r="Y3680"/>
  <c r="X3680"/>
  <c r="Z3680" s="1"/>
  <c r="W3680"/>
  <c r="U3680"/>
  <c r="T3680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J3679"/>
  <c r="I3679"/>
  <c r="H3679"/>
  <c r="G3679"/>
  <c r="F3679"/>
  <c r="E3679"/>
  <c r="D3679"/>
  <c r="B3679"/>
  <c r="A3679"/>
  <c r="AA3678"/>
  <c r="Y3678"/>
  <c r="X3678"/>
  <c r="W3678"/>
  <c r="U3678"/>
  <c r="T3678"/>
  <c r="V3678" s="1"/>
  <c r="R3678"/>
  <c r="Q3678"/>
  <c r="S3678" s="1"/>
  <c r="O3678"/>
  <c r="N3678"/>
  <c r="L3678"/>
  <c r="K3678"/>
  <c r="M3678" s="1"/>
  <c r="J3678"/>
  <c r="I3678"/>
  <c r="H3678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O3677"/>
  <c r="N3677"/>
  <c r="P3677" s="1"/>
  <c r="L3677"/>
  <c r="K3677"/>
  <c r="M3677" s="1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J3675"/>
  <c r="I3675"/>
  <c r="H3675"/>
  <c r="G3675"/>
  <c r="F3675"/>
  <c r="E3675"/>
  <c r="D3675"/>
  <c r="B3675"/>
  <c r="A3675"/>
  <c r="AA3674"/>
  <c r="Y3674"/>
  <c r="X3674"/>
  <c r="W3674"/>
  <c r="U3674"/>
  <c r="T3674"/>
  <c r="V3674" s="1"/>
  <c r="R3674"/>
  <c r="Q3674"/>
  <c r="S3674" s="1"/>
  <c r="O3674"/>
  <c r="N3674"/>
  <c r="L3674"/>
  <c r="K3674"/>
  <c r="M3674" s="1"/>
  <c r="J3674"/>
  <c r="I3674"/>
  <c r="H3674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O3673"/>
  <c r="N3673"/>
  <c r="P3673" s="1"/>
  <c r="L3673"/>
  <c r="K3673"/>
  <c r="M3673" s="1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X3670"/>
  <c r="W3670"/>
  <c r="U3670"/>
  <c r="T3670"/>
  <c r="V3670" s="1"/>
  <c r="R3670"/>
  <c r="Q3670"/>
  <c r="S3670" s="1"/>
  <c r="O3670"/>
  <c r="N3670"/>
  <c r="L3670"/>
  <c r="K3670"/>
  <c r="M3670" s="1"/>
  <c r="J3670"/>
  <c r="I3670"/>
  <c r="H3670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O3669"/>
  <c r="N3669"/>
  <c r="P3669" s="1"/>
  <c r="L3669"/>
  <c r="K3669"/>
  <c r="M3669" s="1"/>
  <c r="J3669"/>
  <c r="I3669"/>
  <c r="H3669"/>
  <c r="G3669"/>
  <c r="F3669"/>
  <c r="E3669"/>
  <c r="D3669"/>
  <c r="B3669"/>
  <c r="A3669"/>
  <c r="AA3668"/>
  <c r="Y3668"/>
  <c r="X3668"/>
  <c r="Z3668" s="1"/>
  <c r="W3668"/>
  <c r="U3668"/>
  <c r="T3668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X3666"/>
  <c r="W3666"/>
  <c r="U3666"/>
  <c r="T3666"/>
  <c r="V3666" s="1"/>
  <c r="R3666"/>
  <c r="Q3666"/>
  <c r="S3666" s="1"/>
  <c r="O3666"/>
  <c r="N3666"/>
  <c r="L3666"/>
  <c r="K3666"/>
  <c r="M3666" s="1"/>
  <c r="J3666"/>
  <c r="I3666"/>
  <c r="H3666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O3665"/>
  <c r="N3665"/>
  <c r="P3665" s="1"/>
  <c r="L3665"/>
  <c r="K3665"/>
  <c r="M3665" s="1"/>
  <c r="J3665"/>
  <c r="I3665"/>
  <c r="H3665"/>
  <c r="G3665"/>
  <c r="F3665"/>
  <c r="E3665"/>
  <c r="D3665"/>
  <c r="B3665"/>
  <c r="A3665"/>
  <c r="AA3664"/>
  <c r="Y3664"/>
  <c r="X3664"/>
  <c r="W3664"/>
  <c r="U3664"/>
  <c r="T3664"/>
  <c r="V3664" s="1"/>
  <c r="R3664"/>
  <c r="Q3664"/>
  <c r="S3664" s="1"/>
  <c r="O3664"/>
  <c r="N3664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O3661"/>
  <c r="N3661"/>
  <c r="P3661" s="1"/>
  <c r="L3661"/>
  <c r="K3661"/>
  <c r="M3661" s="1"/>
  <c r="J3661"/>
  <c r="I3661"/>
  <c r="H3661"/>
  <c r="G3661"/>
  <c r="F3661"/>
  <c r="E3661"/>
  <c r="D3661"/>
  <c r="B3661"/>
  <c r="A3661"/>
  <c r="AA3660"/>
  <c r="Y3660"/>
  <c r="X3660"/>
  <c r="W3660"/>
  <c r="U3660"/>
  <c r="T3660"/>
  <c r="V3660" s="1"/>
  <c r="R3660"/>
  <c r="Q3660"/>
  <c r="S3660" s="1"/>
  <c r="O3660"/>
  <c r="N3660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R3658"/>
  <c r="Q3658"/>
  <c r="S3658" s="1"/>
  <c r="O3658"/>
  <c r="N3658"/>
  <c r="L3658"/>
  <c r="K3658"/>
  <c r="M3658" s="1"/>
  <c r="J3658"/>
  <c r="I3658"/>
  <c r="H3658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O3657"/>
  <c r="N3657"/>
  <c r="P3657" s="1"/>
  <c r="L3657"/>
  <c r="K3657"/>
  <c r="M3657" s="1"/>
  <c r="J3657"/>
  <c r="I3657"/>
  <c r="H3657"/>
  <c r="G3657"/>
  <c r="F3657"/>
  <c r="E3657"/>
  <c r="D3657"/>
  <c r="B3657"/>
  <c r="A3657"/>
  <c r="AA3656"/>
  <c r="Y3656"/>
  <c r="X3656"/>
  <c r="W3656"/>
  <c r="U3656"/>
  <c r="T3656"/>
  <c r="V3656" s="1"/>
  <c r="R3656"/>
  <c r="Q3656"/>
  <c r="S3656" s="1"/>
  <c r="O3656"/>
  <c r="N3656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X3654"/>
  <c r="W3654"/>
  <c r="U3654"/>
  <c r="T3654"/>
  <c r="V3654" s="1"/>
  <c r="R3654"/>
  <c r="Q3654"/>
  <c r="S3654" s="1"/>
  <c r="O3654"/>
  <c r="N3654"/>
  <c r="L3654"/>
  <c r="K3654"/>
  <c r="M3654" s="1"/>
  <c r="J3654"/>
  <c r="I3654"/>
  <c r="H3654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O3653"/>
  <c r="N3653"/>
  <c r="P3653" s="1"/>
  <c r="L3653"/>
  <c r="K3653"/>
  <c r="M3653" s="1"/>
  <c r="J3653"/>
  <c r="I3653"/>
  <c r="H3653"/>
  <c r="G3653"/>
  <c r="F3653"/>
  <c r="E3653"/>
  <c r="D3653"/>
  <c r="B3653"/>
  <c r="A3653"/>
  <c r="AA3652"/>
  <c r="Y3652"/>
  <c r="X3652"/>
  <c r="W3652"/>
  <c r="U3652"/>
  <c r="T3652"/>
  <c r="V3652" s="1"/>
  <c r="R3652"/>
  <c r="Q3652"/>
  <c r="S3652" s="1"/>
  <c r="O3652"/>
  <c r="N3652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X3650"/>
  <c r="W3650"/>
  <c r="U3650"/>
  <c r="T3650"/>
  <c r="V3650" s="1"/>
  <c r="R3650"/>
  <c r="Q3650"/>
  <c r="S3650" s="1"/>
  <c r="O3650"/>
  <c r="N3650"/>
  <c r="L3650"/>
  <c r="K3650"/>
  <c r="M3650" s="1"/>
  <c r="J3650"/>
  <c r="I3650"/>
  <c r="H3650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O3649"/>
  <c r="N3649"/>
  <c r="P3649" s="1"/>
  <c r="L3649"/>
  <c r="K3649"/>
  <c r="M3649" s="1"/>
  <c r="J3649"/>
  <c r="I3649"/>
  <c r="H3649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X3646"/>
  <c r="W3646"/>
  <c r="U3646"/>
  <c r="T3646"/>
  <c r="V3646" s="1"/>
  <c r="R3646"/>
  <c r="Q3646"/>
  <c r="S3646" s="1"/>
  <c r="O3646"/>
  <c r="N3646"/>
  <c r="L3646"/>
  <c r="K3646"/>
  <c r="M3646" s="1"/>
  <c r="J3646"/>
  <c r="I3646"/>
  <c r="H3646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O3645"/>
  <c r="N3645"/>
  <c r="P3645" s="1"/>
  <c r="L3645"/>
  <c r="K3645"/>
  <c r="M3645" s="1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O3644"/>
  <c r="N3644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X3642"/>
  <c r="W3642"/>
  <c r="U3642"/>
  <c r="T3642"/>
  <c r="V3642" s="1"/>
  <c r="R3642"/>
  <c r="Q3642"/>
  <c r="S3642" s="1"/>
  <c r="O3642"/>
  <c r="N3642"/>
  <c r="L3642"/>
  <c r="K3642"/>
  <c r="M3642" s="1"/>
  <c r="J3642"/>
  <c r="I3642"/>
  <c r="H3642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O3641"/>
  <c r="N3641"/>
  <c r="P3641" s="1"/>
  <c r="L3641"/>
  <c r="K3641"/>
  <c r="M3641" s="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X3638"/>
  <c r="W3638"/>
  <c r="U3638"/>
  <c r="T3638"/>
  <c r="V3638" s="1"/>
  <c r="R3638"/>
  <c r="Q3638"/>
  <c r="S3638" s="1"/>
  <c r="O3638"/>
  <c r="N3638"/>
  <c r="L3638"/>
  <c r="K3638"/>
  <c r="M3638" s="1"/>
  <c r="J3638"/>
  <c r="I3638"/>
  <c r="H3638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O3637"/>
  <c r="N3637"/>
  <c r="P3637" s="1"/>
  <c r="L3637"/>
  <c r="K3637"/>
  <c r="M3637" s="1"/>
  <c r="J3637"/>
  <c r="I3637"/>
  <c r="H3637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O3636"/>
  <c r="N3636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W3634"/>
  <c r="U3634"/>
  <c r="T3634"/>
  <c r="V3634" s="1"/>
  <c r="R3634"/>
  <c r="Q3634"/>
  <c r="S3634" s="1"/>
  <c r="O3634"/>
  <c r="N3634"/>
  <c r="L3634"/>
  <c r="K3634"/>
  <c r="M3634" s="1"/>
  <c r="J3634"/>
  <c r="I3634"/>
  <c r="H3634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O3633"/>
  <c r="N3633"/>
  <c r="P3633" s="1"/>
  <c r="L3633"/>
  <c r="K3633"/>
  <c r="M3633" s="1"/>
  <c r="J3633"/>
  <c r="I3633"/>
  <c r="H3633"/>
  <c r="G3633"/>
  <c r="F3633"/>
  <c r="E3633"/>
  <c r="D3633"/>
  <c r="B3633"/>
  <c r="A3633"/>
  <c r="AA3632"/>
  <c r="Y3632"/>
  <c r="X3632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W3630"/>
  <c r="U3630"/>
  <c r="T3630"/>
  <c r="V3630" s="1"/>
  <c r="R3630"/>
  <c r="Q3630"/>
  <c r="S3630" s="1"/>
  <c r="O3630"/>
  <c r="N3630"/>
  <c r="L3630"/>
  <c r="K3630"/>
  <c r="M3630" s="1"/>
  <c r="J3630"/>
  <c r="I3630"/>
  <c r="H3630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O3629"/>
  <c r="N3629"/>
  <c r="P3629" s="1"/>
  <c r="L3629"/>
  <c r="K3629"/>
  <c r="M3629" s="1"/>
  <c r="J3629"/>
  <c r="I3629"/>
  <c r="H3629"/>
  <c r="G3629"/>
  <c r="F3629"/>
  <c r="E3629"/>
  <c r="D3629"/>
  <c r="B3629"/>
  <c r="A3629"/>
  <c r="AA3628"/>
  <c r="Y3628"/>
  <c r="X3628"/>
  <c r="W3628"/>
  <c r="U3628"/>
  <c r="T3628"/>
  <c r="V3628" s="1"/>
  <c r="R3628"/>
  <c r="Q3628"/>
  <c r="S3628" s="1"/>
  <c r="O3628"/>
  <c r="N3628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O3625"/>
  <c r="N3625"/>
  <c r="P3625" s="1"/>
  <c r="L3625"/>
  <c r="K3625"/>
  <c r="M3625" s="1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X3622"/>
  <c r="W3622"/>
  <c r="U3622"/>
  <c r="T3622"/>
  <c r="V3622" s="1"/>
  <c r="R3622"/>
  <c r="Q3622"/>
  <c r="S3622" s="1"/>
  <c r="O3622"/>
  <c r="N3622"/>
  <c r="L3622"/>
  <c r="K3622"/>
  <c r="M3622" s="1"/>
  <c r="J3622"/>
  <c r="I3622"/>
  <c r="H3622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O3621"/>
  <c r="N3621"/>
  <c r="P3621" s="1"/>
  <c r="L3621"/>
  <c r="K3621"/>
  <c r="M3621" s="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X3618"/>
  <c r="W3618"/>
  <c r="U3618"/>
  <c r="T3618"/>
  <c r="V3618" s="1"/>
  <c r="R3618"/>
  <c r="Q3618"/>
  <c r="S3618" s="1"/>
  <c r="O3618"/>
  <c r="N3618"/>
  <c r="L3618"/>
  <c r="K3618"/>
  <c r="M3618" s="1"/>
  <c r="J3618"/>
  <c r="I3618"/>
  <c r="H3618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O3617"/>
  <c r="N3617"/>
  <c r="P3617" s="1"/>
  <c r="L3617"/>
  <c r="K3617"/>
  <c r="M3617" s="1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X3614"/>
  <c r="W3614"/>
  <c r="U3614"/>
  <c r="T3614"/>
  <c r="V3614" s="1"/>
  <c r="R3614"/>
  <c r="Q3614"/>
  <c r="S3614" s="1"/>
  <c r="O3614"/>
  <c r="N3614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O3613"/>
  <c r="N3613"/>
  <c r="P3613" s="1"/>
  <c r="L3613"/>
  <c r="K3613"/>
  <c r="M3613" s="1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N3612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X3610"/>
  <c r="W3610"/>
  <c r="U3610"/>
  <c r="T3610"/>
  <c r="V3610" s="1"/>
  <c r="R3610"/>
  <c r="Q3610"/>
  <c r="S3610" s="1"/>
  <c r="O3610"/>
  <c r="N3610"/>
  <c r="L3610"/>
  <c r="K3610"/>
  <c r="M3610" s="1"/>
  <c r="J3610"/>
  <c r="I3610"/>
  <c r="H3610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O3609"/>
  <c r="N3609"/>
  <c r="P3609" s="1"/>
  <c r="L3609"/>
  <c r="K3609"/>
  <c r="M3609" s="1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N3608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O3605"/>
  <c r="N3605"/>
  <c r="P3605" s="1"/>
  <c r="L3605"/>
  <c r="K3605"/>
  <c r="M3605" s="1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X3602"/>
  <c r="W3602"/>
  <c r="U3602"/>
  <c r="T3602"/>
  <c r="V3602" s="1"/>
  <c r="R3602"/>
  <c r="Q3602"/>
  <c r="S3602" s="1"/>
  <c r="O3602"/>
  <c r="N3602"/>
  <c r="L3602"/>
  <c r="K3602"/>
  <c r="M3602" s="1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O3601"/>
  <c r="N3601"/>
  <c r="P3601" s="1"/>
  <c r="L3601"/>
  <c r="K3601"/>
  <c r="M3601" s="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O3598"/>
  <c r="N3598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O3597"/>
  <c r="N3597"/>
  <c r="P3597" s="1"/>
  <c r="L3597"/>
  <c r="K3597"/>
  <c r="M3597" s="1"/>
  <c r="J3597"/>
  <c r="I3597"/>
  <c r="H3597"/>
  <c r="G3597"/>
  <c r="F3597"/>
  <c r="E3597"/>
  <c r="D3597"/>
  <c r="B3597"/>
  <c r="A3597"/>
  <c r="AA3596"/>
  <c r="Y3596"/>
  <c r="X3596"/>
  <c r="W3596"/>
  <c r="U3596"/>
  <c r="T3596"/>
  <c r="V3596" s="1"/>
  <c r="R3596"/>
  <c r="Q3596"/>
  <c r="S3596" s="1"/>
  <c r="O3596"/>
  <c r="N3596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X3594"/>
  <c r="W3594"/>
  <c r="U3594"/>
  <c r="T3594"/>
  <c r="V3594" s="1"/>
  <c r="R3594"/>
  <c r="Q3594"/>
  <c r="S3594" s="1"/>
  <c r="O3594"/>
  <c r="N3594"/>
  <c r="L3594"/>
  <c r="K3594"/>
  <c r="M3594" s="1"/>
  <c r="J3594"/>
  <c r="I3594"/>
  <c r="H3594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O3593"/>
  <c r="N3593"/>
  <c r="P3593" s="1"/>
  <c r="L3593"/>
  <c r="K3593"/>
  <c r="M3593" s="1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N3592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X3590"/>
  <c r="W3590"/>
  <c r="U3590"/>
  <c r="T3590"/>
  <c r="V3590" s="1"/>
  <c r="R3590"/>
  <c r="Q3590"/>
  <c r="S3590" s="1"/>
  <c r="O3590"/>
  <c r="N3590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O3589"/>
  <c r="N3589"/>
  <c r="P3589" s="1"/>
  <c r="L3589"/>
  <c r="K3589"/>
  <c r="M3589" s="1"/>
  <c r="J3589"/>
  <c r="I3589"/>
  <c r="H3589"/>
  <c r="G3589"/>
  <c r="F3589"/>
  <c r="E3589"/>
  <c r="D3589"/>
  <c r="B3589"/>
  <c r="A3589"/>
  <c r="AA3588"/>
  <c r="Y3588"/>
  <c r="X3588"/>
  <c r="Z3588" s="1"/>
  <c r="W3588"/>
  <c r="U3588"/>
  <c r="T3588"/>
  <c r="R3588"/>
  <c r="Q3588"/>
  <c r="S3588" s="1"/>
  <c r="O3588"/>
  <c r="N3588"/>
  <c r="P3588" s="1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R3586"/>
  <c r="Q3586"/>
  <c r="S3586" s="1"/>
  <c r="O3586"/>
  <c r="N3586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O3585"/>
  <c r="N3585"/>
  <c r="P3585" s="1"/>
  <c r="L3585"/>
  <c r="K3585"/>
  <c r="M3585" s="1"/>
  <c r="J3585"/>
  <c r="I3585"/>
  <c r="H3585"/>
  <c r="G3585"/>
  <c r="F3585"/>
  <c r="E3585"/>
  <c r="D3585"/>
  <c r="B3585"/>
  <c r="A3585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X3582"/>
  <c r="W3582"/>
  <c r="U3582"/>
  <c r="T3582"/>
  <c r="V3582" s="1"/>
  <c r="R3582"/>
  <c r="Q3582"/>
  <c r="S3582" s="1"/>
  <c r="O3582"/>
  <c r="N3582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O3581"/>
  <c r="N3581"/>
  <c r="P3581" s="1"/>
  <c r="L3581"/>
  <c r="K3581"/>
  <c r="M3581" s="1"/>
  <c r="J3581"/>
  <c r="I3581"/>
  <c r="H3581"/>
  <c r="G3581"/>
  <c r="F3581"/>
  <c r="E3581"/>
  <c r="D3581"/>
  <c r="B3581"/>
  <c r="A358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X3578"/>
  <c r="W3578"/>
  <c r="U3578"/>
  <c r="T3578"/>
  <c r="V3578" s="1"/>
  <c r="R3578"/>
  <c r="Q3578"/>
  <c r="S3578" s="1"/>
  <c r="O3578"/>
  <c r="N3578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O3577"/>
  <c r="N3577"/>
  <c r="P3577" s="1"/>
  <c r="L3577"/>
  <c r="K3577"/>
  <c r="M3577" s="1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V3576" s="1"/>
  <c r="R3576"/>
  <c r="Q3576"/>
  <c r="S3576" s="1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X3574"/>
  <c r="W3574"/>
  <c r="U3574"/>
  <c r="T3574"/>
  <c r="V3574" s="1"/>
  <c r="R3574"/>
  <c r="Q3574"/>
  <c r="S3574" s="1"/>
  <c r="O3574"/>
  <c r="N3574"/>
  <c r="L3574"/>
  <c r="K3574"/>
  <c r="M3574" s="1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O3573"/>
  <c r="N3573"/>
  <c r="P3573" s="1"/>
  <c r="L3573"/>
  <c r="K3573"/>
  <c r="M3573" s="1"/>
  <c r="J3573"/>
  <c r="I3573"/>
  <c r="H3573"/>
  <c r="G3573"/>
  <c r="F3573"/>
  <c r="E3573"/>
  <c r="D3573"/>
  <c r="B3573"/>
  <c r="A3573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O3569"/>
  <c r="N3569"/>
  <c r="P3569" s="1"/>
  <c r="L3569"/>
  <c r="K3569"/>
  <c r="M3569" s="1"/>
  <c r="J3569"/>
  <c r="I3569"/>
  <c r="H3569"/>
  <c r="G3569"/>
  <c r="F3569"/>
  <c r="E3569"/>
  <c r="D3569"/>
  <c r="B3569"/>
  <c r="A3569"/>
  <c r="AA3568"/>
  <c r="Y3568"/>
  <c r="X3568"/>
  <c r="W3568"/>
  <c r="U3568"/>
  <c r="T3568"/>
  <c r="V3568" s="1"/>
  <c r="R3568"/>
  <c r="Q3568"/>
  <c r="S3568" s="1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O3565"/>
  <c r="N3565"/>
  <c r="P3565" s="1"/>
  <c r="L3565"/>
  <c r="K3565"/>
  <c r="M3565" s="1"/>
  <c r="J3565"/>
  <c r="I3565"/>
  <c r="H3565"/>
  <c r="G3565"/>
  <c r="F3565"/>
  <c r="E3565"/>
  <c r="D3565"/>
  <c r="B3565"/>
  <c r="A3565"/>
  <c r="AA3564"/>
  <c r="Y3564"/>
  <c r="X3564"/>
  <c r="W3564"/>
  <c r="U3564"/>
  <c r="T3564"/>
  <c r="V3564" s="1"/>
  <c r="R3564"/>
  <c r="Q3564"/>
  <c r="S3564" s="1"/>
  <c r="O3564"/>
  <c r="N3564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O3561"/>
  <c r="N3561"/>
  <c r="P3561" s="1"/>
  <c r="L3561"/>
  <c r="K3561"/>
  <c r="M3561" s="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X3558"/>
  <c r="W3558"/>
  <c r="U3558"/>
  <c r="T3558"/>
  <c r="V3558" s="1"/>
  <c r="R3558"/>
  <c r="Q3558"/>
  <c r="S3558" s="1"/>
  <c r="O3558"/>
  <c r="N3558"/>
  <c r="L3558"/>
  <c r="K3558"/>
  <c r="M3558" s="1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O3557"/>
  <c r="N3557"/>
  <c r="P3557" s="1"/>
  <c r="L3557"/>
  <c r="K3557"/>
  <c r="M3557" s="1"/>
  <c r="J3557"/>
  <c r="I3557"/>
  <c r="H3557"/>
  <c r="G3557"/>
  <c r="F3557"/>
  <c r="E3557"/>
  <c r="D3557"/>
  <c r="B3557"/>
  <c r="A3557"/>
  <c r="AA3556"/>
  <c r="Y3556"/>
  <c r="X3556"/>
  <c r="W3556"/>
  <c r="U3556"/>
  <c r="T3556"/>
  <c r="V3556" s="1"/>
  <c r="R3556"/>
  <c r="Q3556"/>
  <c r="S3556" s="1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O3553"/>
  <c r="N3553"/>
  <c r="P3553" s="1"/>
  <c r="L3553"/>
  <c r="K3553"/>
  <c r="M3553" s="1"/>
  <c r="J3553"/>
  <c r="I3553"/>
  <c r="H3553"/>
  <c r="G3553"/>
  <c r="F3553"/>
  <c r="E3553"/>
  <c r="D3553"/>
  <c r="B3553"/>
  <c r="A3553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X3550"/>
  <c r="W3550"/>
  <c r="U3550"/>
  <c r="T3550"/>
  <c r="V3550" s="1"/>
  <c r="R3550"/>
  <c r="Q3550"/>
  <c r="S3550" s="1"/>
  <c r="O3550"/>
  <c r="N3550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O3549"/>
  <c r="N3549"/>
  <c r="P3549" s="1"/>
  <c r="L3549"/>
  <c r="K3549"/>
  <c r="M3549" s="1"/>
  <c r="J3549"/>
  <c r="I3549"/>
  <c r="H3549"/>
  <c r="G3549"/>
  <c r="F3549"/>
  <c r="E3549"/>
  <c r="D3549"/>
  <c r="B3549"/>
  <c r="A3549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X3546"/>
  <c r="W3546"/>
  <c r="U3546"/>
  <c r="T3546"/>
  <c r="V3546" s="1"/>
  <c r="R3546"/>
  <c r="Q3546"/>
  <c r="S3546" s="1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O3545"/>
  <c r="N3545"/>
  <c r="P3545" s="1"/>
  <c r="L3545"/>
  <c r="K3545"/>
  <c r="M3545" s="1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X3542"/>
  <c r="W3542"/>
  <c r="U3542"/>
  <c r="T3542"/>
  <c r="V3542" s="1"/>
  <c r="R3542"/>
  <c r="Q3542"/>
  <c r="S3542" s="1"/>
  <c r="O3542"/>
  <c r="N3542"/>
  <c r="L3542"/>
  <c r="K3542"/>
  <c r="M3542" s="1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O3541"/>
  <c r="N3541"/>
  <c r="P3541" s="1"/>
  <c r="L3541"/>
  <c r="K3541"/>
  <c r="M3541" s="1"/>
  <c r="J3541"/>
  <c r="I3541"/>
  <c r="H3541"/>
  <c r="G3541"/>
  <c r="F3541"/>
  <c r="E3541"/>
  <c r="D3541"/>
  <c r="B3541"/>
  <c r="A3541"/>
  <c r="AA3540"/>
  <c r="Y3540"/>
  <c r="X3540"/>
  <c r="Z3540" s="1"/>
  <c r="W3540"/>
  <c r="U3540"/>
  <c r="T3540"/>
  <c r="V3540" s="1"/>
  <c r="R3540"/>
  <c r="Q3540"/>
  <c r="S3540" s="1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X3538"/>
  <c r="W3538"/>
  <c r="U3538"/>
  <c r="T3538"/>
  <c r="V3538" s="1"/>
  <c r="R3538"/>
  <c r="Q3538"/>
  <c r="S3538" s="1"/>
  <c r="O3538"/>
  <c r="N3538"/>
  <c r="L3538"/>
  <c r="K3538"/>
  <c r="M3538" s="1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O3537"/>
  <c r="N3537"/>
  <c r="P3537" s="1"/>
  <c r="L3537"/>
  <c r="K3537"/>
  <c r="M3537" s="1"/>
  <c r="J3537"/>
  <c r="I3537"/>
  <c r="H3537"/>
  <c r="G3537"/>
  <c r="F3537"/>
  <c r="E3537"/>
  <c r="D3537"/>
  <c r="B3537"/>
  <c r="A3537"/>
  <c r="AA3536"/>
  <c r="Y3536"/>
  <c r="X3536"/>
  <c r="W3536"/>
  <c r="U3536"/>
  <c r="T3536"/>
  <c r="V3536" s="1"/>
  <c r="R3536"/>
  <c r="Q3536"/>
  <c r="S3536" s="1"/>
  <c r="O3536"/>
  <c r="N3536"/>
  <c r="L3536"/>
  <c r="K3536"/>
  <c r="M3536" s="1"/>
  <c r="J3536"/>
  <c r="I3536"/>
  <c r="H3536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V3534" s="1"/>
  <c r="R3534"/>
  <c r="Q3534"/>
  <c r="S3534" s="1"/>
  <c r="O3534"/>
  <c r="N3534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X3532"/>
  <c r="Z3532" s="1"/>
  <c r="W3532"/>
  <c r="U3532"/>
  <c r="T3532"/>
  <c r="V3532" s="1"/>
  <c r="R3532"/>
  <c r="Q3532"/>
  <c r="S3532" s="1"/>
  <c r="O3532"/>
  <c r="N3532"/>
  <c r="L3532"/>
  <c r="K3532"/>
  <c r="M3532" s="1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R3530"/>
  <c r="Q3530"/>
  <c r="S3530" s="1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O3529"/>
  <c r="N3529"/>
  <c r="P3529" s="1"/>
  <c r="L3529"/>
  <c r="K3529"/>
  <c r="M3529" s="1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V3528" s="1"/>
  <c r="R3528"/>
  <c r="Q3528"/>
  <c r="S3528" s="1"/>
  <c r="O3528"/>
  <c r="N3528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R3526"/>
  <c r="Q3526"/>
  <c r="S3526" s="1"/>
  <c r="O3526"/>
  <c r="N3526"/>
  <c r="L3526"/>
  <c r="K3526"/>
  <c r="M3526" s="1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O3525"/>
  <c r="N3525"/>
  <c r="P3525" s="1"/>
  <c r="L3525"/>
  <c r="K3525"/>
  <c r="M3525" s="1"/>
  <c r="J3525"/>
  <c r="I3525"/>
  <c r="H3525"/>
  <c r="G3525"/>
  <c r="F3525"/>
  <c r="E3525"/>
  <c r="D3525"/>
  <c r="B3525"/>
  <c r="A3525"/>
  <c r="AA3524"/>
  <c r="Y3524"/>
  <c r="X3524"/>
  <c r="Z3524" s="1"/>
  <c r="W3524"/>
  <c r="U3524"/>
  <c r="T3524"/>
  <c r="V3524" s="1"/>
  <c r="R3524"/>
  <c r="Q3524"/>
  <c r="S3524" s="1"/>
  <c r="O3524"/>
  <c r="N3524"/>
  <c r="L3524"/>
  <c r="K3524"/>
  <c r="M3524" s="1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O3517"/>
  <c r="N3517"/>
  <c r="P3517" s="1"/>
  <c r="L3517"/>
  <c r="K3517"/>
  <c r="M3517" s="1"/>
  <c r="J3517"/>
  <c r="I3517"/>
  <c r="H3517"/>
  <c r="G3517"/>
  <c r="F3517"/>
  <c r="E3517"/>
  <c r="D3517"/>
  <c r="B3517"/>
  <c r="A3517"/>
  <c r="AA3516"/>
  <c r="Y3516"/>
  <c r="X3516"/>
  <c r="W3516"/>
  <c r="U3516"/>
  <c r="T3516"/>
  <c r="V3516" s="1"/>
  <c r="R3516"/>
  <c r="Q3516"/>
  <c r="S3516" s="1"/>
  <c r="O3516"/>
  <c r="N3516"/>
  <c r="L3516"/>
  <c r="K3516"/>
  <c r="M3516" s="1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W3514"/>
  <c r="U3514"/>
  <c r="T3514"/>
  <c r="V3514" s="1"/>
  <c r="R3514"/>
  <c r="Q3514"/>
  <c r="S3514" s="1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W3510"/>
  <c r="U3510"/>
  <c r="T3510"/>
  <c r="V3510" s="1"/>
  <c r="R3510"/>
  <c r="Q3510"/>
  <c r="S3510" s="1"/>
  <c r="O3510"/>
  <c r="N3510"/>
  <c r="L3510"/>
  <c r="K3510"/>
  <c r="M3510" s="1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O3509"/>
  <c r="N3509"/>
  <c r="P3509" s="1"/>
  <c r="L3509"/>
  <c r="K3509"/>
  <c r="M3509" s="1"/>
  <c r="J3509"/>
  <c r="I3509"/>
  <c r="H3509"/>
  <c r="G3509"/>
  <c r="F3509"/>
  <c r="E3509"/>
  <c r="D3509"/>
  <c r="B3509"/>
  <c r="A3509"/>
  <c r="AA3508"/>
  <c r="Y3508"/>
  <c r="X3508"/>
  <c r="Z3508" s="1"/>
  <c r="W3508"/>
  <c r="U3508"/>
  <c r="T3508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X3506"/>
  <c r="W3506"/>
  <c r="U3506"/>
  <c r="T3506"/>
  <c r="V3506" s="1"/>
  <c r="R3506"/>
  <c r="Q3506"/>
  <c r="S3506" s="1"/>
  <c r="O3506"/>
  <c r="N3506"/>
  <c r="L3506"/>
  <c r="K3506"/>
  <c r="M3506" s="1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O3505"/>
  <c r="N3505"/>
  <c r="P3505" s="1"/>
  <c r="L3505"/>
  <c r="K3505"/>
  <c r="M3505" s="1"/>
  <c r="J3505"/>
  <c r="I3505"/>
  <c r="H3505"/>
  <c r="G3505"/>
  <c r="F3505"/>
  <c r="E3505"/>
  <c r="D3505"/>
  <c r="B3505"/>
  <c r="A3505"/>
  <c r="AA3504"/>
  <c r="Y3504"/>
  <c r="X3504"/>
  <c r="W3504"/>
  <c r="U3504"/>
  <c r="T3504"/>
  <c r="V3504" s="1"/>
  <c r="R3504"/>
  <c r="Q3504"/>
  <c r="S3504" s="1"/>
  <c r="O3504"/>
  <c r="N3504"/>
  <c r="L3504"/>
  <c r="K3504"/>
  <c r="M3504" s="1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O3501"/>
  <c r="N3501"/>
  <c r="P3501" s="1"/>
  <c r="L3501"/>
  <c r="K3501"/>
  <c r="M3501" s="1"/>
  <c r="J3501"/>
  <c r="I3501"/>
  <c r="H3501"/>
  <c r="G3501"/>
  <c r="F3501"/>
  <c r="E3501"/>
  <c r="D3501"/>
  <c r="B3501"/>
  <c r="A3501"/>
  <c r="AA3500"/>
  <c r="Y3500"/>
  <c r="X3500"/>
  <c r="W3500"/>
  <c r="U3500"/>
  <c r="T3500"/>
  <c r="V3500" s="1"/>
  <c r="R3500"/>
  <c r="Q3500"/>
  <c r="S3500" s="1"/>
  <c r="O3500"/>
  <c r="N3500"/>
  <c r="L3500"/>
  <c r="K3500"/>
  <c r="M3500" s="1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X3496"/>
  <c r="W3496"/>
  <c r="U3496"/>
  <c r="T3496"/>
  <c r="V3496" s="1"/>
  <c r="R3496"/>
  <c r="Q3496"/>
  <c r="S3496" s="1"/>
  <c r="O3496"/>
  <c r="N3496"/>
  <c r="L3496"/>
  <c r="K3496"/>
  <c r="M3496" s="1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V3494" s="1"/>
  <c r="R3494"/>
  <c r="Q3494"/>
  <c r="S3494" s="1"/>
  <c r="O3494"/>
  <c r="N3494"/>
  <c r="L3494"/>
  <c r="K3494"/>
  <c r="M3494" s="1"/>
  <c r="J3494"/>
  <c r="I3494"/>
  <c r="H3494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O3493"/>
  <c r="N3493"/>
  <c r="P3493" s="1"/>
  <c r="L3493"/>
  <c r="K3493"/>
  <c r="M3493" s="1"/>
  <c r="J3493"/>
  <c r="I3493"/>
  <c r="H3493"/>
  <c r="G3493"/>
  <c r="F3493"/>
  <c r="E3493"/>
  <c r="D3493"/>
  <c r="B3493"/>
  <c r="A3493"/>
  <c r="AA3492"/>
  <c r="Y3492"/>
  <c r="X3492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X3488"/>
  <c r="Z3488" s="1"/>
  <c r="W3488"/>
  <c r="U3488"/>
  <c r="T3488"/>
  <c r="V3488" s="1"/>
  <c r="R3488"/>
  <c r="Q3488"/>
  <c r="S3488" s="1"/>
  <c r="O3488"/>
  <c r="N3488"/>
  <c r="L3488"/>
  <c r="K3488"/>
  <c r="M3488" s="1"/>
  <c r="J3488"/>
  <c r="I3488"/>
  <c r="H3488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X3486"/>
  <c r="W3486"/>
  <c r="U3486"/>
  <c r="T3486"/>
  <c r="V3486" s="1"/>
  <c r="R3486"/>
  <c r="Q3486"/>
  <c r="S3486" s="1"/>
  <c r="O3486"/>
  <c r="N3486"/>
  <c r="L3486"/>
  <c r="K3486"/>
  <c r="M3486" s="1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X3482"/>
  <c r="W3482"/>
  <c r="U3482"/>
  <c r="T3482"/>
  <c r="V3482" s="1"/>
  <c r="R3482"/>
  <c r="Q3482"/>
  <c r="S3482" s="1"/>
  <c r="O3482"/>
  <c r="N3482"/>
  <c r="L3482"/>
  <c r="K3482"/>
  <c r="M3482" s="1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O3481"/>
  <c r="N3481"/>
  <c r="P3481" s="1"/>
  <c r="L3481"/>
  <c r="K3481"/>
  <c r="M3481" s="1"/>
  <c r="J3481"/>
  <c r="I3481"/>
  <c r="H3481"/>
  <c r="G3481"/>
  <c r="F3481"/>
  <c r="E3481"/>
  <c r="D3481"/>
  <c r="B3481"/>
  <c r="A3481"/>
  <c r="AA3480"/>
  <c r="Y3480"/>
  <c r="X3480"/>
  <c r="Z3480" s="1"/>
  <c r="W3480"/>
  <c r="U3480"/>
  <c r="T3480"/>
  <c r="V3480" s="1"/>
  <c r="R3480"/>
  <c r="Q3480"/>
  <c r="S3480" s="1"/>
  <c r="O3480"/>
  <c r="N3480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X3478"/>
  <c r="W3478"/>
  <c r="U3478"/>
  <c r="T3478"/>
  <c r="V3478" s="1"/>
  <c r="R3478"/>
  <c r="Q3478"/>
  <c r="S3478" s="1"/>
  <c r="O3478"/>
  <c r="N3478"/>
  <c r="L3478"/>
  <c r="K3478"/>
  <c r="M3478" s="1"/>
  <c r="J3478"/>
  <c r="I3478"/>
  <c r="H3478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O3477"/>
  <c r="N3477"/>
  <c r="P3477" s="1"/>
  <c r="L3477"/>
  <c r="K3477"/>
  <c r="M3477" s="1"/>
  <c r="J3477"/>
  <c r="I3477"/>
  <c r="H3477"/>
  <c r="G3477"/>
  <c r="F3477"/>
  <c r="E3477"/>
  <c r="D3477"/>
  <c r="B3477"/>
  <c r="A3477"/>
  <c r="AA3476"/>
  <c r="Y3476"/>
  <c r="X3476"/>
  <c r="Z3476" s="1"/>
  <c r="W3476"/>
  <c r="U3476"/>
  <c r="T3476"/>
  <c r="R3476"/>
  <c r="Q3476"/>
  <c r="S3476" s="1"/>
  <c r="O3476"/>
  <c r="N3476"/>
  <c r="P3476" s="1"/>
  <c r="L3476"/>
  <c r="K3476"/>
  <c r="M3476" s="1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X3474"/>
  <c r="W3474"/>
  <c r="U3474"/>
  <c r="T3474"/>
  <c r="V3474" s="1"/>
  <c r="R3474"/>
  <c r="Q3474"/>
  <c r="S3474" s="1"/>
  <c r="O3474"/>
  <c r="N3474"/>
  <c r="L3474"/>
  <c r="K3474"/>
  <c r="M3474" s="1"/>
  <c r="J3474"/>
  <c r="I3474"/>
  <c r="H3474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O3473"/>
  <c r="N3473"/>
  <c r="P3473" s="1"/>
  <c r="L3473"/>
  <c r="K3473"/>
  <c r="M3473" s="1"/>
  <c r="J3473"/>
  <c r="I3473"/>
  <c r="H3473"/>
  <c r="G3473"/>
  <c r="F3473"/>
  <c r="E3473"/>
  <c r="D3473"/>
  <c r="B3473"/>
  <c r="A3473"/>
  <c r="AA3472"/>
  <c r="Y3472"/>
  <c r="X3472"/>
  <c r="Z3472" s="1"/>
  <c r="W3472"/>
  <c r="U3472"/>
  <c r="T3472"/>
  <c r="R3472"/>
  <c r="Q3472"/>
  <c r="S3472" s="1"/>
  <c r="O3472"/>
  <c r="N3472"/>
  <c r="P3472" s="1"/>
  <c r="L3472"/>
  <c r="K3472"/>
  <c r="M3472" s="1"/>
  <c r="J3472"/>
  <c r="I3472"/>
  <c r="H3472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X3470"/>
  <c r="W3470"/>
  <c r="U3470"/>
  <c r="T3470"/>
  <c r="V3470" s="1"/>
  <c r="R3470"/>
  <c r="Q3470"/>
  <c r="S3470" s="1"/>
  <c r="O3470"/>
  <c r="N3470"/>
  <c r="L3470"/>
  <c r="K3470"/>
  <c r="M3470" s="1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/>
  <c r="AA3468"/>
  <c r="Y3468"/>
  <c r="X3468"/>
  <c r="Z3468" s="1"/>
  <c r="W3468"/>
  <c r="U3468"/>
  <c r="T3468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X3466"/>
  <c r="W3466"/>
  <c r="U3466"/>
  <c r="T3466"/>
  <c r="V3466" s="1"/>
  <c r="R3466"/>
  <c r="Q3466"/>
  <c r="S3466" s="1"/>
  <c r="O3466"/>
  <c r="N3466"/>
  <c r="L3466"/>
  <c r="K3466"/>
  <c r="M3466" s="1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X3464"/>
  <c r="Z3464" s="1"/>
  <c r="W3464"/>
  <c r="U3464"/>
  <c r="T3464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X3462"/>
  <c r="W3462"/>
  <c r="U3462"/>
  <c r="T3462"/>
  <c r="V3462" s="1"/>
  <c r="R3462"/>
  <c r="Q3462"/>
  <c r="S3462" s="1"/>
  <c r="O3462"/>
  <c r="N3462"/>
  <c r="L3462"/>
  <c r="K3462"/>
  <c r="M3462" s="1"/>
  <c r="J3462"/>
  <c r="I3462"/>
  <c r="H3462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O3461"/>
  <c r="N3461"/>
  <c r="P3461" s="1"/>
  <c r="L3461"/>
  <c r="K3461"/>
  <c r="M3461" s="1"/>
  <c r="J3461"/>
  <c r="I3461"/>
  <c r="H3461"/>
  <c r="G3461"/>
  <c r="F3461"/>
  <c r="E3461"/>
  <c r="D3461"/>
  <c r="B3461"/>
  <c r="A3461"/>
  <c r="AA3460"/>
  <c r="Y3460"/>
  <c r="X3460"/>
  <c r="Z3460" s="1"/>
  <c r="W3460"/>
  <c r="U3460"/>
  <c r="T3460"/>
  <c r="R3460"/>
  <c r="Q3460"/>
  <c r="S3460" s="1"/>
  <c r="O3460"/>
  <c r="N3460"/>
  <c r="P3460" s="1"/>
  <c r="L3460"/>
  <c r="K3460"/>
  <c r="M3460" s="1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X3458"/>
  <c r="W3458"/>
  <c r="U3458"/>
  <c r="T3458"/>
  <c r="V3458" s="1"/>
  <c r="R3458"/>
  <c r="Q3458"/>
  <c r="S3458" s="1"/>
  <c r="O3458"/>
  <c r="N3458"/>
  <c r="L3458"/>
  <c r="K3458"/>
  <c r="M3458" s="1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/>
  <c r="AA3456"/>
  <c r="Y3456"/>
  <c r="X3456"/>
  <c r="W3456"/>
  <c r="U3456"/>
  <c r="T3456"/>
  <c r="V3456" s="1"/>
  <c r="R3456"/>
  <c r="Q3456"/>
  <c r="S3456" s="1"/>
  <c r="O3456"/>
  <c r="N3456"/>
  <c r="L3456"/>
  <c r="K3456"/>
  <c r="M3456" s="1"/>
  <c r="J3456"/>
  <c r="I3456"/>
  <c r="H3456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X3454"/>
  <c r="W3454"/>
  <c r="U3454"/>
  <c r="T3454"/>
  <c r="V3454" s="1"/>
  <c r="R3454"/>
  <c r="Q3454"/>
  <c r="S3454" s="1"/>
  <c r="O3454"/>
  <c r="N3454"/>
  <c r="L3454"/>
  <c r="K3454"/>
  <c r="M3454" s="1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O3453"/>
  <c r="N3453"/>
  <c r="P3453" s="1"/>
  <c r="L3453"/>
  <c r="K3453"/>
  <c r="M3453" s="1"/>
  <c r="J3453"/>
  <c r="I3453"/>
  <c r="H3453"/>
  <c r="G3453"/>
  <c r="F3453"/>
  <c r="E3453"/>
  <c r="D3453"/>
  <c r="B3453"/>
  <c r="A3453"/>
  <c r="AA3452"/>
  <c r="Y3452"/>
  <c r="X3452"/>
  <c r="Z3452" s="1"/>
  <c r="W3452"/>
  <c r="U3452"/>
  <c r="T3452"/>
  <c r="V3452" s="1"/>
  <c r="R3452"/>
  <c r="Q3452"/>
  <c r="S3452" s="1"/>
  <c r="O3452"/>
  <c r="N3452"/>
  <c r="L3452"/>
  <c r="K3452"/>
  <c r="M3452" s="1"/>
  <c r="J3452"/>
  <c r="I3452"/>
  <c r="H3452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R3450"/>
  <c r="Q3450"/>
  <c r="S3450" s="1"/>
  <c r="O3450"/>
  <c r="N3450"/>
  <c r="L3450"/>
  <c r="K3450"/>
  <c r="M3450" s="1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/>
  <c r="AA3448"/>
  <c r="Y3448"/>
  <c r="X3448"/>
  <c r="W3448"/>
  <c r="U3448"/>
  <c r="T3448"/>
  <c r="V3448" s="1"/>
  <c r="R3448"/>
  <c r="Q3448"/>
  <c r="S3448" s="1"/>
  <c r="O3448"/>
  <c r="N3448"/>
  <c r="L3448"/>
  <c r="K3448"/>
  <c r="M3448" s="1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X3446"/>
  <c r="W3446"/>
  <c r="U3446"/>
  <c r="T3446"/>
  <c r="V3446" s="1"/>
  <c r="R3446"/>
  <c r="Q3446"/>
  <c r="S3446" s="1"/>
  <c r="O3446"/>
  <c r="N3446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O3445"/>
  <c r="N3445"/>
  <c r="P3445" s="1"/>
  <c r="L3445"/>
  <c r="K3445"/>
  <c r="M3445" s="1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N3444"/>
  <c r="L3444"/>
  <c r="K3444"/>
  <c r="M3444" s="1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X3442"/>
  <c r="W3442"/>
  <c r="U3442"/>
  <c r="T3442"/>
  <c r="V3442" s="1"/>
  <c r="R3442"/>
  <c r="Q3442"/>
  <c r="S3442" s="1"/>
  <c r="O3442"/>
  <c r="N3442"/>
  <c r="L3442"/>
  <c r="K3442"/>
  <c r="M3442" s="1"/>
  <c r="J3442"/>
  <c r="I3442"/>
  <c r="H3442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O3441"/>
  <c r="N3441"/>
  <c r="P3441" s="1"/>
  <c r="L3441"/>
  <c r="K3441"/>
  <c r="M3441" s="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X3438"/>
  <c r="W3438"/>
  <c r="U3438"/>
  <c r="T3438"/>
  <c r="V3438" s="1"/>
  <c r="R3438"/>
  <c r="Q3438"/>
  <c r="S3438" s="1"/>
  <c r="O3438"/>
  <c r="N3438"/>
  <c r="L3438"/>
  <c r="K3438"/>
  <c r="M3438" s="1"/>
  <c r="J3438"/>
  <c r="I3438"/>
  <c r="H3438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O3437"/>
  <c r="N3437"/>
  <c r="P3437" s="1"/>
  <c r="L3437"/>
  <c r="K3437"/>
  <c r="M3437" s="1"/>
  <c r="J3437"/>
  <c r="I3437"/>
  <c r="H3437"/>
  <c r="G3437"/>
  <c r="F3437"/>
  <c r="E3437"/>
  <c r="D3437"/>
  <c r="B3437"/>
  <c r="A3437"/>
  <c r="AA3436"/>
  <c r="Y3436"/>
  <c r="X3436"/>
  <c r="W3436"/>
  <c r="U3436"/>
  <c r="T3436"/>
  <c r="V3436" s="1"/>
  <c r="R3436"/>
  <c r="Q3436"/>
  <c r="S3436" s="1"/>
  <c r="O3436"/>
  <c r="N3436"/>
  <c r="L3436"/>
  <c r="K3436"/>
  <c r="M3436" s="1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O3433"/>
  <c r="N3433"/>
  <c r="P3433" s="1"/>
  <c r="L3433"/>
  <c r="K3433"/>
  <c r="M3433" s="1"/>
  <c r="J3433"/>
  <c r="I3433"/>
  <c r="H3433"/>
  <c r="G3433"/>
  <c r="F3433"/>
  <c r="E3433"/>
  <c r="D3433"/>
  <c r="B3433"/>
  <c r="A3433"/>
  <c r="AA3432"/>
  <c r="Y3432"/>
  <c r="X3432"/>
  <c r="W3432"/>
  <c r="U3432"/>
  <c r="T3432"/>
  <c r="V3432" s="1"/>
  <c r="R3432"/>
  <c r="Q3432"/>
  <c r="S3432" s="1"/>
  <c r="O3432"/>
  <c r="N3432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O3428"/>
  <c r="N3428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X3426"/>
  <c r="W3426"/>
  <c r="U3426"/>
  <c r="T3426"/>
  <c r="V3426" s="1"/>
  <c r="R3426"/>
  <c r="Q3426"/>
  <c r="S3426" s="1"/>
  <c r="O3426"/>
  <c r="N3426"/>
  <c r="L3426"/>
  <c r="K3426"/>
  <c r="M3426" s="1"/>
  <c r="J3426"/>
  <c r="I3426"/>
  <c r="H3426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J3425"/>
  <c r="I3425"/>
  <c r="H3425"/>
  <c r="G3425"/>
  <c r="F3425"/>
  <c r="E3425"/>
  <c r="D3425"/>
  <c r="B3425"/>
  <c r="A3425"/>
  <c r="AA3424"/>
  <c r="Y3424"/>
  <c r="X3424"/>
  <c r="W3424"/>
  <c r="U3424"/>
  <c r="T3424"/>
  <c r="V3424" s="1"/>
  <c r="R3424"/>
  <c r="Q3424"/>
  <c r="S3424" s="1"/>
  <c r="O3424"/>
  <c r="N3424"/>
  <c r="L3424"/>
  <c r="K3424"/>
  <c r="M3424" s="1"/>
  <c r="J3424"/>
  <c r="I3424"/>
  <c r="H3424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R3422"/>
  <c r="Q3422"/>
  <c r="S3422" s="1"/>
  <c r="O3422"/>
  <c r="N3422"/>
  <c r="P3422" s="1"/>
  <c r="L3422"/>
  <c r="K3422"/>
  <c r="M3422" s="1"/>
  <c r="J3422"/>
  <c r="I3422"/>
  <c r="H3422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J3421"/>
  <c r="I3421"/>
  <c r="H3421"/>
  <c r="G3421"/>
  <c r="F3421"/>
  <c r="E3421"/>
  <c r="D3421"/>
  <c r="B3421"/>
  <c r="A3421"/>
  <c r="AA3420"/>
  <c r="Y3420"/>
  <c r="X3420"/>
  <c r="W3420"/>
  <c r="U3420"/>
  <c r="T3420"/>
  <c r="V3420" s="1"/>
  <c r="R3420"/>
  <c r="Q3420"/>
  <c r="S3420" s="1"/>
  <c r="O3420"/>
  <c r="N3420"/>
  <c r="L3420"/>
  <c r="K3420"/>
  <c r="M3420" s="1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R3418"/>
  <c r="Q3418"/>
  <c r="S3418" s="1"/>
  <c r="O3418"/>
  <c r="N3418"/>
  <c r="P3418" s="1"/>
  <c r="L3418"/>
  <c r="K3418"/>
  <c r="M3418" s="1"/>
  <c r="J3418"/>
  <c r="I3418"/>
  <c r="H3418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O3417"/>
  <c r="N3417"/>
  <c r="P3417" s="1"/>
  <c r="L3417"/>
  <c r="K3417"/>
  <c r="M3417" s="1"/>
  <c r="J3417"/>
  <c r="I3417"/>
  <c r="H3417"/>
  <c r="G3417"/>
  <c r="F3417"/>
  <c r="E3417"/>
  <c r="D3417"/>
  <c r="B3417"/>
  <c r="A3417"/>
  <c r="AA3416"/>
  <c r="Y3416"/>
  <c r="X3416"/>
  <c r="W3416"/>
  <c r="U3416"/>
  <c r="T3416"/>
  <c r="V3416" s="1"/>
  <c r="R3416"/>
  <c r="Q3416"/>
  <c r="S3416" s="1"/>
  <c r="O3416"/>
  <c r="N3416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R3414"/>
  <c r="Q3414"/>
  <c r="S3414" s="1"/>
  <c r="O3414"/>
  <c r="N3414"/>
  <c r="P3414" s="1"/>
  <c r="L3414"/>
  <c r="K3414"/>
  <c r="M3414" s="1"/>
  <c r="J3414"/>
  <c r="I3414"/>
  <c r="H3414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/>
  <c r="AA3412"/>
  <c r="Y3412"/>
  <c r="X3412"/>
  <c r="W3412"/>
  <c r="U3412"/>
  <c r="T3412"/>
  <c r="V3412" s="1"/>
  <c r="R3412"/>
  <c r="Q3412"/>
  <c r="S3412" s="1"/>
  <c r="O3412"/>
  <c r="N3412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/>
  <c r="AA3408"/>
  <c r="Y3408"/>
  <c r="X3408"/>
  <c r="W3408"/>
  <c r="U3408"/>
  <c r="T3408"/>
  <c r="V3408" s="1"/>
  <c r="R3408"/>
  <c r="Q3408"/>
  <c r="S3408" s="1"/>
  <c r="O3408"/>
  <c r="N3408"/>
  <c r="L3408"/>
  <c r="K3408"/>
  <c r="M3408" s="1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/>
  <c r="AA3404"/>
  <c r="Y3404"/>
  <c r="X3404"/>
  <c r="W3404"/>
  <c r="U3404"/>
  <c r="T3404"/>
  <c r="V3404" s="1"/>
  <c r="R3404"/>
  <c r="Q3404"/>
  <c r="S3404" s="1"/>
  <c r="O3404"/>
  <c r="N3404"/>
  <c r="L3404"/>
  <c r="K3404"/>
  <c r="M3404" s="1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O3402"/>
  <c r="N3402"/>
  <c r="L3402"/>
  <c r="K3402"/>
  <c r="M3402" s="1"/>
  <c r="J3402"/>
  <c r="I3402"/>
  <c r="H3402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O3401"/>
  <c r="N3401"/>
  <c r="P3401" s="1"/>
  <c r="L3401"/>
  <c r="K3401"/>
  <c r="M3401" s="1"/>
  <c r="J3401"/>
  <c r="I3401"/>
  <c r="H3401"/>
  <c r="G3401"/>
  <c r="F3401"/>
  <c r="E3401"/>
  <c r="D3401"/>
  <c r="B3401"/>
  <c r="A3401"/>
  <c r="AA3400"/>
  <c r="Y3400"/>
  <c r="X3400"/>
  <c r="W3400"/>
  <c r="U3400"/>
  <c r="T3400"/>
  <c r="V3400" s="1"/>
  <c r="R3400"/>
  <c r="Q3400"/>
  <c r="S3400" s="1"/>
  <c r="O3400"/>
  <c r="N3400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X3398"/>
  <c r="W3398"/>
  <c r="U3398"/>
  <c r="T3398"/>
  <c r="V3398" s="1"/>
  <c r="R3398"/>
  <c r="Q3398"/>
  <c r="S3398" s="1"/>
  <c r="O3398"/>
  <c r="N3398"/>
  <c r="L3398"/>
  <c r="K3398"/>
  <c r="M3398" s="1"/>
  <c r="J3398"/>
  <c r="I3398"/>
  <c r="H3398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X3394"/>
  <c r="W3394"/>
  <c r="U3394"/>
  <c r="T3394"/>
  <c r="V3394" s="1"/>
  <c r="R3394"/>
  <c r="Q3394"/>
  <c r="S3394" s="1"/>
  <c r="O3394"/>
  <c r="N3394"/>
  <c r="L3394"/>
  <c r="K3394"/>
  <c r="M3394" s="1"/>
  <c r="J3394"/>
  <c r="I3394"/>
  <c r="H3394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X3390"/>
  <c r="W3390"/>
  <c r="U3390"/>
  <c r="T3390"/>
  <c r="V3390" s="1"/>
  <c r="R3390"/>
  <c r="Q3390"/>
  <c r="S3390" s="1"/>
  <c r="O3390"/>
  <c r="N3390"/>
  <c r="L3390"/>
  <c r="K3390"/>
  <c r="M3390" s="1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O3385"/>
  <c r="N3385"/>
  <c r="P3385" s="1"/>
  <c r="L3385"/>
  <c r="K3385"/>
  <c r="M3385" s="1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R3384"/>
  <c r="Q3384"/>
  <c r="S3384" s="1"/>
  <c r="O3384"/>
  <c r="N3384"/>
  <c r="P3384" s="1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X3382"/>
  <c r="W3382"/>
  <c r="U3382"/>
  <c r="T3382"/>
  <c r="V3382" s="1"/>
  <c r="R3382"/>
  <c r="Q3382"/>
  <c r="S3382" s="1"/>
  <c r="O3382"/>
  <c r="N3382"/>
  <c r="L3382"/>
  <c r="K3382"/>
  <c r="M3382" s="1"/>
  <c r="J3382"/>
  <c r="I3382"/>
  <c r="H3382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O3381"/>
  <c r="N3381"/>
  <c r="P3381" s="1"/>
  <c r="L3381"/>
  <c r="K3381"/>
  <c r="M3381" s="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R3380"/>
  <c r="Q3380"/>
  <c r="S3380" s="1"/>
  <c r="O3380"/>
  <c r="N3380"/>
  <c r="P3380" s="1"/>
  <c r="L3380"/>
  <c r="K3380"/>
  <c r="M3380" s="1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O3377"/>
  <c r="N3377"/>
  <c r="P3377" s="1"/>
  <c r="L3377"/>
  <c r="K3377"/>
  <c r="M3377" s="1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R3376"/>
  <c r="Q3376"/>
  <c r="S3376" s="1"/>
  <c r="O3376"/>
  <c r="N3376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X3374"/>
  <c r="W3374"/>
  <c r="U3374"/>
  <c r="T3374"/>
  <c r="V3374" s="1"/>
  <c r="R3374"/>
  <c r="Q3374"/>
  <c r="S3374" s="1"/>
  <c r="O3374"/>
  <c r="N3374"/>
  <c r="L3374"/>
  <c r="K3374"/>
  <c r="M3374" s="1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O3373"/>
  <c r="N3373"/>
  <c r="P3373" s="1"/>
  <c r="L3373"/>
  <c r="K3373"/>
  <c r="M3373" s="1"/>
  <c r="J3373"/>
  <c r="I3373"/>
  <c r="H3373"/>
  <c r="G3373"/>
  <c r="F3373"/>
  <c r="E3373"/>
  <c r="D3373"/>
  <c r="B3373"/>
  <c r="A3373"/>
  <c r="AA3372"/>
  <c r="Y3372"/>
  <c r="X3372"/>
  <c r="W3372"/>
  <c r="U3372"/>
  <c r="T3372"/>
  <c r="V3372" s="1"/>
  <c r="R3372"/>
  <c r="Q3372"/>
  <c r="S3372" s="1"/>
  <c r="O3372"/>
  <c r="N3372"/>
  <c r="L3372"/>
  <c r="K3372"/>
  <c r="M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O3369"/>
  <c r="N3369"/>
  <c r="P3369" s="1"/>
  <c r="L3369"/>
  <c r="K3369"/>
  <c r="M3369" s="1"/>
  <c r="J3369"/>
  <c r="I3369"/>
  <c r="H3369"/>
  <c r="G3369"/>
  <c r="F3369"/>
  <c r="E3369"/>
  <c r="D3369"/>
  <c r="B3369"/>
  <c r="A3369"/>
  <c r="AA3368"/>
  <c r="Y3368"/>
  <c r="X3368"/>
  <c r="W3368"/>
  <c r="U3368"/>
  <c r="T3368"/>
  <c r="V3368" s="1"/>
  <c r="R3368"/>
  <c r="Q3368"/>
  <c r="S3368" s="1"/>
  <c r="O3368"/>
  <c r="N3368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X3366"/>
  <c r="W3366"/>
  <c r="U3366"/>
  <c r="T3366"/>
  <c r="V3366" s="1"/>
  <c r="R3366"/>
  <c r="Q3366"/>
  <c r="S3366" s="1"/>
  <c r="O3366"/>
  <c r="N3366"/>
  <c r="L3366"/>
  <c r="K3366"/>
  <c r="M3366" s="1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O3362"/>
  <c r="N3362"/>
  <c r="L3362"/>
  <c r="K3362"/>
  <c r="M3362" s="1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O3361"/>
  <c r="N3361"/>
  <c r="P3361" s="1"/>
  <c r="L3361"/>
  <c r="K3361"/>
  <c r="M3361" s="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X3358"/>
  <c r="W3358"/>
  <c r="U3358"/>
  <c r="T3358"/>
  <c r="V3358" s="1"/>
  <c r="R3358"/>
  <c r="Q3358"/>
  <c r="S3358" s="1"/>
  <c r="O3358"/>
  <c r="N3358"/>
  <c r="L3358"/>
  <c r="K3358"/>
  <c r="M3358" s="1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X3354"/>
  <c r="W3354"/>
  <c r="U3354"/>
  <c r="T3354"/>
  <c r="V3354" s="1"/>
  <c r="R3354"/>
  <c r="Q3354"/>
  <c r="S3354" s="1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O3353"/>
  <c r="N3353"/>
  <c r="P3353" s="1"/>
  <c r="L3353"/>
  <c r="K3353"/>
  <c r="M3353" s="1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X3350"/>
  <c r="W3350"/>
  <c r="U3350"/>
  <c r="T3350"/>
  <c r="V3350" s="1"/>
  <c r="R3350"/>
  <c r="Q3350"/>
  <c r="S3350" s="1"/>
  <c r="O3350"/>
  <c r="N3350"/>
  <c r="L3350"/>
  <c r="K3350"/>
  <c r="M3350" s="1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O3349"/>
  <c r="N3349"/>
  <c r="P3349" s="1"/>
  <c r="L3349"/>
  <c r="K3349"/>
  <c r="M3349" s="1"/>
  <c r="J3349"/>
  <c r="I3349"/>
  <c r="H3349"/>
  <c r="G3349"/>
  <c r="F3349"/>
  <c r="E3349"/>
  <c r="D3349"/>
  <c r="B3349"/>
  <c r="A3349"/>
  <c r="AA3348"/>
  <c r="Y3348"/>
  <c r="X3348"/>
  <c r="W3348"/>
  <c r="U3348"/>
  <c r="T3348"/>
  <c r="V3348" s="1"/>
  <c r="R3348"/>
  <c r="Q3348"/>
  <c r="S3348" s="1"/>
  <c r="O3348"/>
  <c r="N3348"/>
  <c r="L3348"/>
  <c r="K3348"/>
  <c r="M3348" s="1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O3345"/>
  <c r="N3345"/>
  <c r="P3345" s="1"/>
  <c r="L3345"/>
  <c r="K3345"/>
  <c r="M3345" s="1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V3344" s="1"/>
  <c r="R3344"/>
  <c r="Q3344"/>
  <c r="S3344" s="1"/>
  <c r="O3344"/>
  <c r="N3344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X3342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O3341"/>
  <c r="N3341"/>
  <c r="P3341" s="1"/>
  <c r="L3341"/>
  <c r="K3341"/>
  <c r="M3341" s="1"/>
  <c r="J3341"/>
  <c r="I3341"/>
  <c r="H3341"/>
  <c r="G3341"/>
  <c r="F3341"/>
  <c r="E3341"/>
  <c r="D3341"/>
  <c r="B3341"/>
  <c r="A3341"/>
  <c r="AA3340"/>
  <c r="Y3340"/>
  <c r="X3340"/>
  <c r="W3340"/>
  <c r="U3340"/>
  <c r="T3340"/>
  <c r="V3340" s="1"/>
  <c r="R3340"/>
  <c r="Q3340"/>
  <c r="S3340" s="1"/>
  <c r="O3340"/>
  <c r="N3340"/>
  <c r="L3340"/>
  <c r="K3340"/>
  <c r="M3340" s="1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X3338"/>
  <c r="W3338"/>
  <c r="U3338"/>
  <c r="T3338"/>
  <c r="V3338" s="1"/>
  <c r="R3338"/>
  <c r="Q3338"/>
  <c r="S3338" s="1"/>
  <c r="O3338"/>
  <c r="N3338"/>
  <c r="L3338"/>
  <c r="K3338"/>
  <c r="M3338" s="1"/>
  <c r="J3338"/>
  <c r="I3338"/>
  <c r="H3338"/>
  <c r="G3338"/>
  <c r="F3338"/>
  <c r="E3338"/>
  <c r="D3338"/>
  <c r="B3338"/>
  <c r="A3338" s="1"/>
  <c r="AA3337"/>
  <c r="Y3337"/>
  <c r="X3337"/>
  <c r="Z3337" s="1"/>
  <c r="W3337"/>
  <c r="U3337"/>
  <c r="T3337"/>
  <c r="V3337" s="1"/>
  <c r="R3337"/>
  <c r="Q3337"/>
  <c r="O3337"/>
  <c r="N3337"/>
  <c r="P3337" s="1"/>
  <c r="L3337"/>
  <c r="K3337"/>
  <c r="M3337" s="1"/>
  <c r="J3337"/>
  <c r="I3337"/>
  <c r="H3337"/>
  <c r="G3337"/>
  <c r="F3337"/>
  <c r="E3337"/>
  <c r="D3337"/>
  <c r="B3337"/>
  <c r="A3337"/>
  <c r="AA3336"/>
  <c r="Y3336"/>
  <c r="X3336"/>
  <c r="W3336"/>
  <c r="U3336"/>
  <c r="T3336"/>
  <c r="V3336" s="1"/>
  <c r="R3336"/>
  <c r="Q3336"/>
  <c r="S3336" s="1"/>
  <c r="O3336"/>
  <c r="N3336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X3334"/>
  <c r="W3334"/>
  <c r="U3334"/>
  <c r="T3334"/>
  <c r="V3334" s="1"/>
  <c r="R3334"/>
  <c r="Q3334"/>
  <c r="S3334" s="1"/>
  <c r="O3334"/>
  <c r="N3334"/>
  <c r="L3334"/>
  <c r="K3334"/>
  <c r="M3334" s="1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O3333"/>
  <c r="N3333"/>
  <c r="P3333" s="1"/>
  <c r="L3333"/>
  <c r="K3333"/>
  <c r="M3333" s="1"/>
  <c r="J3333"/>
  <c r="I3333"/>
  <c r="H3333"/>
  <c r="G3333"/>
  <c r="F3333"/>
  <c r="E3333"/>
  <c r="D3333"/>
  <c r="B3333"/>
  <c r="A3333"/>
  <c r="AA3332"/>
  <c r="Y3332"/>
  <c r="X3332"/>
  <c r="W3332"/>
  <c r="U3332"/>
  <c r="T3332"/>
  <c r="V3332" s="1"/>
  <c r="R3332"/>
  <c r="Q3332"/>
  <c r="S3332" s="1"/>
  <c r="O3332"/>
  <c r="N3332"/>
  <c r="L3332"/>
  <c r="K3332"/>
  <c r="M3332" s="1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G3330"/>
  <c r="F3330"/>
  <c r="E3330"/>
  <c r="D3330"/>
  <c r="B3330"/>
  <c r="A3330" s="1"/>
  <c r="AA3329"/>
  <c r="Y3329"/>
  <c r="X3329"/>
  <c r="Z3329" s="1"/>
  <c r="W3329"/>
  <c r="U3329"/>
  <c r="T3329"/>
  <c r="V3329" s="1"/>
  <c r="R3329"/>
  <c r="Q3329"/>
  <c r="O3329"/>
  <c r="N3329"/>
  <c r="P3329" s="1"/>
  <c r="L3329"/>
  <c r="K3329"/>
  <c r="M3329" s="1"/>
  <c r="J3329"/>
  <c r="I3329"/>
  <c r="H3329"/>
  <c r="G3329"/>
  <c r="F3329"/>
  <c r="E3329"/>
  <c r="D3329"/>
  <c r="B3329"/>
  <c r="A3329"/>
  <c r="AA3328"/>
  <c r="Y3328"/>
  <c r="X3328"/>
  <c r="W3328"/>
  <c r="U3328"/>
  <c r="T3328"/>
  <c r="V3328" s="1"/>
  <c r="R3328"/>
  <c r="Q3328"/>
  <c r="S3328" s="1"/>
  <c r="O3328"/>
  <c r="N3328"/>
  <c r="L3328"/>
  <c r="K3328"/>
  <c r="M3328" s="1"/>
  <c r="J3328"/>
  <c r="I3328"/>
  <c r="H3328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O3327"/>
  <c r="N3327"/>
  <c r="P3327" s="1"/>
  <c r="L3327"/>
  <c r="K3327"/>
  <c r="M3327" s="1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O3325"/>
  <c r="N3325"/>
  <c r="P3325" s="1"/>
  <c r="L3325"/>
  <c r="K3325"/>
  <c r="M3325" s="1"/>
  <c r="J3325"/>
  <c r="I3325"/>
  <c r="H3325"/>
  <c r="G3325"/>
  <c r="F3325"/>
  <c r="E3325"/>
  <c r="D3325"/>
  <c r="B3325"/>
  <c r="A3325"/>
  <c r="AA3324"/>
  <c r="Y3324"/>
  <c r="X3324"/>
  <c r="W3324"/>
  <c r="U3324"/>
  <c r="T3324"/>
  <c r="V3324" s="1"/>
  <c r="R3324"/>
  <c r="Q3324"/>
  <c r="S3324" s="1"/>
  <c r="O3324"/>
  <c r="N3324"/>
  <c r="L3324"/>
  <c r="K3324"/>
  <c r="M3324" s="1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O3322"/>
  <c r="N3322"/>
  <c r="L3322"/>
  <c r="K3322"/>
  <c r="M3322" s="1"/>
  <c r="J3322"/>
  <c r="I3322"/>
  <c r="H3322"/>
  <c r="G3322"/>
  <c r="F3322"/>
  <c r="E3322"/>
  <c r="D3322"/>
  <c r="B3322"/>
  <c r="A3322" s="1"/>
  <c r="AA3321"/>
  <c r="Y3321"/>
  <c r="X3321"/>
  <c r="Z3321" s="1"/>
  <c r="W3321"/>
  <c r="U3321"/>
  <c r="T3321"/>
  <c r="V3321" s="1"/>
  <c r="R3321"/>
  <c r="Q3321"/>
  <c r="O3321"/>
  <c r="N3321"/>
  <c r="P3321" s="1"/>
  <c r="L3321"/>
  <c r="K3321"/>
  <c r="M3321" s="1"/>
  <c r="J3321"/>
  <c r="I3321"/>
  <c r="H3321"/>
  <c r="G3321"/>
  <c r="F3321"/>
  <c r="E3321"/>
  <c r="D3321"/>
  <c r="B3321"/>
  <c r="A3321"/>
  <c r="AA3320"/>
  <c r="Y3320"/>
  <c r="X3320"/>
  <c r="W3320"/>
  <c r="U3320"/>
  <c r="T3320"/>
  <c r="V3320" s="1"/>
  <c r="R3320"/>
  <c r="Q3320"/>
  <c r="S3320" s="1"/>
  <c r="O3320"/>
  <c r="N3320"/>
  <c r="L3320"/>
  <c r="K3320"/>
  <c r="M3320" s="1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X3318"/>
  <c r="W3318"/>
  <c r="U3318"/>
  <c r="T3318"/>
  <c r="V3318" s="1"/>
  <c r="R3318"/>
  <c r="Q3318"/>
  <c r="S3318" s="1"/>
  <c r="O3318"/>
  <c r="N3318"/>
  <c r="L3318"/>
  <c r="K3318"/>
  <c r="M3318" s="1"/>
  <c r="J3318"/>
  <c r="I3318"/>
  <c r="H3318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O3317"/>
  <c r="N3317"/>
  <c r="P3317" s="1"/>
  <c r="L3317"/>
  <c r="K3317"/>
  <c r="M3317" s="1"/>
  <c r="J3317"/>
  <c r="I3317"/>
  <c r="H3317"/>
  <c r="G3317"/>
  <c r="F3317"/>
  <c r="E3317"/>
  <c r="D3317"/>
  <c r="B3317"/>
  <c r="A3317"/>
  <c r="AA3316"/>
  <c r="Y3316"/>
  <c r="X3316"/>
  <c r="W3316"/>
  <c r="U3316"/>
  <c r="T3316"/>
  <c r="V3316" s="1"/>
  <c r="R3316"/>
  <c r="Q3316"/>
  <c r="S3316" s="1"/>
  <c r="O3316"/>
  <c r="N3316"/>
  <c r="L3316"/>
  <c r="K3316"/>
  <c r="M3316" s="1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O3315"/>
  <c r="N3315"/>
  <c r="P3315" s="1"/>
  <c r="L3315"/>
  <c r="K3315"/>
  <c r="J3315"/>
  <c r="I3315"/>
  <c r="H3315"/>
  <c r="G3315"/>
  <c r="F3315"/>
  <c r="E3315"/>
  <c r="D3315"/>
  <c r="B3315"/>
  <c r="A3315"/>
  <c r="AA3314"/>
  <c r="Y3314"/>
  <c r="X3314"/>
  <c r="W3314"/>
  <c r="U3314"/>
  <c r="T3314"/>
  <c r="V3314" s="1"/>
  <c r="R3314"/>
  <c r="Q3314"/>
  <c r="S3314" s="1"/>
  <c r="O3314"/>
  <c r="N3314"/>
  <c r="L3314"/>
  <c r="K3314"/>
  <c r="M3314" s="1"/>
  <c r="J3314"/>
  <c r="I3314"/>
  <c r="H3314"/>
  <c r="G3314"/>
  <c r="F3314"/>
  <c r="E3314"/>
  <c r="D3314"/>
  <c r="B3314"/>
  <c r="A3314" s="1"/>
  <c r="AA3313"/>
  <c r="Y3313"/>
  <c r="X3313"/>
  <c r="Z3313" s="1"/>
  <c r="W3313"/>
  <c r="U3313"/>
  <c r="T3313"/>
  <c r="V3313" s="1"/>
  <c r="R3313"/>
  <c r="Q3313"/>
  <c r="O3313"/>
  <c r="N3313"/>
  <c r="P3313" s="1"/>
  <c r="L3313"/>
  <c r="K3313"/>
  <c r="M3313" s="1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R3312"/>
  <c r="Q3312"/>
  <c r="S3312" s="1"/>
  <c r="O3312"/>
  <c r="N3312"/>
  <c r="P3312" s="1"/>
  <c r="L3312"/>
  <c r="K3312"/>
  <c r="M3312" s="1"/>
  <c r="J3312"/>
  <c r="I3312"/>
  <c r="H3312"/>
  <c r="G3312"/>
  <c r="F3312"/>
  <c r="E3312"/>
  <c r="D3312"/>
  <c r="B3312"/>
  <c r="A3312" s="1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J3311"/>
  <c r="I3311"/>
  <c r="H3311"/>
  <c r="G3311"/>
  <c r="F3311"/>
  <c r="E3311"/>
  <c r="D3311"/>
  <c r="B3311"/>
  <c r="A3311"/>
  <c r="AA3310"/>
  <c r="Y3310"/>
  <c r="X3310"/>
  <c r="W3310"/>
  <c r="U3310"/>
  <c r="T3310"/>
  <c r="V3310" s="1"/>
  <c r="R3310"/>
  <c r="Q3310"/>
  <c r="S3310" s="1"/>
  <c r="O3310"/>
  <c r="N3310"/>
  <c r="L3310"/>
  <c r="K3310"/>
  <c r="M3310" s="1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Q3309"/>
  <c r="O3309"/>
  <c r="N3309"/>
  <c r="P3309" s="1"/>
  <c r="L3309"/>
  <c r="K3309"/>
  <c r="M3309" s="1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R3308"/>
  <c r="Q3308"/>
  <c r="S3308" s="1"/>
  <c r="O3308"/>
  <c r="N3308"/>
  <c r="P3308" s="1"/>
  <c r="L3308"/>
  <c r="K3308"/>
  <c r="M3308" s="1"/>
  <c r="J3308"/>
  <c r="I3308"/>
  <c r="H3308"/>
  <c r="G3308"/>
  <c r="F3308"/>
  <c r="E3308"/>
  <c r="D3308"/>
  <c r="B3308"/>
  <c r="A3308" s="1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J3307"/>
  <c r="I3307"/>
  <c r="H3307"/>
  <c r="G3307"/>
  <c r="F3307"/>
  <c r="E3307"/>
  <c r="D3307"/>
  <c r="B3307"/>
  <c r="A3307"/>
  <c r="AA3306"/>
  <c r="Y3306"/>
  <c r="X3306"/>
  <c r="W3306"/>
  <c r="U3306"/>
  <c r="T3306"/>
  <c r="V3306" s="1"/>
  <c r="R3306"/>
  <c r="Q3306"/>
  <c r="S3306" s="1"/>
  <c r="O3306"/>
  <c r="N3306"/>
  <c r="L3306"/>
  <c r="K3306"/>
  <c r="M3306" s="1"/>
  <c r="J3306"/>
  <c r="I3306"/>
  <c r="H3306"/>
  <c r="G3306"/>
  <c r="F3306"/>
  <c r="E3306"/>
  <c r="D3306"/>
  <c r="B3306"/>
  <c r="A3306" s="1"/>
  <c r="AA3305"/>
  <c r="Y3305"/>
  <c r="X3305"/>
  <c r="Z3305" s="1"/>
  <c r="W3305"/>
  <c r="U3305"/>
  <c r="T3305"/>
  <c r="V3305" s="1"/>
  <c r="R3305"/>
  <c r="Q3305"/>
  <c r="O3305"/>
  <c r="N3305"/>
  <c r="P3305" s="1"/>
  <c r="L3305"/>
  <c r="K3305"/>
  <c r="M3305" s="1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R3304"/>
  <c r="Q3304"/>
  <c r="S3304" s="1"/>
  <c r="O3304"/>
  <c r="N3304"/>
  <c r="P3304" s="1"/>
  <c r="L3304"/>
  <c r="K3304"/>
  <c r="M3304" s="1"/>
  <c r="J3304"/>
  <c r="I3304"/>
  <c r="H3304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J3303"/>
  <c r="I3303"/>
  <c r="H3303"/>
  <c r="G3303"/>
  <c r="F3303"/>
  <c r="E3303"/>
  <c r="D3303"/>
  <c r="B3303"/>
  <c r="A3303"/>
  <c r="AA3302"/>
  <c r="Y3302"/>
  <c r="X3302"/>
  <c r="W3302"/>
  <c r="U3302"/>
  <c r="T3302"/>
  <c r="V3302" s="1"/>
  <c r="R3302"/>
  <c r="Q3302"/>
  <c r="S3302" s="1"/>
  <c r="O3302"/>
  <c r="N3302"/>
  <c r="L3302"/>
  <c r="K3302"/>
  <c r="M3302" s="1"/>
  <c r="J3302"/>
  <c r="I3302"/>
  <c r="H3302"/>
  <c r="G3302"/>
  <c r="F3302"/>
  <c r="E3302"/>
  <c r="D3302"/>
  <c r="B3302"/>
  <c r="A3302" s="1"/>
  <c r="AA3301"/>
  <c r="Y3301"/>
  <c r="X3301"/>
  <c r="Z3301" s="1"/>
  <c r="W3301"/>
  <c r="U3301"/>
  <c r="T3301"/>
  <c r="V3301" s="1"/>
  <c r="R3301"/>
  <c r="Q3301"/>
  <c r="O3301"/>
  <c r="N3301"/>
  <c r="P3301" s="1"/>
  <c r="L3301"/>
  <c r="K3301"/>
  <c r="M3301" s="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R3300"/>
  <c r="Q3300"/>
  <c r="S3300" s="1"/>
  <c r="O3300"/>
  <c r="N3300"/>
  <c r="P3300" s="1"/>
  <c r="L3300"/>
  <c r="K3300"/>
  <c r="M3300" s="1"/>
  <c r="J3300"/>
  <c r="I3300"/>
  <c r="H3300"/>
  <c r="G3300"/>
  <c r="F3300"/>
  <c r="E3300"/>
  <c r="D3300"/>
  <c r="B3300"/>
  <c r="A3300" s="1"/>
  <c r="AA3299"/>
  <c r="Y3299"/>
  <c r="X3299"/>
  <c r="Z3299" s="1"/>
  <c r="W3299"/>
  <c r="U3299"/>
  <c r="T3299"/>
  <c r="V3299" s="1"/>
  <c r="R3299"/>
  <c r="Q3299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X3298"/>
  <c r="W3298"/>
  <c r="U3298"/>
  <c r="T3298"/>
  <c r="V3298" s="1"/>
  <c r="R3298"/>
  <c r="Q3298"/>
  <c r="S3298" s="1"/>
  <c r="O3298"/>
  <c r="N3298"/>
  <c r="L3298"/>
  <c r="K3298"/>
  <c r="M3298" s="1"/>
  <c r="J3298"/>
  <c r="I3298"/>
  <c r="H3298"/>
  <c r="G3298"/>
  <c r="F3298"/>
  <c r="E3298"/>
  <c r="D3298"/>
  <c r="B3298"/>
  <c r="A3298" s="1"/>
  <c r="AA3297"/>
  <c r="Y3297"/>
  <c r="X3297"/>
  <c r="Z3297" s="1"/>
  <c r="W3297"/>
  <c r="U3297"/>
  <c r="T3297"/>
  <c r="V3297" s="1"/>
  <c r="R3297"/>
  <c r="Q3297"/>
  <c r="O3297"/>
  <c r="N3297"/>
  <c r="P3297" s="1"/>
  <c r="L3297"/>
  <c r="K3297"/>
  <c r="M3297" s="1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G3296"/>
  <c r="F3296"/>
  <c r="E3296"/>
  <c r="D3296"/>
  <c r="B3296"/>
  <c r="A3296" s="1"/>
  <c r="AA3295"/>
  <c r="Y3295"/>
  <c r="X3295"/>
  <c r="Z3295" s="1"/>
  <c r="W3295"/>
  <c r="U3295"/>
  <c r="T3295"/>
  <c r="V3295" s="1"/>
  <c r="R3295"/>
  <c r="Q3295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Y3294"/>
  <c r="X3294"/>
  <c r="W3294"/>
  <c r="U3294"/>
  <c r="T3294"/>
  <c r="V3294" s="1"/>
  <c r="R3294"/>
  <c r="Q3294"/>
  <c r="S3294" s="1"/>
  <c r="O3294"/>
  <c r="N3294"/>
  <c r="L3294"/>
  <c r="K3294"/>
  <c r="M3294" s="1"/>
  <c r="J3294"/>
  <c r="I3294"/>
  <c r="H3294"/>
  <c r="G3294"/>
  <c r="F3294"/>
  <c r="E3294"/>
  <c r="D3294"/>
  <c r="B3294"/>
  <c r="A3294" s="1"/>
  <c r="AA3293"/>
  <c r="Y3293"/>
  <c r="X3293"/>
  <c r="Z3293" s="1"/>
  <c r="W3293"/>
  <c r="U3293"/>
  <c r="T3293"/>
  <c r="V3293" s="1"/>
  <c r="R3293"/>
  <c r="Q3293"/>
  <c r="O3293"/>
  <c r="N3293"/>
  <c r="P3293" s="1"/>
  <c r="L3293"/>
  <c r="K3293"/>
  <c r="M3293" s="1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R3291"/>
  <c r="Q329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O3290"/>
  <c r="N3290"/>
  <c r="L3290"/>
  <c r="K3290"/>
  <c r="M3290" s="1"/>
  <c r="J3290"/>
  <c r="I3290"/>
  <c r="H3290"/>
  <c r="G3290"/>
  <c r="F3290"/>
  <c r="E3290"/>
  <c r="D3290"/>
  <c r="B3290"/>
  <c r="A3290" s="1"/>
  <c r="AA3289"/>
  <c r="Y3289"/>
  <c r="X3289"/>
  <c r="Z3289" s="1"/>
  <c r="W3289"/>
  <c r="U3289"/>
  <c r="T3289"/>
  <c r="V3289" s="1"/>
  <c r="R3289"/>
  <c r="Q3289"/>
  <c r="O3289"/>
  <c r="N3289"/>
  <c r="P3289" s="1"/>
  <c r="L3289"/>
  <c r="K3289"/>
  <c r="M3289" s="1"/>
  <c r="J3289"/>
  <c r="I3289"/>
  <c r="H3289"/>
  <c r="G3289"/>
  <c r="F3289"/>
  <c r="E3289"/>
  <c r="D3289"/>
  <c r="B3289"/>
  <c r="A3289"/>
  <c r="AA3288"/>
  <c r="Y3288"/>
  <c r="X3288"/>
  <c r="W3288"/>
  <c r="U3288"/>
  <c r="T3288"/>
  <c r="V3288" s="1"/>
  <c r="R3288"/>
  <c r="Q3288"/>
  <c r="S3288" s="1"/>
  <c r="O3288"/>
  <c r="N3288"/>
  <c r="L3288"/>
  <c r="K3288"/>
  <c r="M3288" s="1"/>
  <c r="J3288"/>
  <c r="I3288"/>
  <c r="H3288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Q3287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X3286"/>
  <c r="W3286"/>
  <c r="U3286"/>
  <c r="T3286"/>
  <c r="V3286" s="1"/>
  <c r="R3286"/>
  <c r="Q3286"/>
  <c r="S3286" s="1"/>
  <c r="O3286"/>
  <c r="N3286"/>
  <c r="L3286"/>
  <c r="K3286"/>
  <c r="M3286" s="1"/>
  <c r="J3286"/>
  <c r="I3286"/>
  <c r="H3286"/>
  <c r="G3286"/>
  <c r="F3286"/>
  <c r="E3286"/>
  <c r="D3286"/>
  <c r="B3286"/>
  <c r="A3286" s="1"/>
  <c r="AA3285"/>
  <c r="Y3285"/>
  <c r="X3285"/>
  <c r="Z3285" s="1"/>
  <c r="W3285"/>
  <c r="U3285"/>
  <c r="T3285"/>
  <c r="V3285" s="1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/>
  <c r="AA3284"/>
  <c r="Y3284"/>
  <c r="X3284"/>
  <c r="W3284"/>
  <c r="U3284"/>
  <c r="T3284"/>
  <c r="V3284" s="1"/>
  <c r="R3284"/>
  <c r="Q3284"/>
  <c r="S3284" s="1"/>
  <c r="O3284"/>
  <c r="N3284"/>
  <c r="L3284"/>
  <c r="K3284"/>
  <c r="M3284" s="1"/>
  <c r="J3284"/>
  <c r="I3284"/>
  <c r="H3284"/>
  <c r="G3284"/>
  <c r="F3284"/>
  <c r="E3284"/>
  <c r="D3284"/>
  <c r="B3284"/>
  <c r="A3284" s="1"/>
  <c r="AA3283"/>
  <c r="Y3283"/>
  <c r="X3283"/>
  <c r="Z3283" s="1"/>
  <c r="W3283"/>
  <c r="U3283"/>
  <c r="T3283"/>
  <c r="V3283" s="1"/>
  <c r="R3283"/>
  <c r="Q3283"/>
  <c r="O3283"/>
  <c r="N3283"/>
  <c r="P3283" s="1"/>
  <c r="L3283"/>
  <c r="K3283"/>
  <c r="M3283" s="1"/>
  <c r="J3283"/>
  <c r="I3283"/>
  <c r="H3283"/>
  <c r="G3283"/>
  <c r="F3283"/>
  <c r="E3283"/>
  <c r="D3283"/>
  <c r="B3283"/>
  <c r="A3283"/>
  <c r="AA3282"/>
  <c r="Y3282"/>
  <c r="X3282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G3282"/>
  <c r="F3282"/>
  <c r="E3282"/>
  <c r="D3282"/>
  <c r="B3282"/>
  <c r="A3282" s="1"/>
  <c r="AA3281"/>
  <c r="Y3281"/>
  <c r="X3281"/>
  <c r="Z3281" s="1"/>
  <c r="W3281"/>
  <c r="U3281"/>
  <c r="T3281"/>
  <c r="V3281" s="1"/>
  <c r="R3281"/>
  <c r="Q3281"/>
  <c r="O3281"/>
  <c r="N3281"/>
  <c r="P3281" s="1"/>
  <c r="L3281"/>
  <c r="K3281"/>
  <c r="M3281" s="1"/>
  <c r="J3281"/>
  <c r="I3281"/>
  <c r="H3281"/>
  <c r="G3281"/>
  <c r="F3281"/>
  <c r="E3281"/>
  <c r="D3281"/>
  <c r="B3281"/>
  <c r="A3281"/>
  <c r="AA3280"/>
  <c r="Y3280"/>
  <c r="X3280"/>
  <c r="W3280"/>
  <c r="U3280"/>
  <c r="T3280"/>
  <c r="V3280" s="1"/>
  <c r="R3280"/>
  <c r="Q3280"/>
  <c r="S3280" s="1"/>
  <c r="O3280"/>
  <c r="N3280"/>
  <c r="L3280"/>
  <c r="K3280"/>
  <c r="M3280" s="1"/>
  <c r="J3280"/>
  <c r="I3280"/>
  <c r="H3280"/>
  <c r="G3280"/>
  <c r="F3280"/>
  <c r="E3280"/>
  <c r="D3280"/>
  <c r="B3280"/>
  <c r="A3280" s="1"/>
  <c r="AA3279"/>
  <c r="Y3279"/>
  <c r="X3279"/>
  <c r="Z3279" s="1"/>
  <c r="W3279"/>
  <c r="U3279"/>
  <c r="T3279"/>
  <c r="V3279" s="1"/>
  <c r="R3279"/>
  <c r="Q3279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Y3278"/>
  <c r="X3278"/>
  <c r="W3278"/>
  <c r="U3278"/>
  <c r="T3278"/>
  <c r="V3278" s="1"/>
  <c r="R3278"/>
  <c r="Q3278"/>
  <c r="S3278" s="1"/>
  <c r="O3278"/>
  <c r="N3278"/>
  <c r="L3278"/>
  <c r="K3278"/>
  <c r="M3278" s="1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R3276"/>
  <c r="Q3276"/>
  <c r="S3276" s="1"/>
  <c r="O3276"/>
  <c r="N3276"/>
  <c r="L3276"/>
  <c r="K3276"/>
  <c r="M3276" s="1"/>
  <c r="J3276"/>
  <c r="I3276"/>
  <c r="H3276"/>
  <c r="G3276"/>
  <c r="F3276"/>
  <c r="E3276"/>
  <c r="D3276"/>
  <c r="B3276"/>
  <c r="A3276" s="1"/>
  <c r="AA3275"/>
  <c r="Y3275"/>
  <c r="X3275"/>
  <c r="Z3275" s="1"/>
  <c r="W3275"/>
  <c r="U3275"/>
  <c r="T3275"/>
  <c r="V3275" s="1"/>
  <c r="R3275"/>
  <c r="Q3275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O3274"/>
  <c r="N3274"/>
  <c r="L3274"/>
  <c r="K3274"/>
  <c r="M3274" s="1"/>
  <c r="J3274"/>
  <c r="I3274"/>
  <c r="H3274"/>
  <c r="G3274"/>
  <c r="F3274"/>
  <c r="E3274"/>
  <c r="D3274"/>
  <c r="B3274"/>
  <c r="A3274" s="1"/>
  <c r="AA3273"/>
  <c r="Y3273"/>
  <c r="X3273"/>
  <c r="Z3273" s="1"/>
  <c r="W3273"/>
  <c r="U3273"/>
  <c r="T3273"/>
  <c r="V3273" s="1"/>
  <c r="R3273"/>
  <c r="Q3273"/>
  <c r="O3273"/>
  <c r="N3273"/>
  <c r="P3273" s="1"/>
  <c r="L3273"/>
  <c r="K3273"/>
  <c r="M3273" s="1"/>
  <c r="J3273"/>
  <c r="I3273"/>
  <c r="H3273"/>
  <c r="G3273"/>
  <c r="F3273"/>
  <c r="E3273"/>
  <c r="D3273"/>
  <c r="B3273"/>
  <c r="A3273"/>
  <c r="AA3272"/>
  <c r="Y3272"/>
  <c r="X3272"/>
  <c r="W3272"/>
  <c r="U3272"/>
  <c r="T3272"/>
  <c r="V3272" s="1"/>
  <c r="R3272"/>
  <c r="Q3272"/>
  <c r="S3272" s="1"/>
  <c r="O3272"/>
  <c r="N3272"/>
  <c r="L3272"/>
  <c r="K3272"/>
  <c r="M3272" s="1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R3271"/>
  <c r="Q327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G3270"/>
  <c r="F3270"/>
  <c r="E3270"/>
  <c r="D3270"/>
  <c r="B3270"/>
  <c r="A3270" s="1"/>
  <c r="AA3269"/>
  <c r="Y3269"/>
  <c r="X3269"/>
  <c r="Z3269" s="1"/>
  <c r="W3269"/>
  <c r="U3269"/>
  <c r="T3269"/>
  <c r="V3269" s="1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/>
  <c r="AA3268"/>
  <c r="Y3268"/>
  <c r="X3268"/>
  <c r="W3268"/>
  <c r="U3268"/>
  <c r="T3268"/>
  <c r="V3268" s="1"/>
  <c r="R3268"/>
  <c r="Q3268"/>
  <c r="S3268" s="1"/>
  <c r="O3268"/>
  <c r="N3268"/>
  <c r="L3268"/>
  <c r="K3268"/>
  <c r="M3268" s="1"/>
  <c r="J3268"/>
  <c r="I3268"/>
  <c r="H3268"/>
  <c r="G3268"/>
  <c r="F3268"/>
  <c r="E3268"/>
  <c r="D3268"/>
  <c r="B3268"/>
  <c r="A3268" s="1"/>
  <c r="AA3267"/>
  <c r="Y3267"/>
  <c r="X3267"/>
  <c r="Z3267" s="1"/>
  <c r="W3267"/>
  <c r="U3267"/>
  <c r="T3267"/>
  <c r="V3267" s="1"/>
  <c r="R3267"/>
  <c r="Q3267"/>
  <c r="O3267"/>
  <c r="N3267"/>
  <c r="P3267" s="1"/>
  <c r="L3267"/>
  <c r="K3267"/>
  <c r="M3267" s="1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 s="1"/>
  <c r="AA3265"/>
  <c r="Y3265"/>
  <c r="X3265"/>
  <c r="Z3265" s="1"/>
  <c r="W3265"/>
  <c r="U3265"/>
  <c r="T3265"/>
  <c r="V3265" s="1"/>
  <c r="R3265"/>
  <c r="Q3265"/>
  <c r="O3265"/>
  <c r="N3265"/>
  <c r="P3265" s="1"/>
  <c r="L3265"/>
  <c r="K3265"/>
  <c r="M3265" s="1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G3264"/>
  <c r="F3264"/>
  <c r="E3264"/>
  <c r="D3264"/>
  <c r="B3264"/>
  <c r="A3264" s="1"/>
  <c r="AA3263"/>
  <c r="Y3263"/>
  <c r="X3263"/>
  <c r="Z3263" s="1"/>
  <c r="W3263"/>
  <c r="U3263"/>
  <c r="T3263"/>
  <c r="V3263" s="1"/>
  <c r="R3263"/>
  <c r="Q3263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X3262"/>
  <c r="W3262"/>
  <c r="U3262"/>
  <c r="T3262"/>
  <c r="V3262" s="1"/>
  <c r="R3262"/>
  <c r="Q3262"/>
  <c r="S3262" s="1"/>
  <c r="O3262"/>
  <c r="N3262"/>
  <c r="L3262"/>
  <c r="K3262"/>
  <c r="M3262" s="1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G3260"/>
  <c r="F3260"/>
  <c r="E3260"/>
  <c r="D3260"/>
  <c r="B3260"/>
  <c r="A3260" s="1"/>
  <c r="AA3259"/>
  <c r="Y3259"/>
  <c r="X3259"/>
  <c r="Z3259" s="1"/>
  <c r="W3259"/>
  <c r="U3259"/>
  <c r="T3259"/>
  <c r="V3259" s="1"/>
  <c r="R3259"/>
  <c r="Q3259"/>
  <c r="O3259"/>
  <c r="N3259"/>
  <c r="P3259" s="1"/>
  <c r="L3259"/>
  <c r="K3259"/>
  <c r="M3259" s="1"/>
  <c r="J3259"/>
  <c r="I3259"/>
  <c r="H3259"/>
  <c r="G3259"/>
  <c r="F3259"/>
  <c r="E3259"/>
  <c r="D3259"/>
  <c r="B3259"/>
  <c r="A3259"/>
  <c r="AA3258"/>
  <c r="Y3258"/>
  <c r="X3258"/>
  <c r="W3258"/>
  <c r="U3258"/>
  <c r="T3258"/>
  <c r="V3258" s="1"/>
  <c r="R3258"/>
  <c r="Q3258"/>
  <c r="S3258" s="1"/>
  <c r="O3258"/>
  <c r="N3258"/>
  <c r="L3258"/>
  <c r="K3258"/>
  <c r="M3258" s="1"/>
  <c r="J3258"/>
  <c r="I3258"/>
  <c r="H3258"/>
  <c r="G3258"/>
  <c r="F3258"/>
  <c r="E3258"/>
  <c r="D3258"/>
  <c r="B3258"/>
  <c r="A3258" s="1"/>
  <c r="AA3257"/>
  <c r="Y3257"/>
  <c r="X3257"/>
  <c r="Z3257" s="1"/>
  <c r="W3257"/>
  <c r="U3257"/>
  <c r="T3257"/>
  <c r="V3257" s="1"/>
  <c r="R3257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G3256"/>
  <c r="F3256"/>
  <c r="E3256"/>
  <c r="D3256"/>
  <c r="B3256"/>
  <c r="A3256" s="1"/>
  <c r="AA3255"/>
  <c r="Y3255"/>
  <c r="X3255"/>
  <c r="Z3255" s="1"/>
  <c r="W3255"/>
  <c r="U3255"/>
  <c r="T3255"/>
  <c r="V3255" s="1"/>
  <c r="R3255"/>
  <c r="Q3255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Y3254"/>
  <c r="X3254"/>
  <c r="W3254"/>
  <c r="U3254"/>
  <c r="T3254"/>
  <c r="V3254" s="1"/>
  <c r="R3254"/>
  <c r="Q3254"/>
  <c r="S3254" s="1"/>
  <c r="O3254"/>
  <c r="N3254"/>
  <c r="L3254"/>
  <c r="K3254"/>
  <c r="M3254" s="1"/>
  <c r="J3254"/>
  <c r="I3254"/>
  <c r="H3254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R3252"/>
  <c r="Q3252"/>
  <c r="S3252" s="1"/>
  <c r="O3252"/>
  <c r="N3252"/>
  <c r="P3252" s="1"/>
  <c r="L3252"/>
  <c r="K3252"/>
  <c r="M3252" s="1"/>
  <c r="J3252"/>
  <c r="I3252"/>
  <c r="H3252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Q325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X3250"/>
  <c r="W3250"/>
  <c r="U3250"/>
  <c r="T3250"/>
  <c r="V3250" s="1"/>
  <c r="R3250"/>
  <c r="Q3250"/>
  <c r="S3250" s="1"/>
  <c r="O3250"/>
  <c r="N3250"/>
  <c r="L3250"/>
  <c r="K3250"/>
  <c r="M3250" s="1"/>
  <c r="J3250"/>
  <c r="I3250"/>
  <c r="H3250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O3249"/>
  <c r="N3249"/>
  <c r="P3249" s="1"/>
  <c r="L3249"/>
  <c r="K3249"/>
  <c r="M3249" s="1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R3248"/>
  <c r="Q3248"/>
  <c r="S3248" s="1"/>
  <c r="O3248"/>
  <c r="N3248"/>
  <c r="P3248" s="1"/>
  <c r="L3248"/>
  <c r="K3248"/>
  <c r="M3248" s="1"/>
  <c r="J3248"/>
  <c r="I3248"/>
  <c r="H3248"/>
  <c r="G3248"/>
  <c r="F3248"/>
  <c r="E3248"/>
  <c r="D3248"/>
  <c r="B3248"/>
  <c r="A3248" s="1"/>
  <c r="AA3247"/>
  <c r="Y3247"/>
  <c r="X3247"/>
  <c r="Z3247" s="1"/>
  <c r="W3247"/>
  <c r="U3247"/>
  <c r="T3247"/>
  <c r="V3247" s="1"/>
  <c r="R3247"/>
  <c r="Q3247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X3246"/>
  <c r="W3246"/>
  <c r="U3246"/>
  <c r="T3246"/>
  <c r="V3246" s="1"/>
  <c r="R3246"/>
  <c r="Q3246"/>
  <c r="S3246" s="1"/>
  <c r="O3246"/>
  <c r="N3246"/>
  <c r="L3246"/>
  <c r="K3246"/>
  <c r="M3246" s="1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R3244"/>
  <c r="Q3244"/>
  <c r="S3244" s="1"/>
  <c r="O3244"/>
  <c r="N3244"/>
  <c r="P3244" s="1"/>
  <c r="L3244"/>
  <c r="K3244"/>
  <c r="M3244" s="1"/>
  <c r="J3244"/>
  <c r="I3244"/>
  <c r="H3244"/>
  <c r="G3244"/>
  <c r="F3244"/>
  <c r="E3244"/>
  <c r="D3244"/>
  <c r="B3244"/>
  <c r="A3244" s="1"/>
  <c r="AA3243"/>
  <c r="Y3243"/>
  <c r="X3243"/>
  <c r="Z3243" s="1"/>
  <c r="W3243"/>
  <c r="U3243"/>
  <c r="T3243"/>
  <c r="V3243" s="1"/>
  <c r="R3243"/>
  <c r="Q3243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X3242"/>
  <c r="W3242"/>
  <c r="U3242"/>
  <c r="T3242"/>
  <c r="V3242" s="1"/>
  <c r="R3242"/>
  <c r="Q3242"/>
  <c r="S3242" s="1"/>
  <c r="O3242"/>
  <c r="N3242"/>
  <c r="L3242"/>
  <c r="K3242"/>
  <c r="M3242" s="1"/>
  <c r="J3242"/>
  <c r="I3242"/>
  <c r="H3242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/>
  <c r="AA3240"/>
  <c r="Y3240"/>
  <c r="X3240"/>
  <c r="W3240"/>
  <c r="U3240"/>
  <c r="T3240"/>
  <c r="V3240" s="1"/>
  <c r="R3240"/>
  <c r="Q3240"/>
  <c r="S3240" s="1"/>
  <c r="O3240"/>
  <c r="N3240"/>
  <c r="L3240"/>
  <c r="K3240"/>
  <c r="M3240" s="1"/>
  <c r="J3240"/>
  <c r="I3240"/>
  <c r="H3240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Q3239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X3238"/>
  <c r="W3238"/>
  <c r="U3238"/>
  <c r="T3238"/>
  <c r="V3238" s="1"/>
  <c r="R3238"/>
  <c r="Q3238"/>
  <c r="S3238" s="1"/>
  <c r="O3238"/>
  <c r="N3238"/>
  <c r="L3238"/>
  <c r="K3238"/>
  <c r="M3238" s="1"/>
  <c r="J3238"/>
  <c r="I3238"/>
  <c r="H3238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Q3235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X3234"/>
  <c r="W3234"/>
  <c r="U3234"/>
  <c r="T3234"/>
  <c r="V3234" s="1"/>
  <c r="R3234"/>
  <c r="Q3234"/>
  <c r="S3234" s="1"/>
  <c r="O3234"/>
  <c r="N3234"/>
  <c r="L3234"/>
  <c r="K3234"/>
  <c r="M3234" s="1"/>
  <c r="J3234"/>
  <c r="I3234"/>
  <c r="H3234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O3233"/>
  <c r="N3233"/>
  <c r="P3233" s="1"/>
  <c r="L3233"/>
  <c r="K3233"/>
  <c r="M3233" s="1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G3232"/>
  <c r="F3232"/>
  <c r="E3232"/>
  <c r="D3232"/>
  <c r="B3232"/>
  <c r="A3232" s="1"/>
  <c r="AA3231"/>
  <c r="Y3231"/>
  <c r="X3231"/>
  <c r="Z3231" s="1"/>
  <c r="W3231"/>
  <c r="U3231"/>
  <c r="T3231"/>
  <c r="V3231" s="1"/>
  <c r="R3231"/>
  <c r="Q323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X3230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O3229"/>
  <c r="N3229"/>
  <c r="P3229" s="1"/>
  <c r="L3229"/>
  <c r="K3229"/>
  <c r="M3229" s="1"/>
  <c r="J3229"/>
  <c r="I3229"/>
  <c r="H3229"/>
  <c r="G3229"/>
  <c r="F3229"/>
  <c r="E3229"/>
  <c r="D3229"/>
  <c r="B3229"/>
  <c r="A3229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G3228"/>
  <c r="F3228"/>
  <c r="E3228"/>
  <c r="D3228"/>
  <c r="B3228"/>
  <c r="A3228" s="1"/>
  <c r="AA3227"/>
  <c r="Y3227"/>
  <c r="X3227"/>
  <c r="Z3227" s="1"/>
  <c r="W3227"/>
  <c r="U3227"/>
  <c r="T3227"/>
  <c r="V3227" s="1"/>
  <c r="R3227"/>
  <c r="Q3227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X3226"/>
  <c r="W3226"/>
  <c r="U3226"/>
  <c r="T3226"/>
  <c r="V3226" s="1"/>
  <c r="R3226"/>
  <c r="Q3226"/>
  <c r="S3226" s="1"/>
  <c r="O3226"/>
  <c r="N3226"/>
  <c r="L3226"/>
  <c r="K3226"/>
  <c r="M3226" s="1"/>
  <c r="J3226"/>
  <c r="I3226"/>
  <c r="H3226"/>
  <c r="G3226"/>
  <c r="F3226"/>
  <c r="E3226"/>
  <c r="D3226"/>
  <c r="B3226"/>
  <c r="A3226" s="1"/>
  <c r="AA3225"/>
  <c r="Y3225"/>
  <c r="X3225"/>
  <c r="Z3225" s="1"/>
  <c r="W3225"/>
  <c r="U3225"/>
  <c r="T3225"/>
  <c r="V3225" s="1"/>
  <c r="R3225"/>
  <c r="Q3225"/>
  <c r="O3225"/>
  <c r="N3225"/>
  <c r="P3225" s="1"/>
  <c r="L3225"/>
  <c r="K3225"/>
  <c r="M3225" s="1"/>
  <c r="J3225"/>
  <c r="I3225"/>
  <c r="H3225"/>
  <c r="G3225"/>
  <c r="F3225"/>
  <c r="E3225"/>
  <c r="D3225"/>
  <c r="B3225"/>
  <c r="A3225"/>
  <c r="AA3224"/>
  <c r="Y3224"/>
  <c r="X3224"/>
  <c r="W3224"/>
  <c r="U3224"/>
  <c r="T3224"/>
  <c r="V3224" s="1"/>
  <c r="R3224"/>
  <c r="Q3224"/>
  <c r="S3224" s="1"/>
  <c r="O3224"/>
  <c r="N3224"/>
  <c r="L3224"/>
  <c r="K3224"/>
  <c r="M3224" s="1"/>
  <c r="J3224"/>
  <c r="I3224"/>
  <c r="H3224"/>
  <c r="G3224"/>
  <c r="F3224"/>
  <c r="E3224"/>
  <c r="D3224"/>
  <c r="B3224"/>
  <c r="A3224" s="1"/>
  <c r="AA3223"/>
  <c r="Y3223"/>
  <c r="X3223"/>
  <c r="Z3223" s="1"/>
  <c r="W3223"/>
  <c r="U3223"/>
  <c r="T3223"/>
  <c r="V3223" s="1"/>
  <c r="R3223"/>
  <c r="Q3223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O3222"/>
  <c r="N3222"/>
  <c r="L3222"/>
  <c r="K3222"/>
  <c r="M3222" s="1"/>
  <c r="J3222"/>
  <c r="I3222"/>
  <c r="H3222"/>
  <c r="G3222"/>
  <c r="F3222"/>
  <c r="E3222"/>
  <c r="D3222"/>
  <c r="B3222"/>
  <c r="A3222" s="1"/>
  <c r="AA3221"/>
  <c r="Y3221"/>
  <c r="X3221"/>
  <c r="Z3221" s="1"/>
  <c r="W3221"/>
  <c r="U3221"/>
  <c r="T3221"/>
  <c r="V3221" s="1"/>
  <c r="R322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R3219"/>
  <c r="Q3219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X3218"/>
  <c r="W3218"/>
  <c r="U3218"/>
  <c r="T3218"/>
  <c r="V3218" s="1"/>
  <c r="R3218"/>
  <c r="Q3218"/>
  <c r="S3218" s="1"/>
  <c r="O3218"/>
  <c r="N3218"/>
  <c r="L3218"/>
  <c r="K3218"/>
  <c r="M3218" s="1"/>
  <c r="J3218"/>
  <c r="I3218"/>
  <c r="H3218"/>
  <c r="G3218"/>
  <c r="F3218"/>
  <c r="E3218"/>
  <c r="D3218"/>
  <c r="B3218"/>
  <c r="A3218" s="1"/>
  <c r="AA3217"/>
  <c r="Y3217"/>
  <c r="X3217"/>
  <c r="Z3217" s="1"/>
  <c r="W3217"/>
  <c r="U3217"/>
  <c r="T3217"/>
  <c r="V3217" s="1"/>
  <c r="R3217"/>
  <c r="Q3217"/>
  <c r="O3217"/>
  <c r="N3217"/>
  <c r="P3217" s="1"/>
  <c r="L3217"/>
  <c r="K3217"/>
  <c r="M3217" s="1"/>
  <c r="J3217"/>
  <c r="I3217"/>
  <c r="H3217"/>
  <c r="G3217"/>
  <c r="F3217"/>
  <c r="E3217"/>
  <c r="D3217"/>
  <c r="B3217"/>
  <c r="A3217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G3216"/>
  <c r="F3216"/>
  <c r="E3216"/>
  <c r="D3216"/>
  <c r="B3216"/>
  <c r="A3216" s="1"/>
  <c r="AA3215"/>
  <c r="Y3215"/>
  <c r="X3215"/>
  <c r="Z3215" s="1"/>
  <c r="W3215"/>
  <c r="U3215"/>
  <c r="T3215"/>
  <c r="V3215" s="1"/>
  <c r="R3215"/>
  <c r="Q3215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X3214"/>
  <c r="W3214"/>
  <c r="U3214"/>
  <c r="T3214"/>
  <c r="V3214" s="1"/>
  <c r="R3214"/>
  <c r="Q3214"/>
  <c r="S3214" s="1"/>
  <c r="O3214"/>
  <c r="N3214"/>
  <c r="L3214"/>
  <c r="K3214"/>
  <c r="M3214" s="1"/>
  <c r="J3214"/>
  <c r="I3214"/>
  <c r="H3214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G3212"/>
  <c r="F3212"/>
  <c r="E3212"/>
  <c r="D3212"/>
  <c r="B3212"/>
  <c r="A3212" s="1"/>
  <c r="AA3211"/>
  <c r="Y3211"/>
  <c r="X3211"/>
  <c r="Z3211" s="1"/>
  <c r="W3211"/>
  <c r="U3211"/>
  <c r="T3211"/>
  <c r="V3211" s="1"/>
  <c r="R3211"/>
  <c r="Q321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X3210"/>
  <c r="W3210"/>
  <c r="U3210"/>
  <c r="T3210"/>
  <c r="V3210" s="1"/>
  <c r="R3210"/>
  <c r="Q3210"/>
  <c r="S3210" s="1"/>
  <c r="O3210"/>
  <c r="N3210"/>
  <c r="L3210"/>
  <c r="K3210"/>
  <c r="M3210" s="1"/>
  <c r="J3210"/>
  <c r="I3210"/>
  <c r="H3210"/>
  <c r="G3210"/>
  <c r="F3210"/>
  <c r="E3210"/>
  <c r="D3210"/>
  <c r="B3210"/>
  <c r="A3210" s="1"/>
  <c r="AA3209"/>
  <c r="Y3209"/>
  <c r="X3209"/>
  <c r="Z3209" s="1"/>
  <c r="W3209"/>
  <c r="U3209"/>
  <c r="T3209"/>
  <c r="V3209" s="1"/>
  <c r="R3209"/>
  <c r="Q3209"/>
  <c r="O3209"/>
  <c r="N3209"/>
  <c r="P3209" s="1"/>
  <c r="L3209"/>
  <c r="K3209"/>
  <c r="M3209" s="1"/>
  <c r="J3209"/>
  <c r="I3209"/>
  <c r="H3209"/>
  <c r="G3209"/>
  <c r="F3209"/>
  <c r="E3209"/>
  <c r="D3209"/>
  <c r="B3209"/>
  <c r="A3209"/>
  <c r="AA3208"/>
  <c r="Y3208"/>
  <c r="X3208"/>
  <c r="W3208"/>
  <c r="U3208"/>
  <c r="T3208"/>
  <c r="V3208" s="1"/>
  <c r="R3208"/>
  <c r="Q3208"/>
  <c r="S3208" s="1"/>
  <c r="O3208"/>
  <c r="N3208"/>
  <c r="L3208"/>
  <c r="K3208"/>
  <c r="M3208" s="1"/>
  <c r="J3208"/>
  <c r="I3208"/>
  <c r="H3208"/>
  <c r="G3208"/>
  <c r="F3208"/>
  <c r="E3208"/>
  <c r="D3208"/>
  <c r="B3208"/>
  <c r="A3208" s="1"/>
  <c r="AA3207"/>
  <c r="Y3207"/>
  <c r="X3207"/>
  <c r="Z3207" s="1"/>
  <c r="W3207"/>
  <c r="U3207"/>
  <c r="T3207"/>
  <c r="V3207" s="1"/>
  <c r="R3207"/>
  <c r="Q3207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X3206"/>
  <c r="W3206"/>
  <c r="U3206"/>
  <c r="T3206"/>
  <c r="V3206" s="1"/>
  <c r="R3206"/>
  <c r="Q3206"/>
  <c r="S3206" s="1"/>
  <c r="O3206"/>
  <c r="N3206"/>
  <c r="L3206"/>
  <c r="K3206"/>
  <c r="M3206" s="1"/>
  <c r="J3206"/>
  <c r="I3206"/>
  <c r="H3206"/>
  <c r="G3206"/>
  <c r="F3206"/>
  <c r="E3206"/>
  <c r="D3206"/>
  <c r="B3206"/>
  <c r="A3206" s="1"/>
  <c r="AA3205"/>
  <c r="Y3205"/>
  <c r="X3205"/>
  <c r="Z3205" s="1"/>
  <c r="W3205"/>
  <c r="U3205"/>
  <c r="T3205"/>
  <c r="V3205" s="1"/>
  <c r="R3205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G3204"/>
  <c r="F3204"/>
  <c r="E3204"/>
  <c r="D3204"/>
  <c r="B3204"/>
  <c r="A3204" s="1"/>
  <c r="AA3203"/>
  <c r="Y3203"/>
  <c r="X3203"/>
  <c r="Z3203" s="1"/>
  <c r="W3203"/>
  <c r="U3203"/>
  <c r="T3203"/>
  <c r="V3203" s="1"/>
  <c r="R3203"/>
  <c r="Q3203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X3202"/>
  <c r="W3202"/>
  <c r="U3202"/>
  <c r="T3202"/>
  <c r="V3202" s="1"/>
  <c r="R3202"/>
  <c r="Q3202"/>
  <c r="S3202" s="1"/>
  <c r="O3202"/>
  <c r="N3202"/>
  <c r="L3202"/>
  <c r="K3202"/>
  <c r="M3202" s="1"/>
  <c r="J3202"/>
  <c r="I3202"/>
  <c r="H3202"/>
  <c r="G3202"/>
  <c r="F3202"/>
  <c r="E3202"/>
  <c r="D3202"/>
  <c r="B3202"/>
  <c r="A3202" s="1"/>
  <c r="AA3201"/>
  <c r="Y3201"/>
  <c r="X3201"/>
  <c r="Z3201" s="1"/>
  <c r="W3201"/>
  <c r="U3201"/>
  <c r="T3201"/>
  <c r="V3201" s="1"/>
  <c r="R3201"/>
  <c r="Q3201"/>
  <c r="O3201"/>
  <c r="N3201"/>
  <c r="P3201" s="1"/>
  <c r="L3201"/>
  <c r="K3201"/>
  <c r="M3201" s="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G3200"/>
  <c r="F3200"/>
  <c r="E3200"/>
  <c r="D3200"/>
  <c r="B3200"/>
  <c r="A3200" s="1"/>
  <c r="AA3199"/>
  <c r="Y3199"/>
  <c r="X3199"/>
  <c r="Z3199" s="1"/>
  <c r="W3199"/>
  <c r="U3199"/>
  <c r="T3199"/>
  <c r="V3199" s="1"/>
  <c r="R3199"/>
  <c r="Q3199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/>
  <c r="AA3196"/>
  <c r="Y3196"/>
  <c r="X3196"/>
  <c r="W3196"/>
  <c r="U3196"/>
  <c r="T3196"/>
  <c r="V3196" s="1"/>
  <c r="R3196"/>
  <c r="Q3196"/>
  <c r="S3196" s="1"/>
  <c r="O3196"/>
  <c r="N3196"/>
  <c r="L3196"/>
  <c r="K3196"/>
  <c r="M3196" s="1"/>
  <c r="J3196"/>
  <c r="I3196"/>
  <c r="H3196"/>
  <c r="G3196"/>
  <c r="F3196"/>
  <c r="E3196"/>
  <c r="D3196"/>
  <c r="B3196"/>
  <c r="A3196" s="1"/>
  <c r="AA3195"/>
  <c r="Y3195"/>
  <c r="X3195"/>
  <c r="Z3195" s="1"/>
  <c r="W3195"/>
  <c r="U3195"/>
  <c r="T3195"/>
  <c r="V3195" s="1"/>
  <c r="R3195"/>
  <c r="Q3195"/>
  <c r="O3195"/>
  <c r="N3195"/>
  <c r="P3195" s="1"/>
  <c r="L3195"/>
  <c r="K3195"/>
  <c r="M3195" s="1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Q319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/>
  <c r="AA3188"/>
  <c r="Y3188"/>
  <c r="X3188"/>
  <c r="W3188"/>
  <c r="U3188"/>
  <c r="T3188"/>
  <c r="V3188" s="1"/>
  <c r="R3188"/>
  <c r="Q3188"/>
  <c r="S3188" s="1"/>
  <c r="O3188"/>
  <c r="N3188"/>
  <c r="L3188"/>
  <c r="K3188"/>
  <c r="M3188" s="1"/>
  <c r="J3188"/>
  <c r="I3188"/>
  <c r="H3188"/>
  <c r="G3188"/>
  <c r="F3188"/>
  <c r="E3188"/>
  <c r="D3188"/>
  <c r="B3188"/>
  <c r="A3188" s="1"/>
  <c r="AA3187"/>
  <c r="Y3187"/>
  <c r="X3187"/>
  <c r="Z3187" s="1"/>
  <c r="W3187"/>
  <c r="U3187"/>
  <c r="T3187"/>
  <c r="V3187" s="1"/>
  <c r="R3187"/>
  <c r="Q3187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O3186"/>
  <c r="N3186"/>
  <c r="L3186"/>
  <c r="K3186"/>
  <c r="M3186" s="1"/>
  <c r="J3186"/>
  <c r="I3186"/>
  <c r="H3186"/>
  <c r="G3186"/>
  <c r="F3186"/>
  <c r="E3186"/>
  <c r="D3186"/>
  <c r="B3186"/>
  <c r="A3186" s="1"/>
  <c r="AA3185"/>
  <c r="Y3185"/>
  <c r="X3185"/>
  <c r="Z3185" s="1"/>
  <c r="W3185"/>
  <c r="U3185"/>
  <c r="T3185"/>
  <c r="V3185" s="1"/>
  <c r="R3185"/>
  <c r="Q3185"/>
  <c r="O3185"/>
  <c r="N3185"/>
  <c r="P3185" s="1"/>
  <c r="L3185"/>
  <c r="K3185"/>
  <c r="M3185" s="1"/>
  <c r="J3185"/>
  <c r="I3185"/>
  <c r="H3185"/>
  <c r="G3185"/>
  <c r="F3185"/>
  <c r="E3185"/>
  <c r="D3185"/>
  <c r="B3185"/>
  <c r="A3185"/>
  <c r="AA3184"/>
  <c r="Y3184"/>
  <c r="X3184"/>
  <c r="W3184"/>
  <c r="U3184"/>
  <c r="T3184"/>
  <c r="V3184" s="1"/>
  <c r="R3184"/>
  <c r="Q3184"/>
  <c r="S3184" s="1"/>
  <c r="O3184"/>
  <c r="N3184"/>
  <c r="L3184"/>
  <c r="K3184"/>
  <c r="M3184" s="1"/>
  <c r="J3184"/>
  <c r="I3184"/>
  <c r="H3184"/>
  <c r="G3184"/>
  <c r="F3184"/>
  <c r="E3184"/>
  <c r="D3184"/>
  <c r="B3184"/>
  <c r="A3184" s="1"/>
  <c r="AA3183"/>
  <c r="Y3183"/>
  <c r="X3183"/>
  <c r="Z3183" s="1"/>
  <c r="W3183"/>
  <c r="U3183"/>
  <c r="T3183"/>
  <c r="V3183" s="1"/>
  <c r="R3183"/>
  <c r="Q3183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O3182"/>
  <c r="N3182"/>
  <c r="L3182"/>
  <c r="K3182"/>
  <c r="M3182" s="1"/>
  <c r="J3182"/>
  <c r="I3182"/>
  <c r="H3182"/>
  <c r="G3182"/>
  <c r="F3182"/>
  <c r="E3182"/>
  <c r="D3182"/>
  <c r="B3182"/>
  <c r="A3182" s="1"/>
  <c r="AA3181"/>
  <c r="Y3181"/>
  <c r="X3181"/>
  <c r="Z3181" s="1"/>
  <c r="W3181"/>
  <c r="U3181"/>
  <c r="T3181"/>
  <c r="V3181" s="1"/>
  <c r="R318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/>
  <c r="AA3180"/>
  <c r="Y3180"/>
  <c r="X3180"/>
  <c r="W3180"/>
  <c r="U3180"/>
  <c r="T3180"/>
  <c r="V3180" s="1"/>
  <c r="R3180"/>
  <c r="Q3180"/>
  <c r="S3180" s="1"/>
  <c r="O3180"/>
  <c r="N3180"/>
  <c r="L3180"/>
  <c r="K3180"/>
  <c r="M3180" s="1"/>
  <c r="J3180"/>
  <c r="I3180"/>
  <c r="H3180"/>
  <c r="G3180"/>
  <c r="F3180"/>
  <c r="E3180"/>
  <c r="D3180"/>
  <c r="B3180"/>
  <c r="A3180" s="1"/>
  <c r="AA3179"/>
  <c r="Y3179"/>
  <c r="X3179"/>
  <c r="Z3179" s="1"/>
  <c r="W3179"/>
  <c r="U3179"/>
  <c r="T3179"/>
  <c r="V3179" s="1"/>
  <c r="R3179"/>
  <c r="Q3179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G3178"/>
  <c r="F3178"/>
  <c r="E3178"/>
  <c r="D3178"/>
  <c r="B3178"/>
  <c r="A3178" s="1"/>
  <c r="AA3177"/>
  <c r="Y3177"/>
  <c r="X3177"/>
  <c r="Z3177" s="1"/>
  <c r="W3177"/>
  <c r="U3177"/>
  <c r="T3177"/>
  <c r="V3177" s="1"/>
  <c r="R3177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/>
  <c r="AA3176"/>
  <c r="Y3176"/>
  <c r="X3176"/>
  <c r="W3176"/>
  <c r="U3176"/>
  <c r="T3176"/>
  <c r="V3176" s="1"/>
  <c r="R3176"/>
  <c r="Q3176"/>
  <c r="S3176" s="1"/>
  <c r="O3176"/>
  <c r="N3176"/>
  <c r="L3176"/>
  <c r="K3176"/>
  <c r="M3176" s="1"/>
  <c r="J3176"/>
  <c r="I3176"/>
  <c r="H3176"/>
  <c r="G3176"/>
  <c r="F3176"/>
  <c r="E3176"/>
  <c r="D3176"/>
  <c r="B3176"/>
  <c r="A3176" s="1"/>
  <c r="AA3175"/>
  <c r="Y3175"/>
  <c r="X3175"/>
  <c r="Z3175" s="1"/>
  <c r="W3175"/>
  <c r="U3175"/>
  <c r="T3175"/>
  <c r="V3175" s="1"/>
  <c r="R3175"/>
  <c r="Q3175"/>
  <c r="O3175"/>
  <c r="N3175"/>
  <c r="P3175" s="1"/>
  <c r="L3175"/>
  <c r="K3175"/>
  <c r="M3175" s="1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G3174"/>
  <c r="F3174"/>
  <c r="E3174"/>
  <c r="D3174"/>
  <c r="B3174"/>
  <c r="A3174" s="1"/>
  <c r="AA3173"/>
  <c r="Y3173"/>
  <c r="X3173"/>
  <c r="Z3173" s="1"/>
  <c r="W3173"/>
  <c r="U3173"/>
  <c r="T3173"/>
  <c r="V3173" s="1"/>
  <c r="R3173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/>
  <c r="AA3172"/>
  <c r="Y3172"/>
  <c r="X3172"/>
  <c r="W3172"/>
  <c r="U3172"/>
  <c r="T3172"/>
  <c r="V3172" s="1"/>
  <c r="R3172"/>
  <c r="Q3172"/>
  <c r="S3172" s="1"/>
  <c r="O3172"/>
  <c r="N3172"/>
  <c r="L3172"/>
  <c r="K3172"/>
  <c r="M3172" s="1"/>
  <c r="J3172"/>
  <c r="I3172"/>
  <c r="H3172"/>
  <c r="G3172"/>
  <c r="F3172"/>
  <c r="E3172"/>
  <c r="D3172"/>
  <c r="B3172"/>
  <c r="A3172" s="1"/>
  <c r="AA3171"/>
  <c r="Y3171"/>
  <c r="X3171"/>
  <c r="Z3171" s="1"/>
  <c r="W3171"/>
  <c r="U3171"/>
  <c r="T3171"/>
  <c r="V3171" s="1"/>
  <c r="R3171"/>
  <c r="Q317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X3170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 s="1"/>
  <c r="AA3169"/>
  <c r="Y3169"/>
  <c r="X3169"/>
  <c r="Z3169" s="1"/>
  <c r="W3169"/>
  <c r="U3169"/>
  <c r="T3169"/>
  <c r="V3169" s="1"/>
  <c r="R3169"/>
  <c r="Q3169"/>
  <c r="O3169"/>
  <c r="N3169"/>
  <c r="P3169" s="1"/>
  <c r="L3169"/>
  <c r="K3169"/>
  <c r="M3169" s="1"/>
  <c r="J3169"/>
  <c r="I3169"/>
  <c r="H3169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R3167"/>
  <c r="Q3167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X3166"/>
  <c r="W3166"/>
  <c r="U3166"/>
  <c r="T3166"/>
  <c r="V3166" s="1"/>
  <c r="R3166"/>
  <c r="Q3166"/>
  <c r="S3166" s="1"/>
  <c r="O3166"/>
  <c r="N3166"/>
  <c r="L3166"/>
  <c r="K3166"/>
  <c r="M3166" s="1"/>
  <c r="J3166"/>
  <c r="I3166"/>
  <c r="H3166"/>
  <c r="G3166"/>
  <c r="F3166"/>
  <c r="E3166"/>
  <c r="D3166"/>
  <c r="B3166"/>
  <c r="A3166" s="1"/>
  <c r="AA3165"/>
  <c r="Y3165"/>
  <c r="X3165"/>
  <c r="Z3165" s="1"/>
  <c r="W3165"/>
  <c r="U3165"/>
  <c r="T3165"/>
  <c r="V3165" s="1"/>
  <c r="R3165"/>
  <c r="Q3165"/>
  <c r="O3165"/>
  <c r="N3165"/>
  <c r="P3165" s="1"/>
  <c r="L3165"/>
  <c r="K3165"/>
  <c r="M3165" s="1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R3163"/>
  <c r="Q3163"/>
  <c r="O3163"/>
  <c r="N3163"/>
  <c r="P3163" s="1"/>
  <c r="L3163"/>
  <c r="K3163"/>
  <c r="M3163" s="1"/>
  <c r="J3163"/>
  <c r="I3163"/>
  <c r="H3163"/>
  <c r="G3163"/>
  <c r="F3163"/>
  <c r="E3163"/>
  <c r="D3163"/>
  <c r="B3163"/>
  <c r="A3163"/>
  <c r="AA3162"/>
  <c r="Y3162"/>
  <c r="X3162"/>
  <c r="W3162"/>
  <c r="U3162"/>
  <c r="T3162"/>
  <c r="V3162" s="1"/>
  <c r="R3162"/>
  <c r="Q3162"/>
  <c r="S3162" s="1"/>
  <c r="O3162"/>
  <c r="N3162"/>
  <c r="L3162"/>
  <c r="K3162"/>
  <c r="M3162" s="1"/>
  <c r="J3162"/>
  <c r="I3162"/>
  <c r="H3162"/>
  <c r="G3162"/>
  <c r="F3162"/>
  <c r="E3162"/>
  <c r="D3162"/>
  <c r="B3162"/>
  <c r="A3162" s="1"/>
  <c r="AA3161"/>
  <c r="Y3161"/>
  <c r="X3161"/>
  <c r="Z3161" s="1"/>
  <c r="W3161"/>
  <c r="U3161"/>
  <c r="T3161"/>
  <c r="V3161" s="1"/>
  <c r="R3161"/>
  <c r="Q3161"/>
  <c r="O3161"/>
  <c r="N3161"/>
  <c r="P3161" s="1"/>
  <c r="L3161"/>
  <c r="K3161"/>
  <c r="M3161" s="1"/>
  <c r="J3161"/>
  <c r="I316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O3160"/>
  <c r="N3160"/>
  <c r="L3160"/>
  <c r="K3160"/>
  <c r="M3160" s="1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R3159"/>
  <c r="Q3159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X3158"/>
  <c r="W3158"/>
  <c r="U3158"/>
  <c r="T3158"/>
  <c r="V3158" s="1"/>
  <c r="R3158"/>
  <c r="Q3158"/>
  <c r="S3158" s="1"/>
  <c r="O3158"/>
  <c r="N3158"/>
  <c r="L3158"/>
  <c r="K3158"/>
  <c r="M3158" s="1"/>
  <c r="J3158"/>
  <c r="I3158"/>
  <c r="H3158"/>
  <c r="G3158"/>
  <c r="F3158"/>
  <c r="E3158"/>
  <c r="D3158"/>
  <c r="B3158"/>
  <c r="A3158" s="1"/>
  <c r="AA3157"/>
  <c r="Y3157"/>
  <c r="X3157"/>
  <c r="Z3157" s="1"/>
  <c r="W3157"/>
  <c r="U3157"/>
  <c r="T3157"/>
  <c r="V3157" s="1"/>
  <c r="R3157"/>
  <c r="Q3157"/>
  <c r="O3157"/>
  <c r="N3157"/>
  <c r="P3157" s="1"/>
  <c r="L3157"/>
  <c r="K3157"/>
  <c r="M3157" s="1"/>
  <c r="J3157"/>
  <c r="I3157"/>
  <c r="H3157"/>
  <c r="G3157"/>
  <c r="F3157"/>
  <c r="E3157"/>
  <c r="D3157"/>
  <c r="B3157"/>
  <c r="A3157"/>
  <c r="AA3156"/>
  <c r="Y3156"/>
  <c r="X3156"/>
  <c r="Z3156" s="1"/>
  <c r="W3156"/>
  <c r="U3156"/>
  <c r="T3156"/>
  <c r="R3156"/>
  <c r="Q3156"/>
  <c r="S3156" s="1"/>
  <c r="O3156"/>
  <c r="N3156"/>
  <c r="P3156" s="1"/>
  <c r="L3156"/>
  <c r="K3156"/>
  <c r="M3156" s="1"/>
  <c r="J3156"/>
  <c r="I3156"/>
  <c r="H3156"/>
  <c r="G3156"/>
  <c r="F3156"/>
  <c r="E3156"/>
  <c r="D3156"/>
  <c r="B3156"/>
  <c r="A3156" s="1"/>
  <c r="AA3155"/>
  <c r="Y3155"/>
  <c r="X3155"/>
  <c r="Z3155" s="1"/>
  <c r="W3155"/>
  <c r="U3155"/>
  <c r="T3155"/>
  <c r="V3155" s="1"/>
  <c r="R3155"/>
  <c r="Q3155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X3154"/>
  <c r="W3154"/>
  <c r="U3154"/>
  <c r="T3154"/>
  <c r="V3154" s="1"/>
  <c r="R3154"/>
  <c r="Q3154"/>
  <c r="S3154" s="1"/>
  <c r="O3154"/>
  <c r="N3154"/>
  <c r="L3154"/>
  <c r="K3154"/>
  <c r="M3154" s="1"/>
  <c r="J3154"/>
  <c r="I3154"/>
  <c r="H3154"/>
  <c r="G3154"/>
  <c r="F3154"/>
  <c r="E3154"/>
  <c r="D3154"/>
  <c r="B3154"/>
  <c r="A3154" s="1"/>
  <c r="AA3153"/>
  <c r="Y3153"/>
  <c r="X3153"/>
  <c r="Z3153" s="1"/>
  <c r="W3153"/>
  <c r="U3153"/>
  <c r="T3153"/>
  <c r="V3153" s="1"/>
  <c r="R3153"/>
  <c r="Q3153"/>
  <c r="O3153"/>
  <c r="N3153"/>
  <c r="P3153" s="1"/>
  <c r="L3153"/>
  <c r="K3153"/>
  <c r="M3153" s="1"/>
  <c r="J3153"/>
  <c r="I3153"/>
  <c r="H3153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R3151"/>
  <c r="Q3151"/>
  <c r="O3151"/>
  <c r="N3151"/>
  <c r="P3151" s="1"/>
  <c r="L3151"/>
  <c r="K3151"/>
  <c r="M3151" s="1"/>
  <c r="J3151"/>
  <c r="I3151"/>
  <c r="H3151"/>
  <c r="G3151"/>
  <c r="F3151"/>
  <c r="E3151"/>
  <c r="D3151"/>
  <c r="B3151"/>
  <c r="A3151"/>
  <c r="AA3150"/>
  <c r="Y3150"/>
  <c r="X3150"/>
  <c r="W3150"/>
  <c r="U3150"/>
  <c r="T3150"/>
  <c r="V3150" s="1"/>
  <c r="R3150"/>
  <c r="Q3150"/>
  <c r="S3150" s="1"/>
  <c r="O3150"/>
  <c r="N3150"/>
  <c r="L3150"/>
  <c r="K3150"/>
  <c r="M3150" s="1"/>
  <c r="J3150"/>
  <c r="I3150"/>
  <c r="H3150"/>
  <c r="G3150"/>
  <c r="F3150"/>
  <c r="E3150"/>
  <c r="D3150"/>
  <c r="B3150"/>
  <c r="A3150" s="1"/>
  <c r="AA3149"/>
  <c r="Y3149"/>
  <c r="X3149"/>
  <c r="Z3149" s="1"/>
  <c r="W3149"/>
  <c r="U3149"/>
  <c r="T3149"/>
  <c r="V3149" s="1"/>
  <c r="R3149"/>
  <c r="Q3149"/>
  <c r="O3149"/>
  <c r="N3149"/>
  <c r="P3149" s="1"/>
  <c r="L3149"/>
  <c r="K3149"/>
  <c r="M3149" s="1"/>
  <c r="J3149"/>
  <c r="I3149"/>
  <c r="H3149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G3148"/>
  <c r="F3148"/>
  <c r="E3148"/>
  <c r="D3148"/>
  <c r="B3148"/>
  <c r="A3148" s="1"/>
  <c r="AA3147"/>
  <c r="Y3147"/>
  <c r="X3147"/>
  <c r="Z3147" s="1"/>
  <c r="W3147"/>
  <c r="U3147"/>
  <c r="T3147"/>
  <c r="V3147" s="1"/>
  <c r="R3147"/>
  <c r="Q3147"/>
  <c r="O3147"/>
  <c r="N3147"/>
  <c r="P3147" s="1"/>
  <c r="L3147"/>
  <c r="K3147"/>
  <c r="M3147" s="1"/>
  <c r="J3147"/>
  <c r="I3147"/>
  <c r="H3147"/>
  <c r="G3147"/>
  <c r="F3147"/>
  <c r="E3147"/>
  <c r="D3147"/>
  <c r="B3147"/>
  <c r="A3147"/>
  <c r="AA3146"/>
  <c r="Y3146"/>
  <c r="X3146"/>
  <c r="W3146"/>
  <c r="U3146"/>
  <c r="T3146"/>
  <c r="V3146" s="1"/>
  <c r="R3146"/>
  <c r="Q3146"/>
  <c r="S3146" s="1"/>
  <c r="O3146"/>
  <c r="N3146"/>
  <c r="L3146"/>
  <c r="K3146"/>
  <c r="M3146" s="1"/>
  <c r="J3146"/>
  <c r="I3146"/>
  <c r="H3146"/>
  <c r="G3146"/>
  <c r="F3146"/>
  <c r="E3146"/>
  <c r="D3146"/>
  <c r="B3146"/>
  <c r="A3146" s="1"/>
  <c r="AA3145"/>
  <c r="Y3145"/>
  <c r="X3145"/>
  <c r="Z3145" s="1"/>
  <c r="W3145"/>
  <c r="U3145"/>
  <c r="T3145"/>
  <c r="V3145" s="1"/>
  <c r="R3145"/>
  <c r="Q3145"/>
  <c r="O3145"/>
  <c r="N3145"/>
  <c r="P3145" s="1"/>
  <c r="L3145"/>
  <c r="K3145"/>
  <c r="M3145" s="1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G3144"/>
  <c r="F3144"/>
  <c r="E3144"/>
  <c r="D3144"/>
  <c r="B3144"/>
  <c r="A3144" s="1"/>
  <c r="AA3143"/>
  <c r="Y3143"/>
  <c r="X3143"/>
  <c r="Z3143" s="1"/>
  <c r="W3143"/>
  <c r="U3143"/>
  <c r="T3143"/>
  <c r="V3143" s="1"/>
  <c r="R3143"/>
  <c r="Q3143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Y3142"/>
  <c r="X3142"/>
  <c r="W3142"/>
  <c r="U3142"/>
  <c r="T3142"/>
  <c r="V3142" s="1"/>
  <c r="R3142"/>
  <c r="Q3142"/>
  <c r="S3142" s="1"/>
  <c r="O3142"/>
  <c r="N3142"/>
  <c r="L3142"/>
  <c r="K3142"/>
  <c r="M3142" s="1"/>
  <c r="J3142"/>
  <c r="I3142"/>
  <c r="H3142"/>
  <c r="G3142"/>
  <c r="F3142"/>
  <c r="E3142"/>
  <c r="D3142"/>
  <c r="B3142"/>
  <c r="A3142" s="1"/>
  <c r="AA3141"/>
  <c r="Y3141"/>
  <c r="X3141"/>
  <c r="Z3141" s="1"/>
  <c r="W3141"/>
  <c r="U3141"/>
  <c r="T3141"/>
  <c r="V3141" s="1"/>
  <c r="R3141"/>
  <c r="Q3141"/>
  <c r="O3141"/>
  <c r="N3141"/>
  <c r="P3141" s="1"/>
  <c r="L3141"/>
  <c r="K3141"/>
  <c r="M3141" s="1"/>
  <c r="J3141"/>
  <c r="I3141"/>
  <c r="H314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G3140"/>
  <c r="F3140"/>
  <c r="E3140"/>
  <c r="D3140"/>
  <c r="B3140"/>
  <c r="A3140" s="1"/>
  <c r="AA3139"/>
  <c r="Y3139"/>
  <c r="X3139"/>
  <c r="Z3139" s="1"/>
  <c r="W3139"/>
  <c r="U3139"/>
  <c r="T3139"/>
  <c r="V3139" s="1"/>
  <c r="R3139"/>
  <c r="Q3139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X3138"/>
  <c r="W3138"/>
  <c r="U3138"/>
  <c r="T3138"/>
  <c r="V3138" s="1"/>
  <c r="R3138"/>
  <c r="Q3138"/>
  <c r="S3138" s="1"/>
  <c r="O3138"/>
  <c r="N3138"/>
  <c r="L3138"/>
  <c r="K3138"/>
  <c r="M3138" s="1"/>
  <c r="J3138"/>
  <c r="I3138"/>
  <c r="H3138"/>
  <c r="G3138"/>
  <c r="F3138"/>
  <c r="E3138"/>
  <c r="D3138"/>
  <c r="B3138"/>
  <c r="A3138" s="1"/>
  <c r="AA3137"/>
  <c r="Y3137"/>
  <c r="X3137"/>
  <c r="Z3137" s="1"/>
  <c r="W3137"/>
  <c r="U3137"/>
  <c r="T3137"/>
  <c r="V3137" s="1"/>
  <c r="R3137"/>
  <c r="Q3137"/>
  <c r="O3137"/>
  <c r="N3137"/>
  <c r="P3137" s="1"/>
  <c r="L3137"/>
  <c r="K3137"/>
  <c r="M3137" s="1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R3135"/>
  <c r="Q3135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X3134"/>
  <c r="W3134"/>
  <c r="U3134"/>
  <c r="T3134"/>
  <c r="V3134" s="1"/>
  <c r="R3134"/>
  <c r="Q3134"/>
  <c r="S3134" s="1"/>
  <c r="O3134"/>
  <c r="N3134"/>
  <c r="L3134"/>
  <c r="K3134"/>
  <c r="M3134" s="1"/>
  <c r="J3134"/>
  <c r="I3134"/>
  <c r="H3134"/>
  <c r="G3134"/>
  <c r="F3134"/>
  <c r="E3134"/>
  <c r="D3134"/>
  <c r="B3134"/>
  <c r="A3134" s="1"/>
  <c r="AA3133"/>
  <c r="Y3133"/>
  <c r="X3133"/>
  <c r="Z3133" s="1"/>
  <c r="W3133"/>
  <c r="U3133"/>
  <c r="T3133"/>
  <c r="V3133" s="1"/>
  <c r="R3133"/>
  <c r="Q3133"/>
  <c r="O3133"/>
  <c r="N3133"/>
  <c r="P3133" s="1"/>
  <c r="L3133"/>
  <c r="K3133"/>
  <c r="M3133" s="1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R3132"/>
  <c r="Q3132"/>
  <c r="S3132" s="1"/>
  <c r="O3132"/>
  <c r="N3132"/>
  <c r="L3132"/>
  <c r="K3132"/>
  <c r="M3132" s="1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R3131"/>
  <c r="Q3131"/>
  <c r="O3131"/>
  <c r="N3131"/>
  <c r="P3131" s="1"/>
  <c r="L3131"/>
  <c r="K3131"/>
  <c r="M3131" s="1"/>
  <c r="J3131"/>
  <c r="I3131"/>
  <c r="H3131"/>
  <c r="G3131"/>
  <c r="F3131"/>
  <c r="E3131"/>
  <c r="D3131"/>
  <c r="B3131"/>
  <c r="A3131"/>
  <c r="AA3130"/>
  <c r="Y3130"/>
  <c r="X3130"/>
  <c r="W3130"/>
  <c r="U3130"/>
  <c r="T3130"/>
  <c r="V3130" s="1"/>
  <c r="R3130"/>
  <c r="Q3130"/>
  <c r="S3130" s="1"/>
  <c r="O3130"/>
  <c r="N3130"/>
  <c r="L3130"/>
  <c r="K3130"/>
  <c r="M3130" s="1"/>
  <c r="J3130"/>
  <c r="I3130"/>
  <c r="H3130"/>
  <c r="G3130"/>
  <c r="F3130"/>
  <c r="E3130"/>
  <c r="D3130"/>
  <c r="B3130"/>
  <c r="A3130" s="1"/>
  <c r="AA3129"/>
  <c r="Y3129"/>
  <c r="X3129"/>
  <c r="Z3129" s="1"/>
  <c r="W3129"/>
  <c r="U3129"/>
  <c r="T3129"/>
  <c r="V3129" s="1"/>
  <c r="R3129"/>
  <c r="Q3129"/>
  <c r="O3129"/>
  <c r="N3129"/>
  <c r="P3129" s="1"/>
  <c r="L3129"/>
  <c r="K3129"/>
  <c r="M3129" s="1"/>
  <c r="J3129"/>
  <c r="I3129"/>
  <c r="H3129"/>
  <c r="G3129"/>
  <c r="F3129"/>
  <c r="E3129"/>
  <c r="D3129"/>
  <c r="B3129"/>
  <c r="A3129"/>
  <c r="AA3128"/>
  <c r="Y3128"/>
  <c r="X3128"/>
  <c r="Z3128" s="1"/>
  <c r="W3128"/>
  <c r="U3128"/>
  <c r="T3128"/>
  <c r="R3128"/>
  <c r="Q3128"/>
  <c r="S3128" s="1"/>
  <c r="O3128"/>
  <c r="N3128"/>
  <c r="P3128" s="1"/>
  <c r="L3128"/>
  <c r="K3128"/>
  <c r="M3128" s="1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R3127"/>
  <c r="Q3127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X3126"/>
  <c r="W3126"/>
  <c r="U3126"/>
  <c r="T3126"/>
  <c r="V3126" s="1"/>
  <c r="R3126"/>
  <c r="Q3126"/>
  <c r="S3126" s="1"/>
  <c r="O3126"/>
  <c r="N3126"/>
  <c r="L3126"/>
  <c r="K3126"/>
  <c r="M3126" s="1"/>
  <c r="J3126"/>
  <c r="I3126"/>
  <c r="H3126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Q3125"/>
  <c r="O3125"/>
  <c r="N3125"/>
  <c r="P3125" s="1"/>
  <c r="L3125"/>
  <c r="K3125"/>
  <c r="M3125" s="1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R3124"/>
  <c r="Q3124"/>
  <c r="S3124" s="1"/>
  <c r="O3124"/>
  <c r="N3124"/>
  <c r="P3124" s="1"/>
  <c r="L3124"/>
  <c r="K3124"/>
  <c r="M3124" s="1"/>
  <c r="J3124"/>
  <c r="I3124"/>
  <c r="H3124"/>
  <c r="G3124"/>
  <c r="F3124"/>
  <c r="E3124"/>
  <c r="D3124"/>
  <c r="B3124"/>
  <c r="A3124" s="1"/>
  <c r="AA3123"/>
  <c r="Y3123"/>
  <c r="X3123"/>
  <c r="Z3123" s="1"/>
  <c r="W3123"/>
  <c r="U3123"/>
  <c r="T3123"/>
  <c r="V3123" s="1"/>
  <c r="R3123"/>
  <c r="Q3123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X3122"/>
  <c r="W3122"/>
  <c r="U3122"/>
  <c r="T3122"/>
  <c r="V3122" s="1"/>
  <c r="R3122"/>
  <c r="Q3122"/>
  <c r="S3122" s="1"/>
  <c r="O3122"/>
  <c r="N3122"/>
  <c r="L3122"/>
  <c r="K3122"/>
  <c r="M3122" s="1"/>
  <c r="J3122"/>
  <c r="I3122"/>
  <c r="H3122"/>
  <c r="G3122"/>
  <c r="F3122"/>
  <c r="E3122"/>
  <c r="D3122"/>
  <c r="B3122"/>
  <c r="A3122" s="1"/>
  <c r="AA3121"/>
  <c r="Y3121"/>
  <c r="X3121"/>
  <c r="Z3121" s="1"/>
  <c r="W3121"/>
  <c r="U3121"/>
  <c r="T3121"/>
  <c r="V3121" s="1"/>
  <c r="R3121"/>
  <c r="Q3121"/>
  <c r="O3121"/>
  <c r="N3121"/>
  <c r="P3121" s="1"/>
  <c r="L3121"/>
  <c r="K3121"/>
  <c r="M3121" s="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R3119"/>
  <c r="Q3119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X3118"/>
  <c r="W3118"/>
  <c r="U3118"/>
  <c r="T3118"/>
  <c r="V3118" s="1"/>
  <c r="R3118"/>
  <c r="Q3118"/>
  <c r="S3118" s="1"/>
  <c r="O3118"/>
  <c r="N3118"/>
  <c r="L3118"/>
  <c r="K3118"/>
  <c r="M3118" s="1"/>
  <c r="J3118"/>
  <c r="I3118"/>
  <c r="H3118"/>
  <c r="G3118"/>
  <c r="F3118"/>
  <c r="E3118"/>
  <c r="D3118"/>
  <c r="B3118"/>
  <c r="A3118" s="1"/>
  <c r="AA3117"/>
  <c r="Y3117"/>
  <c r="X3117"/>
  <c r="Z3117" s="1"/>
  <c r="W3117"/>
  <c r="U3117"/>
  <c r="T3117"/>
  <c r="V3117" s="1"/>
  <c r="R3117"/>
  <c r="Q3117"/>
  <c r="O3117"/>
  <c r="N3117"/>
  <c r="P3117" s="1"/>
  <c r="L3117"/>
  <c r="K3117"/>
  <c r="M3117" s="1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R3116"/>
  <c r="Q3116"/>
  <c r="S3116" s="1"/>
  <c r="O3116"/>
  <c r="N3116"/>
  <c r="L3116"/>
  <c r="K3116"/>
  <c r="M3116" s="1"/>
  <c r="J3116"/>
  <c r="I3116"/>
  <c r="H3116"/>
  <c r="G3116"/>
  <c r="F3116"/>
  <c r="E3116"/>
  <c r="D3116"/>
  <c r="B3116"/>
  <c r="A3116" s="1"/>
  <c r="AA3115"/>
  <c r="Y3115"/>
  <c r="X3115"/>
  <c r="Z3115" s="1"/>
  <c r="W3115"/>
  <c r="U3115"/>
  <c r="T3115"/>
  <c r="V3115" s="1"/>
  <c r="R3115"/>
  <c r="Q3115"/>
  <c r="O3115"/>
  <c r="N3115"/>
  <c r="P3115" s="1"/>
  <c r="L3115"/>
  <c r="K3115"/>
  <c r="M3115" s="1"/>
  <c r="J3115"/>
  <c r="I3115"/>
  <c r="H3115"/>
  <c r="G3115"/>
  <c r="F3115"/>
  <c r="E3115"/>
  <c r="D3115"/>
  <c r="B3115"/>
  <c r="A3115"/>
  <c r="AA3114"/>
  <c r="Y3114"/>
  <c r="X3114"/>
  <c r="W3114"/>
  <c r="U3114"/>
  <c r="T3114"/>
  <c r="V3114" s="1"/>
  <c r="R3114"/>
  <c r="Q3114"/>
  <c r="S3114" s="1"/>
  <c r="O3114"/>
  <c r="N3114"/>
  <c r="L3114"/>
  <c r="K3114"/>
  <c r="M3114" s="1"/>
  <c r="J3114"/>
  <c r="I3114"/>
  <c r="H3114"/>
  <c r="G3114"/>
  <c r="F3114"/>
  <c r="E3114"/>
  <c r="D3114"/>
  <c r="B3114"/>
  <c r="A3114" s="1"/>
  <c r="AA3113"/>
  <c r="Y3113"/>
  <c r="X3113"/>
  <c r="Z3113" s="1"/>
  <c r="W3113"/>
  <c r="U3113"/>
  <c r="T3113"/>
  <c r="V3113" s="1"/>
  <c r="R3113"/>
  <c r="Q3113"/>
  <c r="O3113"/>
  <c r="N3113"/>
  <c r="P3113" s="1"/>
  <c r="L3113"/>
  <c r="K3113"/>
  <c r="M3113" s="1"/>
  <c r="J3113"/>
  <c r="I3113"/>
  <c r="H3113"/>
  <c r="G3113"/>
  <c r="F3113"/>
  <c r="E3113"/>
  <c r="D3113"/>
  <c r="B3113"/>
  <c r="A3113"/>
  <c r="AA3112"/>
  <c r="Y3112"/>
  <c r="X3112"/>
  <c r="W3112"/>
  <c r="U3112"/>
  <c r="T3112"/>
  <c r="V3112" s="1"/>
  <c r="R3112"/>
  <c r="Q3112"/>
  <c r="S3112" s="1"/>
  <c r="O3112"/>
  <c r="N3112"/>
  <c r="L3112"/>
  <c r="K3112"/>
  <c r="M3112" s="1"/>
  <c r="J3112"/>
  <c r="I3112"/>
  <c r="H3112"/>
  <c r="G3112"/>
  <c r="F3112"/>
  <c r="E3112"/>
  <c r="D3112"/>
  <c r="B3112"/>
  <c r="A3112" s="1"/>
  <c r="AA3111"/>
  <c r="Y3111"/>
  <c r="X3111"/>
  <c r="Z3111" s="1"/>
  <c r="W3111"/>
  <c r="U3111"/>
  <c r="T3111"/>
  <c r="V3111" s="1"/>
  <c r="R3111"/>
  <c r="Q311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Y3110"/>
  <c r="X3110"/>
  <c r="W3110"/>
  <c r="U3110"/>
  <c r="T3110"/>
  <c r="V3110" s="1"/>
  <c r="R3110"/>
  <c r="Q3110"/>
  <c r="S3110" s="1"/>
  <c r="O3110"/>
  <c r="N3110"/>
  <c r="L3110"/>
  <c r="K3110"/>
  <c r="M3110" s="1"/>
  <c r="J3110"/>
  <c r="I3110"/>
  <c r="H3110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Q3109"/>
  <c r="O3109"/>
  <c r="N3109"/>
  <c r="P3109" s="1"/>
  <c r="L3109"/>
  <c r="K3109"/>
  <c r="M3109" s="1"/>
  <c r="J3109"/>
  <c r="I3109"/>
  <c r="H3109"/>
  <c r="G3109"/>
  <c r="F3109"/>
  <c r="E3109"/>
  <c r="D3109"/>
  <c r="B3109"/>
  <c r="A3109"/>
  <c r="AA3108"/>
  <c r="Y3108"/>
  <c r="X3108"/>
  <c r="W3108"/>
  <c r="U3108"/>
  <c r="T3108"/>
  <c r="V3108" s="1"/>
  <c r="R3108"/>
  <c r="Q3108"/>
  <c r="S3108" s="1"/>
  <c r="O3108"/>
  <c r="N3108"/>
  <c r="L3108"/>
  <c r="K3108"/>
  <c r="M3108" s="1"/>
  <c r="J3108"/>
  <c r="I3108"/>
  <c r="H3108"/>
  <c r="G3108"/>
  <c r="F3108"/>
  <c r="E3108"/>
  <c r="D3108"/>
  <c r="B3108"/>
  <c r="A3108" s="1"/>
  <c r="AA3107"/>
  <c r="Y3107"/>
  <c r="X3107"/>
  <c r="Z3107" s="1"/>
  <c r="W3107"/>
  <c r="U3107"/>
  <c r="T3107"/>
  <c r="V3107" s="1"/>
  <c r="R3107"/>
  <c r="Q3107"/>
  <c r="O3107"/>
  <c r="N3107"/>
  <c r="P3107" s="1"/>
  <c r="L3107"/>
  <c r="K3107"/>
  <c r="M3107" s="1"/>
  <c r="J3107"/>
  <c r="I3107"/>
  <c r="H3107"/>
  <c r="G3107"/>
  <c r="F3107"/>
  <c r="E3107"/>
  <c r="D3107"/>
  <c r="B3107"/>
  <c r="A3107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G3106"/>
  <c r="F3106"/>
  <c r="E3106"/>
  <c r="D3106"/>
  <c r="B3106"/>
  <c r="A3106" s="1"/>
  <c r="AA3105"/>
  <c r="Y3105"/>
  <c r="X3105"/>
  <c r="Z3105" s="1"/>
  <c r="W3105"/>
  <c r="U3105"/>
  <c r="T3105"/>
  <c r="V3105" s="1"/>
  <c r="R3105"/>
  <c r="Q3105"/>
  <c r="O3105"/>
  <c r="N3105"/>
  <c r="P3105" s="1"/>
  <c r="L3105"/>
  <c r="K3105"/>
  <c r="M3105" s="1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G3102"/>
  <c r="F3102"/>
  <c r="E3102"/>
  <c r="D3102"/>
  <c r="B3102"/>
  <c r="A3102" s="1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G3098"/>
  <c r="F3098"/>
  <c r="E3098"/>
  <c r="D3098"/>
  <c r="B3098"/>
  <c r="A3098" s="1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AB3093" s="1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AB3092" s="1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AB3089" s="1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AB3088" s="1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AB3085" s="1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AB3084" s="1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AB3081" s="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AB3080" s="1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AB3077" s="1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AB3076" s="1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AB3072" s="1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AB3069" s="1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AB3068" s="1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AB3065" s="1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AB3064" s="1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AB3061" s="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AB3060" s="1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AB3055" s="1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AB3053" s="1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AB3051" s="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AB3045" s="1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AB3037" s="1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AB3035" s="1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AB3031" s="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AB3027" s="1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AB3023" s="1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AB3019" s="1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AB3015" s="1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AB3011" s="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AB3007" s="1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AB3003" s="1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AB3001" s="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AB2997" s="1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AB2995" s="1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AB2993" s="1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AB2989" s="1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AB2987" s="1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AB2985" s="1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AB2981" s="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AB2979" s="1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AB2977" s="1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AB2975" s="1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AB2973" s="1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AB2971" s="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AB2969" s="1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AB2965" s="1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AB2963" s="1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AB2961" s="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AB2959" s="1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M2958" s="1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V2957" s="1"/>
  <c r="R2957"/>
  <c r="Q2957"/>
  <c r="S2957" s="1"/>
  <c r="O2957"/>
  <c r="N2957"/>
  <c r="P2957" s="1"/>
  <c r="L2957"/>
  <c r="K2957"/>
  <c r="M2957" s="1"/>
  <c r="J2957"/>
  <c r="I2957"/>
  <c r="H2957"/>
  <c r="AB2957" s="1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S2956" s="1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V2955" s="1"/>
  <c r="R2955"/>
  <c r="Q2955"/>
  <c r="S2955" s="1"/>
  <c r="O2955"/>
  <c r="N2955"/>
  <c r="P2955" s="1"/>
  <c r="L2955"/>
  <c r="K2955"/>
  <c r="M2955" s="1"/>
  <c r="J2955"/>
  <c r="I2955"/>
  <c r="H2955"/>
  <c r="AB2955" s="1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/>
  <c r="AA2953"/>
  <c r="Y2953"/>
  <c r="X2953"/>
  <c r="Z2953" s="1"/>
  <c r="W2953"/>
  <c r="U2953"/>
  <c r="T2953"/>
  <c r="V2953" s="1"/>
  <c r="R2953"/>
  <c r="Q2953"/>
  <c r="S2953" s="1"/>
  <c r="O2953"/>
  <c r="N2953"/>
  <c r="P2953" s="1"/>
  <c r="L2953"/>
  <c r="K2953"/>
  <c r="M2953" s="1"/>
  <c r="J2953"/>
  <c r="I2953"/>
  <c r="H2953"/>
  <c r="AB2953" s="1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S2952" s="1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V2951" s="1"/>
  <c r="R2951"/>
  <c r="Q2951"/>
  <c r="S2951" s="1"/>
  <c r="O2951"/>
  <c r="N2951"/>
  <c r="P2951" s="1"/>
  <c r="L2951"/>
  <c r="K2951"/>
  <c r="M2951" s="1"/>
  <c r="J2951"/>
  <c r="I2951"/>
  <c r="H2951"/>
  <c r="AB2951" s="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M2950" s="1"/>
  <c r="J2950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R2949"/>
  <c r="Q2949"/>
  <c r="S2949" s="1"/>
  <c r="O2949"/>
  <c r="N2949"/>
  <c r="P2949" s="1"/>
  <c r="L2949"/>
  <c r="K2949"/>
  <c r="M2949" s="1"/>
  <c r="J2949"/>
  <c r="I2949"/>
  <c r="H2949"/>
  <c r="AB2949" s="1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S2947" s="1"/>
  <c r="O2947"/>
  <c r="N2947"/>
  <c r="P2947" s="1"/>
  <c r="L2947"/>
  <c r="K2947"/>
  <c r="M2947" s="1"/>
  <c r="J2947"/>
  <c r="I2947"/>
  <c r="H2947"/>
  <c r="AB2947" s="1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M2946" s="1"/>
  <c r="J2946"/>
  <c r="I2946"/>
  <c r="H2946"/>
  <c r="G2946"/>
  <c r="F2946"/>
  <c r="E2946"/>
  <c r="D2946"/>
  <c r="B2946"/>
  <c r="A2946"/>
  <c r="AA2945"/>
  <c r="Y2945"/>
  <c r="X2945"/>
  <c r="Z2945" s="1"/>
  <c r="W2945"/>
  <c r="U2945"/>
  <c r="T2945"/>
  <c r="V2945" s="1"/>
  <c r="R2945"/>
  <c r="Q2945"/>
  <c r="S2945" s="1"/>
  <c r="O2945"/>
  <c r="N2945"/>
  <c r="P2945" s="1"/>
  <c r="L2945"/>
  <c r="K2945"/>
  <c r="M2945" s="1"/>
  <c r="J2945"/>
  <c r="I2945"/>
  <c r="H2945"/>
  <c r="AB2945" s="1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S2944" s="1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V2943" s="1"/>
  <c r="R2943"/>
  <c r="Q2943"/>
  <c r="S2943" s="1"/>
  <c r="O2943"/>
  <c r="N2943"/>
  <c r="P2943" s="1"/>
  <c r="L2943"/>
  <c r="K2943"/>
  <c r="M2943" s="1"/>
  <c r="J2943"/>
  <c r="I2943"/>
  <c r="H2943"/>
  <c r="AB2943" s="1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R2941"/>
  <c r="Q2941"/>
  <c r="S2941" s="1"/>
  <c r="O2941"/>
  <c r="N2941"/>
  <c r="P2941" s="1"/>
  <c r="L2941"/>
  <c r="K2941"/>
  <c r="M2941" s="1"/>
  <c r="J2941"/>
  <c r="I2941"/>
  <c r="H2941"/>
  <c r="AB2941" s="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S2940" s="1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V2939" s="1"/>
  <c r="R2939"/>
  <c r="Q2939"/>
  <c r="S2939" s="1"/>
  <c r="O2939"/>
  <c r="N2939"/>
  <c r="P2939" s="1"/>
  <c r="L2939"/>
  <c r="K2939"/>
  <c r="M2939" s="1"/>
  <c r="J2939"/>
  <c r="I2939"/>
  <c r="H2939"/>
  <c r="AB2939" s="1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O2937"/>
  <c r="N2937"/>
  <c r="P2937" s="1"/>
  <c r="L2937"/>
  <c r="K2937"/>
  <c r="M2937" s="1"/>
  <c r="J2937"/>
  <c r="I2937"/>
  <c r="H2937"/>
  <c r="AB2937" s="1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S2936" s="1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V2935" s="1"/>
  <c r="R2935"/>
  <c r="Q2935"/>
  <c r="S2935" s="1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M2933" s="1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S2932" s="1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V2931" s="1"/>
  <c r="R2931"/>
  <c r="Q2931"/>
  <c r="S2931" s="1"/>
  <c r="O2931"/>
  <c r="N2931"/>
  <c r="P2931" s="1"/>
  <c r="L2931"/>
  <c r="K2931"/>
  <c r="M2931" s="1"/>
  <c r="J2931"/>
  <c r="I2931"/>
  <c r="H2931"/>
  <c r="AB2931" s="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O2929"/>
  <c r="N2929"/>
  <c r="P2929" s="1"/>
  <c r="L2929"/>
  <c r="K2929"/>
  <c r="M2929" s="1"/>
  <c r="J2929"/>
  <c r="I2929"/>
  <c r="H2929"/>
  <c r="AB2929" s="1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S2928" s="1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V2927" s="1"/>
  <c r="R2927"/>
  <c r="Q2927"/>
  <c r="S2927" s="1"/>
  <c r="O2927"/>
  <c r="N2927"/>
  <c r="P2927" s="1"/>
  <c r="L2927"/>
  <c r="K2927"/>
  <c r="M2927" s="1"/>
  <c r="J2927"/>
  <c r="I2927"/>
  <c r="H2927"/>
  <c r="AB2927" s="1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O2925"/>
  <c r="N2925"/>
  <c r="P2925" s="1"/>
  <c r="L2925"/>
  <c r="K2925"/>
  <c r="M2925" s="1"/>
  <c r="J2925"/>
  <c r="I2925"/>
  <c r="H2925"/>
  <c r="AB2925" s="1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S2924" s="1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V2923" s="1"/>
  <c r="R2923"/>
  <c r="Q2923"/>
  <c r="S2923" s="1"/>
  <c r="O2923"/>
  <c r="N2923"/>
  <c r="P2923" s="1"/>
  <c r="L2923"/>
  <c r="K2923"/>
  <c r="M2923" s="1"/>
  <c r="J2923"/>
  <c r="I2923"/>
  <c r="H2923"/>
  <c r="AB2923" s="1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O2921"/>
  <c r="N2921"/>
  <c r="P2921" s="1"/>
  <c r="L2921"/>
  <c r="K2921"/>
  <c r="M2921" s="1"/>
  <c r="J2921"/>
  <c r="I2921"/>
  <c r="H2921"/>
  <c r="AB2921" s="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S2920" s="1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V2919" s="1"/>
  <c r="R2919"/>
  <c r="Q2919"/>
  <c r="S2919" s="1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M2918" s="1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O2917"/>
  <c r="N2917"/>
  <c r="P2917" s="1"/>
  <c r="L2917"/>
  <c r="K2917"/>
  <c r="M2917" s="1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S2916" s="1"/>
  <c r="O2916"/>
  <c r="N2916"/>
  <c r="P2916" s="1"/>
  <c r="L2916"/>
  <c r="K2916"/>
  <c r="M2916" s="1"/>
  <c r="J2916"/>
  <c r="I2916"/>
  <c r="H2916"/>
  <c r="AB2916" s="1"/>
  <c r="G2916"/>
  <c r="F2916"/>
  <c r="E2916"/>
  <c r="D2916"/>
  <c r="B2916"/>
  <c r="A2916"/>
  <c r="AA2915"/>
  <c r="Y2915"/>
  <c r="X2915"/>
  <c r="W2915"/>
  <c r="U2915"/>
  <c r="T2915"/>
  <c r="V2915" s="1"/>
  <c r="R2915"/>
  <c r="Q2915"/>
  <c r="S2915" s="1"/>
  <c r="O2915"/>
  <c r="N2915"/>
  <c r="L2915"/>
  <c r="K2915"/>
  <c r="M2915" s="1"/>
  <c r="J2915"/>
  <c r="I2915"/>
  <c r="H2915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R2913"/>
  <c r="Q2913"/>
  <c r="S2913" s="1"/>
  <c r="O2913"/>
  <c r="N2913"/>
  <c r="P2913" s="1"/>
  <c r="L2913"/>
  <c r="K2913"/>
  <c r="M2913" s="1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O2912"/>
  <c r="N2912"/>
  <c r="P2912" s="1"/>
  <c r="L2912"/>
  <c r="K2912"/>
  <c r="M2912" s="1"/>
  <c r="J2912"/>
  <c r="I2912"/>
  <c r="H2912"/>
  <c r="G2912"/>
  <c r="F2912"/>
  <c r="E2912"/>
  <c r="D2912"/>
  <c r="B2912"/>
  <c r="A2912" s="1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 s="1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 s="1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 s="1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 s="1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 s="1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 s="1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 s="1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 s="1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 s="1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 s="1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 s="1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 s="1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 s="1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 s="1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 s="1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 s="1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 s="1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 s="1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AB2831" s="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AB2830" s="1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AB2827" s="1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AB2826" s="1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AB2822" s="1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AB2818" s="1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AB2815" s="1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AB2814" s="1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AB2810" s="1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AB2806" s="1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AB2802" s="1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AB2799" s="1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AB2798" s="1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AB2795" s="1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AB2794" s="1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AB2790" s="1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AB2787" s="1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AB2786" s="1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AB2783" s="1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AB2782" s="1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AB2778" s="1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AB2775" s="1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AB2774" s="1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AB2770" s="1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AB2766" s="1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AB2763" s="1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AB2762" s="1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AB2758" s="1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AB2754" s="1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AB2751" s="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AB2750" s="1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AB2746" s="1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AB2742" s="1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AB2738" s="1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AB2735" s="1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AB2734" s="1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AB2731" s="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AB2730" s="1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AB2727" s="1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AB2726" s="1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AB2723" s="1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AB2722" s="1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AB2719" s="1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AB2718" s="1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AB2715" s="1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AB2714" s="1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AB2711" s="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AB2710" s="1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AB2707" s="1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AB2706" s="1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AB2702" s="1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AB2699" s="1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AB2698" s="1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AB2695" s="1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AB2694" s="1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AB2691" s="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AB2690" s="1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AB2687" s="1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AB2686" s="1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 s="1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AB2668" s="1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AB2664" s="1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AB2660" s="1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AB2656" s="1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AB2652" s="1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AB2648" s="1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AB2644" s="1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AB2639" s="1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AB2631" s="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AB2627" s="1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AB2619" s="1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AB2615" s="1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AB2603" s="1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AB2599" s="1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AB2591" s="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AB2587" s="1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AB2583" s="1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AB2573" s="1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AB2567" s="1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AB2559" s="1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AB2555" s="1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AB2551" s="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AB2543" s="1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AB2539" s="1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AB2535" s="1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AB2529" s="1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AB2523" s="1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AB2519" s="1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AB2516" s="1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AB2512" s="1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AB2508" s="1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AB2504" s="1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AB2501" s="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AB2500" s="1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AB2496" s="1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AB2492" s="1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AB2488" s="1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AB2485" s="1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AB2484" s="1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AB2480" s="1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AB2476" s="1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AB2472" s="1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AB2469" s="1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AB2468" s="1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AB2465" s="1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AB2464" s="1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AB2460" s="1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AB2456" s="1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AB2453" s="1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AB2452" s="1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AB2449" s="1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AB2448" s="1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AB2445" s="1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AB2444" s="1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AB2440" s="1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AB2437" s="1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AB2436" s="1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AB2433" s="1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AB2432" s="1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AB2428" s="1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AB2424" s="1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AB2421" s="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AB2420" s="1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AB2416" s="1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AB2413" s="1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AB2405" s="1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AB2400" s="1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AB2396" s="1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AB2392" s="1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AB2389" s="1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AB2381" s="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AB2377" s="1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AB2376" s="1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AB2373" s="1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AB2369" s="1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AB2365" s="1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AB2357" s="1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AB2356" s="1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AB2352" s="1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AB2349" s="1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AB2341" s="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AB2340" s="1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AB2324" s="1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AB2321" s="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AB2317" s="1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AB2313" s="1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AB2309" s="1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AB2305" s="1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AB2301" s="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AB2297" s="1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AB2293" s="1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AB2289" s="1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AB2285" s="1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AB2281" s="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AB2280" s="1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AB2276" s="1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AB2264" s="1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AB2260" s="1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AB2252" s="1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AB2248" s="1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AB2244" s="1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AB2240" s="1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AB2237" s="1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AB2236" s="1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AB2233" s="1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AB2232" s="1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AB2229" s="1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AB2228" s="1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AB2224" s="1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AB2221" s="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AB2213" s="1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AB2212" s="1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AB2208" s="1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AB2204" s="1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AB2196" s="1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AB2192" s="1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AB2188" s="1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AB2184" s="1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AB2180" s="1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AB2176" s="1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AB2172" s="1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AB2168" s="1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AB2165" s="1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AB2164" s="1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AB2161" s="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AB2160" s="1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AB2157" s="1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AB2156" s="1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AB2153" s="1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AB2152" s="1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AB2149" s="1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AB2148" s="1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AB2144" s="1"/>
  <c r="G2144"/>
  <c r="F2144"/>
  <c r="E2144"/>
  <c r="D2144"/>
  <c r="B2144"/>
  <c r="A2144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AB2140" s="1"/>
  <c r="G2140"/>
  <c r="F2140"/>
  <c r="E2140"/>
  <c r="D2140"/>
  <c r="B2140"/>
  <c r="A2140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AB2137" s="1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AB2136" s="1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AB2133" s="1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AB2132" s="1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AB2129" s="1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AB2128" s="1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AB2124" s="1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AB2120" s="1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AB2116" s="1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AB2112" s="1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AB2109" s="1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AB2108" s="1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AB2105" s="1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AB2104" s="1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AB2101" s="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AB2093" s="1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AB2087" s="1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AB2083" s="1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AB2079" s="1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AB2071" s="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AB2067" s="1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AB2063" s="1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AB2055" s="1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AB2047" s="1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AB2043" s="1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AB2039" s="1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AB2035" s="1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AB2031" s="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AB2027" s="1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AB2023" s="1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AB2019" s="1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AB2015" s="1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AB2011" s="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AB2007" s="1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AB2003" s="1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AB1991" s="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AB1987" s="1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AB1975" s="1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AB1969" s="1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M1949" s="1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S1948" s="1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R1947"/>
  <c r="Q1947"/>
  <c r="S1947" s="1"/>
  <c r="O1947"/>
  <c r="N1947"/>
  <c r="P1947" s="1"/>
  <c r="L1947"/>
  <c r="K1947"/>
  <c r="M1947" s="1"/>
  <c r="J1947"/>
  <c r="I1947"/>
  <c r="H1947"/>
  <c r="AB1947" s="1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O1944"/>
  <c r="N1944"/>
  <c r="P1944" s="1"/>
  <c r="L1944"/>
  <c r="K1944"/>
  <c r="M1944" s="1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P1943" s="1"/>
  <c r="L1943"/>
  <c r="K1943"/>
  <c r="M1943" s="1"/>
  <c r="J1943"/>
  <c r="I1943"/>
  <c r="H1943"/>
  <c r="AB1943" s="1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M1941" s="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S1940" s="1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AB1939" s="1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S1938" s="1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AB1937" s="1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S1936" s="1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R1935"/>
  <c r="Q1935"/>
  <c r="S1935" s="1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S1934" s="1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S1932" s="1"/>
  <c r="O1932"/>
  <c r="N1932"/>
  <c r="P1932" s="1"/>
  <c r="L1932"/>
  <c r="K1932"/>
  <c r="M1932" s="1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AB1931" s="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S1930" s="1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S1928" s="1"/>
  <c r="O1928"/>
  <c r="N1928"/>
  <c r="P1928" s="1"/>
  <c r="L1928"/>
  <c r="K1928"/>
  <c r="M1928" s="1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R1927"/>
  <c r="Q1927"/>
  <c r="S1927" s="1"/>
  <c r="O1927"/>
  <c r="N1927"/>
  <c r="P1927" s="1"/>
  <c r="L1927"/>
  <c r="K1927"/>
  <c r="M1927" s="1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M1925" s="1"/>
  <c r="J1925"/>
  <c r="I1925"/>
  <c r="H1925"/>
  <c r="AB1925" s="1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S1924" s="1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R1923"/>
  <c r="Q1923"/>
  <c r="S1923" s="1"/>
  <c r="O1923"/>
  <c r="N1923"/>
  <c r="P1923" s="1"/>
  <c r="L1923"/>
  <c r="K1923"/>
  <c r="M1923" s="1"/>
  <c r="J1923"/>
  <c r="I1923"/>
  <c r="H1923"/>
  <c r="AB1923" s="1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S1922" s="1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M1921" s="1"/>
  <c r="J1921"/>
  <c r="I1921"/>
  <c r="H1921"/>
  <c r="AB1921" s="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S1920" s="1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R1919"/>
  <c r="Q1919"/>
  <c r="S1919" s="1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M1917" s="1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S1916" s="1"/>
  <c r="O1916"/>
  <c r="N1916"/>
  <c r="P1916" s="1"/>
  <c r="L1916"/>
  <c r="K1916"/>
  <c r="M1916" s="1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R1915"/>
  <c r="Q1915"/>
  <c r="S1915" s="1"/>
  <c r="O1915"/>
  <c r="N1915"/>
  <c r="P1915" s="1"/>
  <c r="L1915"/>
  <c r="K1915"/>
  <c r="M1915" s="1"/>
  <c r="J1915"/>
  <c r="I1915"/>
  <c r="H1915"/>
  <c r="AB1915" s="1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S1912" s="1"/>
  <c r="O1912"/>
  <c r="N1912"/>
  <c r="P1912" s="1"/>
  <c r="L1912"/>
  <c r="K1912"/>
  <c r="M1912" s="1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R1911"/>
  <c r="Q1911"/>
  <c r="S1911" s="1"/>
  <c r="O1911"/>
  <c r="N1911"/>
  <c r="P1911" s="1"/>
  <c r="L1911"/>
  <c r="K1911"/>
  <c r="M1911" s="1"/>
  <c r="J1911"/>
  <c r="I1911"/>
  <c r="H1911"/>
  <c r="AB1911" s="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S1910" s="1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M1909" s="1"/>
  <c r="J1909"/>
  <c r="I1909"/>
  <c r="H1909"/>
  <c r="AB1909" s="1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S1908" s="1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R1907"/>
  <c r="Q1907"/>
  <c r="S1907" s="1"/>
  <c r="O1907"/>
  <c r="N1907"/>
  <c r="P1907" s="1"/>
  <c r="L1907"/>
  <c r="K1907"/>
  <c r="M1907" s="1"/>
  <c r="J1907"/>
  <c r="I1907"/>
  <c r="H1907"/>
  <c r="AB1907" s="1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S1906" s="1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AB1905" s="1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S1904" s="1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R1903"/>
  <c r="Q1903"/>
  <c r="S1903" s="1"/>
  <c r="O1903"/>
  <c r="N1903"/>
  <c r="P1903" s="1"/>
  <c r="L1903"/>
  <c r="K1903"/>
  <c r="M1903" s="1"/>
  <c r="J1903"/>
  <c r="I1903"/>
  <c r="H1903"/>
  <c r="AB1903" s="1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M1901" s="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S1900" s="1"/>
  <c r="O1900"/>
  <c r="N1900"/>
  <c r="P1900" s="1"/>
  <c r="L1900"/>
  <c r="K1900"/>
  <c r="M1900" s="1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R1899"/>
  <c r="Q1899"/>
  <c r="S1899" s="1"/>
  <c r="O1899"/>
  <c r="N1899"/>
  <c r="P1899" s="1"/>
  <c r="L1899"/>
  <c r="K1899"/>
  <c r="M1899" s="1"/>
  <c r="J1899"/>
  <c r="I1899"/>
  <c r="H1899"/>
  <c r="AB1899" s="1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S1896" s="1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R1895"/>
  <c r="Q1895"/>
  <c r="S1895" s="1"/>
  <c r="O1895"/>
  <c r="N1895"/>
  <c r="P1895" s="1"/>
  <c r="L1895"/>
  <c r="K1895"/>
  <c r="M1895" s="1"/>
  <c r="J1895"/>
  <c r="I1895"/>
  <c r="H1895"/>
  <c r="AB1895" s="1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S1894" s="1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M1893" s="1"/>
  <c r="J1893"/>
  <c r="I1893"/>
  <c r="H1893"/>
  <c r="AB1893" s="1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S1892" s="1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R1891"/>
  <c r="Q1891"/>
  <c r="S1891" s="1"/>
  <c r="O1891"/>
  <c r="N1891"/>
  <c r="P1891" s="1"/>
  <c r="L1891"/>
  <c r="K1891"/>
  <c r="M1891" s="1"/>
  <c r="J1891"/>
  <c r="I1891"/>
  <c r="H1891"/>
  <c r="AB1891" s="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AB1889" s="1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AB1885" s="1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AB1883" s="1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AB1879" s="1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AB1877" s="1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AB1875" s="1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AB1873" s="1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AB1871" s="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AB1869" s="1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AB1867" s="1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AB1863" s="1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AB1861" s="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AB1859" s="1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AB1857" s="1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AB1855" s="1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M1853" s="1"/>
  <c r="J1853"/>
  <c r="I1853"/>
  <c r="H1853"/>
  <c r="AB1853" s="1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S1852" s="1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M1851" s="1"/>
  <c r="J1851"/>
  <c r="I1851"/>
  <c r="H1851"/>
  <c r="AB1851" s="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S1850" s="1"/>
  <c r="O1850"/>
  <c r="N1850"/>
  <c r="P1850" s="1"/>
  <c r="L1850"/>
  <c r="K1850"/>
  <c r="M1850" s="1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S1848" s="1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AB1847" s="1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S1846" s="1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S1844" s="1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AB1843" s="1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S1842" s="1"/>
  <c r="O1842"/>
  <c r="N1842"/>
  <c r="P1842" s="1"/>
  <c r="L1842"/>
  <c r="K1842"/>
  <c r="M1842" s="1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AB1841" s="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S1840" s="1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AB1839" s="1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S1838" s="1"/>
  <c r="O1838"/>
  <c r="N1838"/>
  <c r="P1838" s="1"/>
  <c r="L1838"/>
  <c r="K1838"/>
  <c r="M1838" s="1"/>
  <c r="J1838"/>
  <c r="I1838"/>
  <c r="H1838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M1837" s="1"/>
  <c r="J1837"/>
  <c r="I1837"/>
  <c r="H1837"/>
  <c r="AB1837" s="1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S1836" s="1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AB1835" s="1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S1834" s="1"/>
  <c r="O1834"/>
  <c r="N1834"/>
  <c r="P1834" s="1"/>
  <c r="L1834"/>
  <c r="K1834"/>
  <c r="M1834" s="1"/>
  <c r="J1834"/>
  <c r="I1834"/>
  <c r="H1834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M1833" s="1"/>
  <c r="J1833"/>
  <c r="I1833"/>
  <c r="H1833"/>
  <c r="AB1833" s="1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S1832" s="1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AB1831" s="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S1830" s="1"/>
  <c r="O1830"/>
  <c r="N1830"/>
  <c r="P1830" s="1"/>
  <c r="L1830"/>
  <c r="K1830"/>
  <c r="M1830" s="1"/>
  <c r="J1830"/>
  <c r="I1830"/>
  <c r="H1830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M1829" s="1"/>
  <c r="J1829"/>
  <c r="I1829"/>
  <c r="H1829"/>
  <c r="AB1829" s="1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S1828" s="1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AB1827" s="1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S1826" s="1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AB1825" s="1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S1824" s="1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S1822" s="1"/>
  <c r="O1822"/>
  <c r="N1822"/>
  <c r="P1822" s="1"/>
  <c r="L1822"/>
  <c r="K1822"/>
  <c r="M1822" s="1"/>
  <c r="J1822"/>
  <c r="I1822"/>
  <c r="H1822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AB1821" s="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S1820" s="1"/>
  <c r="O1820"/>
  <c r="N1820"/>
  <c r="P1820" s="1"/>
  <c r="L1820"/>
  <c r="K1820"/>
  <c r="M1820" s="1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AB1819" s="1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S1818" s="1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M1817" s="1"/>
  <c r="J1817"/>
  <c r="I1817"/>
  <c r="H1817"/>
  <c r="AB1817" s="1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S1816" s="1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M1815" s="1"/>
  <c r="J1815"/>
  <c r="I1815"/>
  <c r="H1815"/>
  <c r="AB1815" s="1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S1814" s="1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Y1813"/>
  <c r="X1813"/>
  <c r="Z1813" s="1"/>
  <c r="W1813"/>
  <c r="U1813"/>
  <c r="T1813"/>
  <c r="R1813"/>
  <c r="Q1813"/>
  <c r="S1813" s="1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S1812" s="1"/>
  <c r="O1812"/>
  <c r="N1812"/>
  <c r="P1812" s="1"/>
  <c r="L1812"/>
  <c r="K1812"/>
  <c r="J1812"/>
  <c r="I1812"/>
  <c r="H1812"/>
  <c r="G1812"/>
  <c r="F1812"/>
  <c r="E1812"/>
  <c r="D1812"/>
  <c r="B1812"/>
  <c r="A1812"/>
  <c r="AA1811"/>
  <c r="Y1811"/>
  <c r="X1811"/>
  <c r="W1811"/>
  <c r="U1811"/>
  <c r="T1811"/>
  <c r="V1811" s="1"/>
  <c r="R1811"/>
  <c r="Q1811"/>
  <c r="S1811" s="1"/>
  <c r="O1811"/>
  <c r="N1811"/>
  <c r="L1811"/>
  <c r="K1811"/>
  <c r="M1811" s="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R1809"/>
  <c r="Q1809"/>
  <c r="S1809" s="1"/>
  <c r="O1809"/>
  <c r="N1809"/>
  <c r="P1809" s="1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S1808" s="1"/>
  <c r="O1808"/>
  <c r="N1808"/>
  <c r="P1808" s="1"/>
  <c r="L1808"/>
  <c r="K1808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M1807" s="1"/>
  <c r="J1807"/>
  <c r="I1807"/>
  <c r="H1807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M1806" s="1"/>
  <c r="J1806"/>
  <c r="I1806"/>
  <c r="H1806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AB1805" s="1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AB1804" s="1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AB1800" s="1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AB1797" s="1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AB1796" s="1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AB1793" s="1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AB1792" s="1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AB1789" s="1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AB1788" s="1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AB1784" s="1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AB1781" s="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AB1780" s="1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AB1777" s="1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AB1776" s="1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AB1773" s="1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AB1772" s="1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AB1768" s="1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AB1765" s="1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AB1764" s="1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AB1761" s="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AB1760" s="1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AB1757" s="1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AB1756" s="1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AB1752" s="1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AB1749" s="1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AB1748" s="1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AB1745" s="1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AB1744" s="1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AB1740" s="1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AB1736" s="1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AB1733" s="1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AB1732" s="1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AB1728" s="1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AB1725" s="1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AB1724" s="1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AB1720" s="1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AB1717" s="1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AB1716" s="1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AB1713" s="1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AB1712" s="1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AB1709" s="1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AB1708" s="1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AB1704" s="1"/>
  <c r="G1704"/>
  <c r="F1704"/>
  <c r="E1704"/>
  <c r="D1704"/>
  <c r="B1704"/>
  <c r="A1704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AB1701" s="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AB1700" s="1"/>
  <c r="G1700"/>
  <c r="F1700"/>
  <c r="E1700"/>
  <c r="D1700"/>
  <c r="B1700"/>
  <c r="A1700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AB1697" s="1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AB1696" s="1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AB1693" s="1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AB1692" s="1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AB1689" s="1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AB1688" s="1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AB1685" s="1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AB1684" s="1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AB1680" s="1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AB1677" s="1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AB1676" s="1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AB1673" s="1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AB1672" s="1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AB1669" s="1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AB1668" s="1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AB1665" s="1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AB1664" s="1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AB1661" s="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AB1660" s="1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AB1657" s="1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AB1656" s="1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AB1653" s="1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AB1652" s="1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AB1649" s="1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AB1648" s="1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AB1645" s="1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AB1644" s="1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AB1641" s="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AB1640" s="1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AB1637" s="1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AB1636" s="1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AB1633" s="1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AB1632" s="1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AB1629" s="1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AB1628" s="1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AB1624" s="1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AB1621" s="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AB1620" s="1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AB1616" s="1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AB1613" s="1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AB1612" s="1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AB1609" s="1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AB1608" s="1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AB1605" s="1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AB1604" s="1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AB1601" s="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AB1600" s="1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AB1597" s="1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AB1596" s="1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AB1593" s="1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AB1592" s="1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AB1589" s="1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AB1588" s="1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AB1585" s="1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AB1584" s="1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AB1581" s="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AB1580" s="1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AB1577" s="1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AB1576" s="1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AB1573" s="1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AB1572" s="1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AB1569" s="1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AB1568" s="1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AB1565" s="1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AB1564" s="1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AB1561" s="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AB1560" s="1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AB1557" s="1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AB1556" s="1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AB1553" s="1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AB1552" s="1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AB1549" s="1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AB1548" s="1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AB1545" s="1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AB1544" s="1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AB1541" s="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AB1540" s="1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AB1537" s="1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AB1536" s="1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AB1533" s="1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AB1532" s="1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AB1529" s="1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AB1528" s="1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AB1525" s="1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AB1524" s="1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AB1521" s="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AB1520" s="1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AB1517" s="1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AB1516" s="1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AB1513" s="1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AB1512" s="1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AB1509" s="1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AB1508" s="1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AB1505" s="1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AB1504" s="1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AB1501" s="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AB1500" s="1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AB1497" s="1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AB1496" s="1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AB1492" s="1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AB1488" s="1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AB1485" s="1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AB1484" s="1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AB1480" s="1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AB1477" s="1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AB1476" s="1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AB1473" s="1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AB1472" s="1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AB1468" s="1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AB1465" s="1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AB1464" s="1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AB1461" s="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AB1460" s="1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AB1456" s="1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AB1452" s="1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AB1448" s="1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AB1444" s="1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AB1441" s="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AB1440" s="1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AB1437" s="1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AB1436" s="1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AB1433" s="1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AB1432" s="1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AB1428" s="1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AB1425" s="1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AB1424" s="1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AB1420" s="1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AB1417" s="1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AB1416" s="1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AB1412" s="1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AB1409" s="1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AB1408" s="1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AB1405" s="1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AB1404" s="1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AB1400" s="1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AB1396" s="1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AB1392" s="1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AB1389" s="1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AB1388" s="1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AB1385" s="1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AB1384" s="1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AB1380" s="1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AB1376" s="1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AB1373" s="1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AB1372" s="1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AB1369" s="1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AB1368" s="1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AB1364" s="1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AB1360" s="1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AB1357" s="1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AB1356" s="1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AB1353" s="1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AB1352" s="1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AB1349" s="1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AB1348" s="1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AB1345" s="1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AB1344" s="1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AB1341" s="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AB1340" s="1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AB1337" s="1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AB1336" s="1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AB1332" s="1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AB1329" s="1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AB1328" s="1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AB1325" s="1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AB1324" s="1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AB1320" s="1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AB1316" s="1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AB1313" s="1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AB1312" s="1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AB1308" s="1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AB1304" s="1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AB1300" s="1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AB1296" s="1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AB1292" s="1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AB1288" s="1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AB1284" s="1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AB1280" s="1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AB1276" s="1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AB1272" s="1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AB1268" s="1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AB1264" s="1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AB1260" s="1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AB1256" s="1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AB1253" s="1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AB1252" s="1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AB1248" s="1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AB1244" s="1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AB1240" s="1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AB1236" s="1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AB1232" s="1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AB1228" s="1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AB1224" s="1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AB1220" s="1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AB1216" s="1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AB1212" s="1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AB1209" s="1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AB1208" s="1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AB1205" s="1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AB1204" s="1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AB1200" s="1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AB1196" s="1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AB1192" s="1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AB1188" s="1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AB1184" s="1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AB1180" s="1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AB1176" s="1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AB1172" s="1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AB1168" s="1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AB1164" s="1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AB1160" s="1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AB1156" s="1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AB1152" s="1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AB1149" s="1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AB1148" s="1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AB1144" s="1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AB1141" s="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AB1136" s="1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AB1132" s="1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AB1120" s="1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AB1116" s="1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AB1112" s="1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AB1108" s="1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AB1104" s="1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AB1100" s="1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AB1096" s="1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AB1092" s="1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AB1088" s="1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AB1084" s="1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AB1076" s="1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AB1072" s="1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AB1068" s="1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AB1064" s="1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AB1060" s="1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AB1056" s="1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AB1053" s="1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AB1052" s="1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AB1048" s="1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AB1044" s="1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AB1040" s="1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AB1036" s="1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AB1032" s="1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AB1028" s="1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AB1024" s="1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AB1021" s="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AB1020" s="1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AB1016" s="1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AB1012" s="1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AB1008" s="1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AB1004" s="1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AB996" s="1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AB992" s="1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AB988" s="1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AB984" s="1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AB980" s="1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AB976" s="1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AB972" s="1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AB968" s="1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AB964" s="1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AB960" s="1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AB956" s="1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AB952" s="1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AB948" s="1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AB944" s="1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AB940" s="1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AB937" s="1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AB936" s="1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AB933" s="1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AB932" s="1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AB929" s="1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AB928" s="1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AB924" s="1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AB920" s="1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AB916" s="1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AB912" s="1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AB908" s="1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AB904" s="1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AB901" s="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AB900" s="1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AB897" s="1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AB896" s="1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AB892" s="1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AB888" s="1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AB884" s="1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AB880" s="1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AB876" s="1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AB872" s="1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AB868" s="1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AB864" s="1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AB860" s="1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AB856" s="1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AB852" s="1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AB848" s="1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AB844" s="1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AB840" s="1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AB836" s="1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AB833" s="1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AB832" s="1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AB824" s="1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AB820" s="1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AB816" s="1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AB812" s="1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AB808" s="1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G807"/>
  <c r="F807"/>
  <c r="E807"/>
  <c r="D807"/>
  <c r="B807"/>
  <c r="A807" s="1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AB805" s="1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AB804" s="1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G803"/>
  <c r="F803"/>
  <c r="E803"/>
  <c r="D803"/>
  <c r="B803"/>
  <c r="A803" s="1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AB801" s="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G799"/>
  <c r="F799"/>
  <c r="E799"/>
  <c r="D799"/>
  <c r="B799"/>
  <c r="A799" s="1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G795"/>
  <c r="F795"/>
  <c r="E795"/>
  <c r="D795"/>
  <c r="B795"/>
  <c r="A795" s="1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AB793" s="1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G791"/>
  <c r="F791"/>
  <c r="E791"/>
  <c r="D791"/>
  <c r="B791"/>
  <c r="A791" s="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AB789" s="1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AB788" s="1"/>
  <c r="G788"/>
  <c r="F788"/>
  <c r="E788"/>
  <c r="D788"/>
  <c r="B788"/>
  <c r="A788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G787"/>
  <c r="F787"/>
  <c r="E787"/>
  <c r="D787"/>
  <c r="B787"/>
  <c r="A787" s="1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AB785" s="1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G783"/>
  <c r="F783"/>
  <c r="E783"/>
  <c r="D783"/>
  <c r="B783"/>
  <c r="A783" s="1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AB781" s="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AB780" s="1"/>
  <c r="G780"/>
  <c r="F780"/>
  <c r="E780"/>
  <c r="D780"/>
  <c r="B780"/>
  <c r="A780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G779"/>
  <c r="F779"/>
  <c r="E779"/>
  <c r="D779"/>
  <c r="B779"/>
  <c r="A779" s="1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AB777" s="1"/>
  <c r="G777"/>
  <c r="F777"/>
  <c r="E777"/>
  <c r="D777"/>
  <c r="B777"/>
  <c r="A777" s="1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AB776" s="1"/>
  <c r="G776"/>
  <c r="F776"/>
  <c r="E776"/>
  <c r="D776"/>
  <c r="B776"/>
  <c r="A776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G775"/>
  <c r="F775"/>
  <c r="E775"/>
  <c r="D775"/>
  <c r="B775"/>
  <c r="A775" s="1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AB773" s="1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AB772" s="1"/>
  <c r="G772"/>
  <c r="F772"/>
  <c r="E772"/>
  <c r="D772"/>
  <c r="B772"/>
  <c r="A772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G771"/>
  <c r="F771"/>
  <c r="E771"/>
  <c r="D771"/>
  <c r="B771"/>
  <c r="A771" s="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AB769" s="1"/>
  <c r="G769"/>
  <c r="F769"/>
  <c r="E769"/>
  <c r="D769"/>
  <c r="B769"/>
  <c r="A769" s="1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AB768" s="1"/>
  <c r="G768"/>
  <c r="F768"/>
  <c r="E768"/>
  <c r="D768"/>
  <c r="B768"/>
  <c r="A768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G767"/>
  <c r="F767"/>
  <c r="E767"/>
  <c r="D767"/>
  <c r="B767"/>
  <c r="A767" s="1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AB765" s="1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AB764" s="1"/>
  <c r="G764"/>
  <c r="F764"/>
  <c r="E764"/>
  <c r="D764"/>
  <c r="B764"/>
  <c r="A764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G763"/>
  <c r="F763"/>
  <c r="E763"/>
  <c r="D763"/>
  <c r="B763"/>
  <c r="A763" s="1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AB761" s="1"/>
  <c r="G761"/>
  <c r="F761"/>
  <c r="E761"/>
  <c r="D761"/>
  <c r="B761"/>
  <c r="A761" s="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AB760" s="1"/>
  <c r="G760"/>
  <c r="F760"/>
  <c r="E760"/>
  <c r="D760"/>
  <c r="B760"/>
  <c r="A760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G759"/>
  <c r="F759"/>
  <c r="E759"/>
  <c r="D759"/>
  <c r="B759"/>
  <c r="A759" s="1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AB757" s="1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AB756" s="1"/>
  <c r="G756"/>
  <c r="F756"/>
  <c r="E756"/>
  <c r="D756"/>
  <c r="B756"/>
  <c r="A756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G755"/>
  <c r="F755"/>
  <c r="E755"/>
  <c r="D755"/>
  <c r="B755"/>
  <c r="A755" s="1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AB753" s="1"/>
  <c r="G753"/>
  <c r="F753"/>
  <c r="E753"/>
  <c r="D753"/>
  <c r="B753"/>
  <c r="A753" s="1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AB752" s="1"/>
  <c r="G752"/>
  <c r="F752"/>
  <c r="E752"/>
  <c r="D752"/>
  <c r="B752"/>
  <c r="A752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G751"/>
  <c r="F751"/>
  <c r="E751"/>
  <c r="D751"/>
  <c r="B751"/>
  <c r="A751" s="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AB749" s="1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AB748" s="1"/>
  <c r="G748"/>
  <c r="F748"/>
  <c r="E748"/>
  <c r="D748"/>
  <c r="B748"/>
  <c r="A748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G747"/>
  <c r="F747"/>
  <c r="E747"/>
  <c r="D747"/>
  <c r="B747"/>
  <c r="A747" s="1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AB745" s="1"/>
  <c r="G745"/>
  <c r="F745"/>
  <c r="E745"/>
  <c r="D745"/>
  <c r="B745"/>
  <c r="A745" s="1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AB744" s="1"/>
  <c r="G744"/>
  <c r="F744"/>
  <c r="E744"/>
  <c r="D744"/>
  <c r="B744"/>
  <c r="A744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G743"/>
  <c r="F743"/>
  <c r="E743"/>
  <c r="D743"/>
  <c r="B743"/>
  <c r="A743" s="1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AB741" s="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AB740" s="1"/>
  <c r="G740"/>
  <c r="F740"/>
  <c r="E740"/>
  <c r="D740"/>
  <c r="B740"/>
  <c r="A740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G739"/>
  <c r="F739"/>
  <c r="E739"/>
  <c r="D739"/>
  <c r="B739"/>
  <c r="A739" s="1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AB737" s="1"/>
  <c r="G737"/>
  <c r="F737"/>
  <c r="E737"/>
  <c r="D737"/>
  <c r="B737"/>
  <c r="A737" s="1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AB736" s="1"/>
  <c r="G736"/>
  <c r="F736"/>
  <c r="E736"/>
  <c r="D736"/>
  <c r="B736"/>
  <c r="A736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G735"/>
  <c r="F735"/>
  <c r="E735"/>
  <c r="D735"/>
  <c r="B735"/>
  <c r="A735" s="1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AB733" s="1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AB732" s="1"/>
  <c r="G732"/>
  <c r="F732"/>
  <c r="E732"/>
  <c r="D732"/>
  <c r="B732"/>
  <c r="A732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G731"/>
  <c r="F731"/>
  <c r="E731"/>
  <c r="D731"/>
  <c r="B731"/>
  <c r="A731" s="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AB729" s="1"/>
  <c r="G729"/>
  <c r="F729"/>
  <c r="E729"/>
  <c r="D729"/>
  <c r="B729"/>
  <c r="A729" s="1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AB728" s="1"/>
  <c r="G728"/>
  <c r="F728"/>
  <c r="E728"/>
  <c r="D728"/>
  <c r="B728"/>
  <c r="A728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G727"/>
  <c r="F727"/>
  <c r="E727"/>
  <c r="D727"/>
  <c r="B727"/>
  <c r="A727" s="1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AB725" s="1"/>
  <c r="G725"/>
  <c r="F725"/>
  <c r="E725"/>
  <c r="D725"/>
  <c r="B725"/>
  <c r="A725" s="1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AB724" s="1"/>
  <c r="G724"/>
  <c r="F724"/>
  <c r="E724"/>
  <c r="D724"/>
  <c r="B724"/>
  <c r="A724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G723"/>
  <c r="F723"/>
  <c r="E723"/>
  <c r="D723"/>
  <c r="B723"/>
  <c r="A723" s="1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AB721" s="1"/>
  <c r="G721"/>
  <c r="F721"/>
  <c r="E721"/>
  <c r="D721"/>
  <c r="B721"/>
  <c r="A721" s="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AB720" s="1"/>
  <c r="G720"/>
  <c r="F720"/>
  <c r="E720"/>
  <c r="D720"/>
  <c r="B720"/>
  <c r="A720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AB717" s="1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AB716" s="1"/>
  <c r="G716"/>
  <c r="F716"/>
  <c r="E716"/>
  <c r="D716"/>
  <c r="B716"/>
  <c r="A716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G715"/>
  <c r="F715"/>
  <c r="E715"/>
  <c r="D715"/>
  <c r="B715"/>
  <c r="A715" s="1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AB713" s="1"/>
  <c r="G713"/>
  <c r="F713"/>
  <c r="E713"/>
  <c r="D713"/>
  <c r="B713"/>
  <c r="A713" s="1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AB712" s="1"/>
  <c r="G712"/>
  <c r="F712"/>
  <c r="E712"/>
  <c r="D712"/>
  <c r="B712"/>
  <c r="A712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G711"/>
  <c r="F711"/>
  <c r="E711"/>
  <c r="D711"/>
  <c r="B711"/>
  <c r="A711" s="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AB709" s="1"/>
  <c r="G709"/>
  <c r="F709"/>
  <c r="E709"/>
  <c r="D709"/>
  <c r="B709"/>
  <c r="A709" s="1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AB708" s="1"/>
  <c r="G708"/>
  <c r="F708"/>
  <c r="E708"/>
  <c r="D708"/>
  <c r="B708"/>
  <c r="A708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G707"/>
  <c r="F707"/>
  <c r="E707"/>
  <c r="D707"/>
  <c r="B707"/>
  <c r="A707" s="1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AB705" s="1"/>
  <c r="G705"/>
  <c r="F705"/>
  <c r="E705"/>
  <c r="D705"/>
  <c r="B705"/>
  <c r="A705" s="1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AB704" s="1"/>
  <c r="G704"/>
  <c r="F704"/>
  <c r="E704"/>
  <c r="D704"/>
  <c r="B704"/>
  <c r="A704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AB701" s="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AB700" s="1"/>
  <c r="G700"/>
  <c r="F700"/>
  <c r="E700"/>
  <c r="D700"/>
  <c r="B700"/>
  <c r="A700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G699"/>
  <c r="F699"/>
  <c r="E699"/>
  <c r="D699"/>
  <c r="B699"/>
  <c r="A699" s="1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AB697" s="1"/>
  <c r="G697"/>
  <c r="F697"/>
  <c r="E697"/>
  <c r="D697"/>
  <c r="B697"/>
  <c r="A697" s="1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AB696" s="1"/>
  <c r="G696"/>
  <c r="F696"/>
  <c r="E696"/>
  <c r="D696"/>
  <c r="B696"/>
  <c r="A696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G695"/>
  <c r="F695"/>
  <c r="E695"/>
  <c r="D695"/>
  <c r="B695"/>
  <c r="A695" s="1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AB693" s="1"/>
  <c r="G693"/>
  <c r="F693"/>
  <c r="E693"/>
  <c r="D693"/>
  <c r="B693"/>
  <c r="A693" s="1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AB692" s="1"/>
  <c r="G692"/>
  <c r="F692"/>
  <c r="E692"/>
  <c r="D692"/>
  <c r="B692"/>
  <c r="A692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AB689" s="1"/>
  <c r="G689"/>
  <c r="F689"/>
  <c r="E689"/>
  <c r="D689"/>
  <c r="B689"/>
  <c r="A689" s="1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AB688" s="1"/>
  <c r="G688"/>
  <c r="F688"/>
  <c r="E688"/>
  <c r="D688"/>
  <c r="B688"/>
  <c r="A688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G687"/>
  <c r="F687"/>
  <c r="E687"/>
  <c r="D687"/>
  <c r="B687"/>
  <c r="A687" s="1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AB685" s="1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AB684" s="1"/>
  <c r="G684"/>
  <c r="F684"/>
  <c r="E684"/>
  <c r="D684"/>
  <c r="B684"/>
  <c r="A684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G683"/>
  <c r="F683"/>
  <c r="E683"/>
  <c r="D683"/>
  <c r="B683"/>
  <c r="A683" s="1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AB681" s="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AB680" s="1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AB677" s="1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AB676" s="1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AB672" s="1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AB668" s="1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G667"/>
  <c r="F667"/>
  <c r="E667"/>
  <c r="D667"/>
  <c r="B667"/>
  <c r="A667" s="1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AB664" s="1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G663"/>
  <c r="F663"/>
  <c r="E663"/>
  <c r="D663"/>
  <c r="B663"/>
  <c r="A663" s="1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AB660" s="1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AB657" s="1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AB656" s="1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G655"/>
  <c r="F655"/>
  <c r="E655"/>
  <c r="D655"/>
  <c r="B655"/>
  <c r="A655" s="1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AB652" s="1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G651"/>
  <c r="F651"/>
  <c r="E651"/>
  <c r="D651"/>
  <c r="B651"/>
  <c r="A651" s="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AB648" s="1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G647"/>
  <c r="F647"/>
  <c r="E647"/>
  <c r="D647"/>
  <c r="B647"/>
  <c r="A647" s="1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AB644" s="1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G643"/>
  <c r="F643"/>
  <c r="E643"/>
  <c r="D643"/>
  <c r="B643"/>
  <c r="A643" s="1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AB641" s="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AB640" s="1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G639"/>
  <c r="F639"/>
  <c r="E639"/>
  <c r="D639"/>
  <c r="B639"/>
  <c r="A639" s="1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AB637" s="1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AB636" s="1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G635"/>
  <c r="F635"/>
  <c r="E635"/>
  <c r="D635"/>
  <c r="B635"/>
  <c r="A635" s="1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AB632" s="1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G631"/>
  <c r="F631"/>
  <c r="E631"/>
  <c r="D631"/>
  <c r="B631"/>
  <c r="A631" s="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AB628" s="1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AB625" s="1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AB624" s="1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G623"/>
  <c r="F623"/>
  <c r="E623"/>
  <c r="D623"/>
  <c r="B623"/>
  <c r="A623" s="1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AB621" s="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AB620" s="1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G619"/>
  <c r="F619"/>
  <c r="E619"/>
  <c r="D619"/>
  <c r="B619"/>
  <c r="A619" s="1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AB617" s="1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AB616" s="1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AB612" s="1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AB609" s="1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AB608" s="1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AB605" s="1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AB604" s="1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AB601" s="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AB600" s="1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AB596" s="1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G595"/>
  <c r="F595"/>
  <c r="E595"/>
  <c r="D595"/>
  <c r="B595"/>
  <c r="A595" s="1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AB593" s="1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AB592" s="1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AB589" s="1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AB588" s="1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AB585" s="1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AB584" s="1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AB581" s="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AB580" s="1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AB577" s="1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AB576" s="1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AB573" s="1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AB572" s="1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G571"/>
  <c r="F571"/>
  <c r="E571"/>
  <c r="D571"/>
  <c r="B571"/>
  <c r="A571" s="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AB568" s="1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AB565" s="1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AB564" s="1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AB561" s="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AB560" s="1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AB557" s="1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AB556" s="1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G555"/>
  <c r="F555"/>
  <c r="E555"/>
  <c r="D555"/>
  <c r="B555"/>
  <c r="A555" s="1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AB553" s="1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AB552" s="1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AB548" s="1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AB545" s="1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AB544" s="1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AB541" s="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AB540" s="1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G539"/>
  <c r="F539"/>
  <c r="E539"/>
  <c r="D539"/>
  <c r="B539"/>
  <c r="A539" s="1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AB537" s="1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AB536" s="1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AB533" s="1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AB532" s="1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AB529" s="1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AB528" s="1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AB524" s="1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AB520" s="1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AB516" s="1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AB513" s="1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AB512" s="1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AB509" s="1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AB508" s="1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AB505" s="1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AB504" s="1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AB501" s="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AB500" s="1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AB496" s="1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AB493" s="1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AB492" s="1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AB489" s="1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AB488" s="1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AB485" s="1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AB484" s="1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AB481" s="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AB480" s="1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G479"/>
  <c r="F479"/>
  <c r="E479"/>
  <c r="D479"/>
  <c r="B479"/>
  <c r="A479" s="1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AB477" s="1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AB476" s="1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AB473" s="1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AB472" s="1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AB469" s="1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AB468" s="1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AB465" s="1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AB464" s="1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AB461" s="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AB457" s="1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AB456" s="1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AB453" s="1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AB449" s="1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AB448" s="1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AB445" s="1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AB444" s="1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AB441" s="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AB440" s="1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AB437" s="1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AB436" s="1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AB433" s="1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AB432" s="1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AB429" s="1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AB425" s="1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AB424" s="1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AB421" s="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AB420" s="1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AB417" s="1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AB416" s="1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AB413" s="1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AB409" s="1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AB408" s="1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AB401" s="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AB400" s="1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AB397" s="1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AB393" s="1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AB392" s="1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AB389" s="1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AB385" s="1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AB384" s="1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AB381" s="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AB377" s="1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AB376" s="1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AB373" s="1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AB369" s="1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AB368" s="1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AB365" s="1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AB361" s="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AB360" s="1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AB357" s="1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AB353" s="1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AB352" s="1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AB349" s="1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AB345" s="1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AB344" s="1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AB337" s="1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AB336" s="1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AB333" s="1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AB329" s="1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AB328" s="1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AB325" s="1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AB321" s="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AB320" s="1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AB317" s="1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AB316" s="1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AB313" s="1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AB312" s="1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AB309" s="1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AB305" s="1"/>
  <c r="G305"/>
  <c r="F305"/>
  <c r="E305"/>
  <c r="D305"/>
  <c r="B305"/>
  <c r="A305" s="1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AB304" s="1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AB301" s="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AB300" s="1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AB297" s="1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AB296" s="1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AB293" s="1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AB292" s="1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 s="1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AB288" s="1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AB285" s="1"/>
  <c r="G285"/>
  <c r="F285"/>
  <c r="E285"/>
  <c r="D285"/>
  <c r="B285"/>
  <c r="A285" s="1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AB284" s="1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 s="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AB280" s="1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G279"/>
  <c r="F279"/>
  <c r="E279"/>
  <c r="D279"/>
  <c r="B279"/>
  <c r="A279" s="1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AB277" s="1"/>
  <c r="G277"/>
  <c r="F277"/>
  <c r="E277"/>
  <c r="D277"/>
  <c r="B277"/>
  <c r="A277" s="1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AB276" s="1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AB273" s="1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AB272" s="1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G271"/>
  <c r="F271"/>
  <c r="E271"/>
  <c r="D271"/>
  <c r="B271"/>
  <c r="A271" s="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AB269" s="1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AB268" s="1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AB265" s="1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AB264" s="1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AB261" s="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AB260" s="1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AB257" s="1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AB256" s="1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AB253" s="1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AB252" s="1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AB249" s="1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AB248" s="1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AB245" s="1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AB240" s="1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AB232" s="1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AB229" s="1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AB228" s="1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AB225" s="1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AB224" s="1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AB221" s="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AB220" s="1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AB217" s="1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AB216" s="1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AB213" s="1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AB212" s="1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AB209" s="1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AB208" s="1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AB205" s="1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AB201" s="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AB200" s="1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AB197" s="1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AB196" s="1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AB192" s="1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AB185" s="1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AB184" s="1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AB181" s="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AB180" s="1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AB176" s="1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AB168" s="1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AB164" s="1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AB161" s="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AB160" s="1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AB156" s="1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AB152" s="1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AB148" s="1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AB144" s="1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AB141" s="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AB140" s="1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AB137" s="1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AB136" s="1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AB132" s="1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AB129" s="1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AB128" s="1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AB125" s="1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AB124" s="1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G123"/>
  <c r="F123"/>
  <c r="E123"/>
  <c r="D123"/>
  <c r="B123"/>
  <c r="A123" s="1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AB120" s="1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AB116" s="1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AB112" s="1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AB108" s="1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AB104" s="1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AB100" s="1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AB96" s="1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AB92" s="1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AB88" s="1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G87"/>
  <c r="F87"/>
  <c r="E87"/>
  <c r="D87"/>
  <c r="B87"/>
  <c r="A87" s="1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AB80" s="1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AB76" s="1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AB72" s="1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AB68" s="1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AB65" s="1"/>
  <c r="G65"/>
  <c r="F65"/>
  <c r="E65"/>
  <c r="D65"/>
  <c r="B65"/>
  <c r="A65" s="1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AB64" s="1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AB61" s="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AB60" s="1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AB56" s="1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AB52" s="1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AB49" s="1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AB45" s="1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AB44" s="1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AB41" s="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AB40" s="1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G39"/>
  <c r="F39"/>
  <c r="E39"/>
  <c r="D39"/>
  <c r="B39"/>
  <c r="A39" s="1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AB36" s="1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AB33" s="1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AB29" s="1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AB24" s="1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AB21" s="1"/>
  <c r="G21"/>
  <c r="F21"/>
  <c r="E21"/>
  <c r="D21"/>
  <c r="B21"/>
  <c r="A21" s="1"/>
  <c r="AA20"/>
  <c r="Y20"/>
  <c r="X20"/>
  <c r="Z20" s="1"/>
  <c r="W20"/>
  <c r="V20"/>
  <c r="U20"/>
  <c r="T20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 s="1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AB18" s="1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 s="1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AB14" s="1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 s="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AB10" s="1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 s="1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AB6" s="1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 s="1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 s="1"/>
  <c r="AB4" l="1"/>
  <c r="AB5"/>
  <c r="AB8"/>
  <c r="AB9"/>
  <c r="AB12"/>
  <c r="AB13"/>
  <c r="AB16"/>
  <c r="AB17"/>
  <c r="AB20"/>
  <c r="AB22"/>
  <c r="AB23"/>
  <c r="AB26"/>
  <c r="AB27"/>
  <c r="AB30"/>
  <c r="AB31"/>
  <c r="AB34"/>
  <c r="AB35"/>
  <c r="AB38"/>
  <c r="AB39"/>
  <c r="AB42"/>
  <c r="AB43"/>
  <c r="AB46"/>
  <c r="AB47"/>
  <c r="AB50"/>
  <c r="AB51"/>
  <c r="AB54"/>
  <c r="AB55"/>
  <c r="AB58"/>
  <c r="AB59"/>
  <c r="AB62"/>
  <c r="AB63"/>
  <c r="AB66"/>
  <c r="AB67"/>
  <c r="AB70"/>
  <c r="AB71"/>
  <c r="AB74"/>
  <c r="AB75"/>
  <c r="AB78"/>
  <c r="AB79"/>
  <c r="AB82"/>
  <c r="AB83"/>
  <c r="AB86"/>
  <c r="AB87"/>
  <c r="AB90"/>
  <c r="AB91"/>
  <c r="AB94"/>
  <c r="AB95"/>
  <c r="AB98"/>
  <c r="AB99"/>
  <c r="AB102"/>
  <c r="AB103"/>
  <c r="AB106"/>
  <c r="AB107"/>
  <c r="AB110"/>
  <c r="AB111"/>
  <c r="AB114"/>
  <c r="AB115"/>
  <c r="AB118"/>
  <c r="AB119"/>
  <c r="AB122"/>
  <c r="AB123"/>
  <c r="AB126"/>
  <c r="AB127"/>
  <c r="AB130"/>
  <c r="AB131"/>
  <c r="AB134"/>
  <c r="AB135"/>
  <c r="AB138"/>
  <c r="AB139"/>
  <c r="AB142"/>
  <c r="AB143"/>
  <c r="AB146"/>
  <c r="AB147"/>
  <c r="AB150"/>
  <c r="AB151"/>
  <c r="AB154"/>
  <c r="AB155"/>
  <c r="AB158"/>
  <c r="AB159"/>
  <c r="AB162"/>
  <c r="AB163"/>
  <c r="AB166"/>
  <c r="AB167"/>
  <c r="AB170"/>
  <c r="AB171"/>
  <c r="AB174"/>
  <c r="AB175"/>
  <c r="AB178"/>
  <c r="AB179"/>
  <c r="AB182"/>
  <c r="AB183"/>
  <c r="AB186"/>
  <c r="AB187"/>
  <c r="AB190"/>
  <c r="AB191"/>
  <c r="AB194"/>
  <c r="AB195"/>
  <c r="AB198"/>
  <c r="AB199"/>
  <c r="AB202"/>
  <c r="AB203"/>
  <c r="AB206"/>
  <c r="AB207"/>
  <c r="AB210"/>
  <c r="AB211"/>
  <c r="AB214"/>
  <c r="AB215"/>
  <c r="AB218"/>
  <c r="AB219"/>
  <c r="AB222"/>
  <c r="AB223"/>
  <c r="AB226"/>
  <c r="AB227"/>
  <c r="AB230"/>
  <c r="AB231"/>
  <c r="AB234"/>
  <c r="AB235"/>
  <c r="AB238"/>
  <c r="AB239"/>
  <c r="AB242"/>
  <c r="AB243"/>
  <c r="AB246"/>
  <c r="AB247"/>
  <c r="AB250"/>
  <c r="AB251"/>
  <c r="AB254"/>
  <c r="AB255"/>
  <c r="AB258"/>
  <c r="AB259"/>
  <c r="AB262"/>
  <c r="AB263"/>
  <c r="AB266"/>
  <c r="AB267"/>
  <c r="AB270"/>
  <c r="AB271"/>
  <c r="AB274"/>
  <c r="AB275"/>
  <c r="AB278"/>
  <c r="AB279"/>
  <c r="AB282"/>
  <c r="AB283"/>
  <c r="AB286"/>
  <c r="AB287"/>
  <c r="AB290"/>
  <c r="AB291"/>
  <c r="AB294"/>
  <c r="AB295"/>
  <c r="AB298"/>
  <c r="AB299"/>
  <c r="AB302"/>
  <c r="AB303"/>
  <c r="AB306"/>
  <c r="AB307"/>
  <c r="AB310"/>
  <c r="AB311"/>
  <c r="AB314"/>
  <c r="AB315"/>
  <c r="AB318"/>
  <c r="AB319"/>
  <c r="AB322"/>
  <c r="AB323"/>
  <c r="AB326"/>
  <c r="AB327"/>
  <c r="AB330"/>
  <c r="AB331"/>
  <c r="AB334"/>
  <c r="AB335"/>
  <c r="AB338"/>
  <c r="AB339"/>
  <c r="AB342"/>
  <c r="AB343"/>
  <c r="AB346"/>
  <c r="AB347"/>
  <c r="AB350"/>
  <c r="AB351"/>
  <c r="AB354"/>
  <c r="AB355"/>
  <c r="AB358"/>
  <c r="AB359"/>
  <c r="AB362"/>
  <c r="AB363"/>
  <c r="AB366"/>
  <c r="AB367"/>
  <c r="AB370"/>
  <c r="AB371"/>
  <c r="AB374"/>
  <c r="AB375"/>
  <c r="AB378"/>
  <c r="AB379"/>
  <c r="AB382"/>
  <c r="AB383"/>
  <c r="AB386"/>
  <c r="AB387"/>
  <c r="AB390"/>
  <c r="AB391"/>
  <c r="AB394"/>
  <c r="AB395"/>
  <c r="AB398"/>
  <c r="AB399"/>
  <c r="AB402"/>
  <c r="AB403"/>
  <c r="AB406"/>
  <c r="AB407"/>
  <c r="AB410"/>
  <c r="AB411"/>
  <c r="AB414"/>
  <c r="AB415"/>
  <c r="AB418"/>
  <c r="AB419"/>
  <c r="AB422"/>
  <c r="AB423"/>
  <c r="AB426"/>
  <c r="AB427"/>
  <c r="AB430"/>
  <c r="AB431"/>
  <c r="AB434"/>
  <c r="AB435"/>
  <c r="AB438"/>
  <c r="AB439"/>
  <c r="AB442"/>
  <c r="AB443"/>
  <c r="AB446"/>
  <c r="AB447"/>
  <c r="AB450"/>
  <c r="AB451"/>
  <c r="AB454"/>
  <c r="AB455"/>
  <c r="AB458"/>
  <c r="AB459"/>
  <c r="AB462"/>
  <c r="AB463"/>
  <c r="AB466"/>
  <c r="AB467"/>
  <c r="AB470"/>
  <c r="AB471"/>
  <c r="AB474"/>
  <c r="AB475"/>
  <c r="AB478"/>
  <c r="AB479"/>
  <c r="AB482"/>
  <c r="AB483"/>
  <c r="AB486"/>
  <c r="AB487"/>
  <c r="AB490"/>
  <c r="AB491"/>
  <c r="AB494"/>
  <c r="AB495"/>
  <c r="AB498"/>
  <c r="AB499"/>
  <c r="AB502"/>
  <c r="AB503"/>
  <c r="AB506"/>
  <c r="AB507"/>
  <c r="AB510"/>
  <c r="AB511"/>
  <c r="AB514"/>
  <c r="AB515"/>
  <c r="AB518"/>
  <c r="AB519"/>
  <c r="AB522"/>
  <c r="AB523"/>
  <c r="AB526"/>
  <c r="AB527"/>
  <c r="AB530"/>
  <c r="AB531"/>
  <c r="AB534"/>
  <c r="AB535"/>
  <c r="AB538"/>
  <c r="AB539"/>
  <c r="AB542"/>
  <c r="AB543"/>
  <c r="AB546"/>
  <c r="AB547"/>
  <c r="AB550"/>
  <c r="AB551"/>
  <c r="AB554"/>
  <c r="AB555"/>
  <c r="AB558"/>
  <c r="AB559"/>
  <c r="AB562"/>
  <c r="AB563"/>
  <c r="AB566"/>
  <c r="AB567"/>
  <c r="AB570"/>
  <c r="AB571"/>
  <c r="AB574"/>
  <c r="AB575"/>
  <c r="AB578"/>
  <c r="AB579"/>
  <c r="AB582"/>
  <c r="AB583"/>
  <c r="AB586"/>
  <c r="AB587"/>
  <c r="AB590"/>
  <c r="AB591"/>
  <c r="AB594"/>
  <c r="AB595"/>
  <c r="AB598"/>
  <c r="AB599"/>
  <c r="AB602"/>
  <c r="AB603"/>
  <c r="AB606"/>
  <c r="AB607"/>
  <c r="AB610"/>
  <c r="AB611"/>
  <c r="AB614"/>
  <c r="AB615"/>
  <c r="AB618"/>
  <c r="AB619"/>
  <c r="AB622"/>
  <c r="AB623"/>
  <c r="AB626"/>
  <c r="AB627"/>
  <c r="AB630"/>
  <c r="AB631"/>
  <c r="AB634"/>
  <c r="AB635"/>
  <c r="AB638"/>
  <c r="AB639"/>
  <c r="AB642"/>
  <c r="AB643"/>
  <c r="AB646"/>
  <c r="AB647"/>
  <c r="AB650"/>
  <c r="AB651"/>
  <c r="AB654"/>
  <c r="AB655"/>
  <c r="AB658"/>
  <c r="AB659"/>
  <c r="AB662"/>
  <c r="AB663"/>
  <c r="AB666"/>
  <c r="AB667"/>
  <c r="AB670"/>
  <c r="AB671"/>
  <c r="AB674"/>
  <c r="AB675"/>
  <c r="AB678"/>
  <c r="AB679"/>
  <c r="AB682"/>
  <c r="AB683"/>
  <c r="AB686"/>
  <c r="AB687"/>
  <c r="AB690"/>
  <c r="AB691"/>
  <c r="AB694"/>
  <c r="AB695"/>
  <c r="AB698"/>
  <c r="AB699"/>
  <c r="AB702"/>
  <c r="AB703"/>
  <c r="AB706"/>
  <c r="AB707"/>
  <c r="AB710"/>
  <c r="AB711"/>
  <c r="AB714"/>
  <c r="AB715"/>
  <c r="AB718"/>
  <c r="AB719"/>
  <c r="AB722"/>
  <c r="AB723"/>
  <c r="AB726"/>
  <c r="AB727"/>
  <c r="AB730"/>
  <c r="AB731"/>
  <c r="AB734"/>
  <c r="AB735"/>
  <c r="AB738"/>
  <c r="AB739"/>
  <c r="AB742"/>
  <c r="AB743"/>
  <c r="AB746"/>
  <c r="AB747"/>
  <c r="AB750"/>
  <c r="AB751"/>
  <c r="AB754"/>
  <c r="AB755"/>
  <c r="AB758"/>
  <c r="AB759"/>
  <c r="AB762"/>
  <c r="AB763"/>
  <c r="AB766"/>
  <c r="AB767"/>
  <c r="AB770"/>
  <c r="AB771"/>
  <c r="AB774"/>
  <c r="AB775"/>
  <c r="AB778"/>
  <c r="AB779"/>
  <c r="AB782"/>
  <c r="AB783"/>
  <c r="AB786"/>
  <c r="AB787"/>
  <c r="AB790"/>
  <c r="AB791"/>
  <c r="AB794"/>
  <c r="AB795"/>
  <c r="AB798"/>
  <c r="AB799"/>
  <c r="AB802"/>
  <c r="AB803"/>
  <c r="AB806"/>
  <c r="AB807"/>
  <c r="AB810"/>
  <c r="AB811"/>
  <c r="AB814"/>
  <c r="AB815"/>
  <c r="AB818"/>
  <c r="AB819"/>
  <c r="AB822"/>
  <c r="AB823"/>
  <c r="AB826"/>
  <c r="AB827"/>
  <c r="AB830"/>
  <c r="AB831"/>
  <c r="AB834"/>
  <c r="AB835"/>
  <c r="AB838"/>
  <c r="AB839"/>
  <c r="AB842"/>
  <c r="AB843"/>
  <c r="AB846"/>
  <c r="AB847"/>
  <c r="AB850"/>
  <c r="AB851"/>
  <c r="AB854"/>
  <c r="AB855"/>
  <c r="AB858"/>
  <c r="AB859"/>
  <c r="AB862"/>
  <c r="AB863"/>
  <c r="AB866"/>
  <c r="AB867"/>
  <c r="AB870"/>
  <c r="AB871"/>
  <c r="AB874"/>
  <c r="AB875"/>
  <c r="AB878"/>
  <c r="AB879"/>
  <c r="AB882"/>
  <c r="AB883"/>
  <c r="AB886"/>
  <c r="AB887"/>
  <c r="AB890"/>
  <c r="AB891"/>
  <c r="AB894"/>
  <c r="AB895"/>
  <c r="AB898"/>
  <c r="AB899"/>
  <c r="AB902"/>
  <c r="AB903"/>
  <c r="AB906"/>
  <c r="AB907"/>
  <c r="AB910"/>
  <c r="AB911"/>
  <c r="AB914"/>
  <c r="AB915"/>
  <c r="AB918"/>
  <c r="AB919"/>
  <c r="AB922"/>
  <c r="AB923"/>
  <c r="AB926"/>
  <c r="AB927"/>
  <c r="AB930"/>
  <c r="AB931"/>
  <c r="AB934"/>
  <c r="AB935"/>
  <c r="AB938"/>
  <c r="AB939"/>
  <c r="AB942"/>
  <c r="AB943"/>
  <c r="AB946"/>
  <c r="AB947"/>
  <c r="AB950"/>
  <c r="AB951"/>
  <c r="AB954"/>
  <c r="AB955"/>
  <c r="AB958"/>
  <c r="AB959"/>
  <c r="AB962"/>
  <c r="AB963"/>
  <c r="AB966"/>
  <c r="AB967"/>
  <c r="AB970"/>
  <c r="AB971"/>
  <c r="AB974"/>
  <c r="AB975"/>
  <c r="AB978"/>
  <c r="AB979"/>
  <c r="AB982"/>
  <c r="AB983"/>
  <c r="AB986"/>
  <c r="AB987"/>
  <c r="AB990"/>
  <c r="AB991"/>
  <c r="AB994"/>
  <c r="AB995"/>
  <c r="AB998"/>
  <c r="AB999"/>
  <c r="AB1002"/>
  <c r="AB1003"/>
  <c r="AB1006"/>
  <c r="AB1007"/>
  <c r="AB1010"/>
  <c r="AB1011"/>
  <c r="AB1014"/>
  <c r="AB1015"/>
  <c r="AB1018"/>
  <c r="AB1019"/>
  <c r="AB1022"/>
  <c r="AB1023"/>
  <c r="AB1026"/>
  <c r="AB1027"/>
  <c r="AB1030"/>
  <c r="AB1031"/>
  <c r="AB1034"/>
  <c r="AB1035"/>
  <c r="AB1038"/>
  <c r="AB1039"/>
  <c r="AB1042"/>
  <c r="AB1043"/>
  <c r="AB1046"/>
  <c r="AB1047"/>
  <c r="AB1050"/>
  <c r="AB1051"/>
  <c r="AB1054"/>
  <c r="AB1055"/>
  <c r="AB1058"/>
  <c r="AB1059"/>
  <c r="AB1062"/>
  <c r="AB1063"/>
  <c r="AB1066"/>
  <c r="AB1067"/>
  <c r="AB1070"/>
  <c r="AB1071"/>
  <c r="AB1074"/>
  <c r="AB1075"/>
  <c r="AB1078"/>
  <c r="AB1079"/>
  <c r="AB1082"/>
  <c r="AB1083"/>
  <c r="AB1086"/>
  <c r="AB1087"/>
  <c r="AB1090"/>
  <c r="AB1091"/>
  <c r="AB1094"/>
  <c r="AB1095"/>
  <c r="AB1098"/>
  <c r="AB1099"/>
  <c r="AB1102"/>
  <c r="AB1103"/>
  <c r="AB1106"/>
  <c r="AB1107"/>
  <c r="AB1110"/>
  <c r="AB1111"/>
  <c r="AB1114"/>
  <c r="AB1115"/>
  <c r="AB1118"/>
  <c r="AB1119"/>
  <c r="AB1122"/>
  <c r="AB1123"/>
  <c r="AB1126"/>
  <c r="AB1127"/>
  <c r="AB1130"/>
  <c r="AB1131"/>
  <c r="AB1134"/>
  <c r="AB1135"/>
  <c r="AB1138"/>
  <c r="AB1139"/>
  <c r="AB1142"/>
  <c r="AB1143"/>
  <c r="AB1146"/>
  <c r="AB1147"/>
  <c r="AB1150"/>
  <c r="AB1151"/>
  <c r="AB1154"/>
  <c r="AB1155"/>
  <c r="AB1158"/>
  <c r="AB1159"/>
  <c r="AB1162"/>
  <c r="AB1163"/>
  <c r="AB1166"/>
  <c r="AB1167"/>
  <c r="AB1170"/>
  <c r="AB1171"/>
  <c r="AB1174"/>
  <c r="AB1175"/>
  <c r="AB1178"/>
  <c r="AB1179"/>
  <c r="AB1182"/>
  <c r="AB1183"/>
  <c r="AB1186"/>
  <c r="AB1187"/>
  <c r="AB1190"/>
  <c r="AB1191"/>
  <c r="AB1194"/>
  <c r="AB1195"/>
  <c r="AB1198"/>
  <c r="AB1199"/>
  <c r="AB1202"/>
  <c r="AB1203"/>
  <c r="AB1206"/>
  <c r="AB1207"/>
  <c r="AB1210"/>
  <c r="AB1211"/>
  <c r="AB1214"/>
  <c r="AB1215"/>
  <c r="AB1218"/>
  <c r="AB1219"/>
  <c r="AB1222"/>
  <c r="AB1223"/>
  <c r="AB1226"/>
  <c r="AB1227"/>
  <c r="AB1230"/>
  <c r="AB1231"/>
  <c r="AB1234"/>
  <c r="AB1235"/>
  <c r="AB1238"/>
  <c r="AB1239"/>
  <c r="AB1242"/>
  <c r="AB1243"/>
  <c r="AB1246"/>
  <c r="AB1247"/>
  <c r="AB1250"/>
  <c r="AB1251"/>
  <c r="AB1254"/>
  <c r="AB1255"/>
  <c r="AB1258"/>
  <c r="AB1259"/>
  <c r="AB1262"/>
  <c r="AB1263"/>
  <c r="AB1266"/>
  <c r="AB1267"/>
  <c r="AB1270"/>
  <c r="AB1271"/>
  <c r="AB1274"/>
  <c r="AB1275"/>
  <c r="AB1278"/>
  <c r="AB1279"/>
  <c r="AB1282"/>
  <c r="AB1283"/>
  <c r="AB1286"/>
  <c r="AB1287"/>
  <c r="AB1290"/>
  <c r="AB1291"/>
  <c r="AB1294"/>
  <c r="AB1295"/>
  <c r="AB1298"/>
  <c r="AB1299"/>
  <c r="AB1302"/>
  <c r="AB1303"/>
  <c r="AB1306"/>
  <c r="AB1307"/>
  <c r="AB1310"/>
  <c r="AB1311"/>
  <c r="AB1314"/>
  <c r="AB1315"/>
  <c r="AB1318"/>
  <c r="AB1319"/>
  <c r="AB1322"/>
  <c r="AB1323"/>
  <c r="AB1326"/>
  <c r="AB1327"/>
  <c r="AB1330"/>
  <c r="AB1331"/>
  <c r="AB1334"/>
  <c r="AB1335"/>
  <c r="AB1338"/>
  <c r="AB1339"/>
  <c r="AB1342"/>
  <c r="AB1343"/>
  <c r="AB1346"/>
  <c r="AB1347"/>
  <c r="AB1350"/>
  <c r="AB1351"/>
  <c r="AB1354"/>
  <c r="AB1355"/>
  <c r="AB1358"/>
  <c r="AB1359"/>
  <c r="AB1362"/>
  <c r="AB1363"/>
  <c r="AB1366"/>
  <c r="AB1367"/>
  <c r="AB1370"/>
  <c r="AB1371"/>
  <c r="AB1374"/>
  <c r="AB1375"/>
  <c r="AB1378"/>
  <c r="AB1379"/>
  <c r="AB1382"/>
  <c r="AB1383"/>
  <c r="AB1386"/>
  <c r="AB1387"/>
  <c r="AB1390"/>
  <c r="AB1391"/>
  <c r="AB1394"/>
  <c r="AB1395"/>
  <c r="AB1398"/>
  <c r="AB1399"/>
  <c r="AB1402"/>
  <c r="AB1403"/>
  <c r="AB1406"/>
  <c r="AB1407"/>
  <c r="AB1410"/>
  <c r="AB1411"/>
  <c r="AB1414"/>
  <c r="AB1415"/>
  <c r="AB1418"/>
  <c r="AB1419"/>
  <c r="AB1422"/>
  <c r="AB1423"/>
  <c r="AB1426"/>
  <c r="AB1427"/>
  <c r="AB1430"/>
  <c r="AB1431"/>
  <c r="AB1434"/>
  <c r="AB1435"/>
  <c r="AB1438"/>
  <c r="AB1439"/>
  <c r="AB1442"/>
  <c r="AB1443"/>
  <c r="AB1446"/>
  <c r="AB1447"/>
  <c r="AB1450"/>
  <c r="AB1451"/>
  <c r="AB1454"/>
  <c r="AB1455"/>
  <c r="AB1458"/>
  <c r="AB1459"/>
  <c r="AB1462"/>
  <c r="AB1463"/>
  <c r="AB1466"/>
  <c r="AB1467"/>
  <c r="AB1470"/>
  <c r="AB1471"/>
  <c r="AB1474"/>
  <c r="AB1475"/>
  <c r="AB1478"/>
  <c r="AB1479"/>
  <c r="AB1482"/>
  <c r="AB1483"/>
  <c r="AB1486"/>
  <c r="AB1487"/>
  <c r="AB1490"/>
  <c r="AB1491"/>
  <c r="AB1494"/>
  <c r="AB1495"/>
  <c r="AB1498"/>
  <c r="AB1499"/>
  <c r="AB1502"/>
  <c r="AB1503"/>
  <c r="AB1506"/>
  <c r="AB1507"/>
  <c r="AB1510"/>
  <c r="AB1511"/>
  <c r="AB1514"/>
  <c r="AB1515"/>
  <c r="AB1518"/>
  <c r="AB1519"/>
  <c r="AB1522"/>
  <c r="AB1523"/>
  <c r="AB1526"/>
  <c r="AB1527"/>
  <c r="AB1530"/>
  <c r="AB1531"/>
  <c r="AB1534"/>
  <c r="AB1535"/>
  <c r="AB1538"/>
  <c r="AB1539"/>
  <c r="AB1542"/>
  <c r="AB1543"/>
  <c r="AB1546"/>
  <c r="AB1547"/>
  <c r="AB1550"/>
  <c r="AB1551"/>
  <c r="AB1554"/>
  <c r="AB1555"/>
  <c r="AB1558"/>
  <c r="AB1559"/>
  <c r="AB1562"/>
  <c r="AB1563"/>
  <c r="AB1566"/>
  <c r="AB1567"/>
  <c r="AB1570"/>
  <c r="AB1571"/>
  <c r="AB1574"/>
  <c r="AB1575"/>
  <c r="AB1578"/>
  <c r="AB1579"/>
  <c r="AB1582"/>
  <c r="AB1583"/>
  <c r="AB1586"/>
  <c r="AB1587"/>
  <c r="AB1590"/>
  <c r="AB1591"/>
  <c r="AB1594"/>
  <c r="AB1595"/>
  <c r="AB1598"/>
  <c r="AB1599"/>
  <c r="AB1602"/>
  <c r="AB1603"/>
  <c r="AB1606"/>
  <c r="AB1607"/>
  <c r="AB1610"/>
  <c r="AB1611"/>
  <c r="AB1614"/>
  <c r="AB1615"/>
  <c r="AB1618"/>
  <c r="AB1619"/>
  <c r="AB1622"/>
  <c r="AB1623"/>
  <c r="AB1626"/>
  <c r="AB1627"/>
  <c r="AB1630"/>
  <c r="AB1631"/>
  <c r="AB1634"/>
  <c r="AB1635"/>
  <c r="AB1638"/>
  <c r="AB1639"/>
  <c r="AB1642"/>
  <c r="AB1643"/>
  <c r="AB1646"/>
  <c r="AB1647"/>
  <c r="AB1650"/>
  <c r="AB1651"/>
  <c r="AB1654"/>
  <c r="AB1655"/>
  <c r="AB1658"/>
  <c r="AB1659"/>
  <c r="AB1662"/>
  <c r="AB1663"/>
  <c r="AB1666"/>
  <c r="AB1667"/>
  <c r="AB1670"/>
  <c r="AB1671"/>
  <c r="AB1674"/>
  <c r="AB1675"/>
  <c r="AB1678"/>
  <c r="AB1679"/>
  <c r="AB1682"/>
  <c r="AB1683"/>
  <c r="AB1686"/>
  <c r="AB1687"/>
  <c r="AB1690"/>
  <c r="AB1691"/>
  <c r="AB1694"/>
  <c r="AB1695"/>
  <c r="AB1698"/>
  <c r="AB1699"/>
  <c r="AB1702"/>
  <c r="AB1703"/>
  <c r="AB1706"/>
  <c r="AB1707"/>
  <c r="AB1710"/>
  <c r="AB1711"/>
  <c r="AB1714"/>
  <c r="AB1715"/>
  <c r="AB1718"/>
  <c r="AB1719"/>
  <c r="AB1722"/>
  <c r="AB1723"/>
  <c r="AB1726"/>
  <c r="AB1727"/>
  <c r="AB1730"/>
  <c r="AB1731"/>
  <c r="AB1734"/>
  <c r="AB1735"/>
  <c r="AB1738"/>
  <c r="AB1739"/>
  <c r="AB1742"/>
  <c r="AB1743"/>
  <c r="AB1746"/>
  <c r="AB1747"/>
  <c r="AB1750"/>
  <c r="AB1751"/>
  <c r="AB1754"/>
  <c r="AB1755"/>
  <c r="AB1758"/>
  <c r="AB1759"/>
  <c r="AB1762"/>
  <c r="AB1763"/>
  <c r="AB1766"/>
  <c r="AB1767"/>
  <c r="AB1770"/>
  <c r="AB1771"/>
  <c r="AB1774"/>
  <c r="AB1775"/>
  <c r="AB1778"/>
  <c r="AB1779"/>
  <c r="AB1782"/>
  <c r="AB1783"/>
  <c r="AB1786"/>
  <c r="AB1787"/>
  <c r="AB1790"/>
  <c r="AB1791"/>
  <c r="AB1794"/>
  <c r="AB1795"/>
  <c r="AB1798"/>
  <c r="AB1799"/>
  <c r="AB1802"/>
  <c r="AB1803"/>
  <c r="AB1806"/>
  <c r="AB1807"/>
  <c r="AB1816"/>
  <c r="AB1820"/>
  <c r="AB1824"/>
  <c r="AB1828"/>
  <c r="AB1832"/>
  <c r="AB1836"/>
  <c r="AB1840"/>
  <c r="AB1844"/>
  <c r="AB1845"/>
  <c r="AB1848"/>
  <c r="AB1852"/>
  <c r="AB1856"/>
  <c r="AB1860"/>
  <c r="AB1864"/>
  <c r="AB1868"/>
  <c r="AB1872"/>
  <c r="AB1876"/>
  <c r="AB1880"/>
  <c r="AB1884"/>
  <c r="AB1888"/>
  <c r="AB1892"/>
  <c r="AB1896"/>
  <c r="AB1900"/>
  <c r="AB1904"/>
  <c r="AB1908"/>
  <c r="AB1912"/>
  <c r="AB1916"/>
  <c r="AB1920"/>
  <c r="AB1924"/>
  <c r="AB1928"/>
  <c r="AB1932"/>
  <c r="AB1936"/>
  <c r="AB1940"/>
  <c r="AB1944"/>
  <c r="AB1948"/>
  <c r="AB1952"/>
  <c r="AB1956"/>
  <c r="AB1960"/>
  <c r="AB1964"/>
  <c r="AB1968"/>
  <c r="AB1972"/>
  <c r="AB1976"/>
  <c r="AB1980"/>
  <c r="AB1984"/>
  <c r="AB1988"/>
  <c r="AB1992"/>
  <c r="AB1996"/>
  <c r="AB2000"/>
  <c r="AB2004"/>
  <c r="AB2008"/>
  <c r="AB2012"/>
  <c r="AB2013"/>
  <c r="AB2016"/>
  <c r="AB2020"/>
  <c r="AB2024"/>
  <c r="AB2028"/>
  <c r="AB2032"/>
  <c r="AB2036"/>
  <c r="AB2040"/>
  <c r="AB2044"/>
  <c r="AB2048"/>
  <c r="AB2052"/>
  <c r="AB2056"/>
  <c r="AB2060"/>
  <c r="AB2064"/>
  <c r="AB2068"/>
  <c r="AB2072"/>
  <c r="AB2076"/>
  <c r="AB2080"/>
  <c r="AB2084"/>
  <c r="AB2088"/>
  <c r="AB2092"/>
  <c r="AB2096"/>
  <c r="AB2100"/>
  <c r="AB2520"/>
  <c r="AB2524"/>
  <c r="AB2528"/>
  <c r="AB2532"/>
  <c r="AB2536"/>
  <c r="AB2540"/>
  <c r="AB2544"/>
  <c r="AB2548"/>
  <c r="AB2552"/>
  <c r="AB2556"/>
  <c r="AB2560"/>
  <c r="AB2561"/>
  <c r="AB2564"/>
  <c r="AB2568"/>
  <c r="AB2572"/>
  <c r="AB2576"/>
  <c r="AB2580"/>
  <c r="AB2584"/>
  <c r="AB2588"/>
  <c r="AB2592"/>
  <c r="AB2596"/>
  <c r="AB2600"/>
  <c r="AB2604"/>
  <c r="AB2608"/>
  <c r="AB2612"/>
  <c r="AB2616"/>
  <c r="AB2620"/>
  <c r="AB2624"/>
  <c r="AB2625"/>
  <c r="AB2628"/>
  <c r="AB2632"/>
  <c r="AB2636"/>
  <c r="AB2640"/>
  <c r="M1808"/>
  <c r="AB1808" s="1"/>
  <c r="V1809"/>
  <c r="AB1809" s="1"/>
  <c r="S1810"/>
  <c r="AB1810" s="1"/>
  <c r="P1811"/>
  <c r="Z1811"/>
  <c r="AB1811" s="1"/>
  <c r="M1812"/>
  <c r="AB1812" s="1"/>
  <c r="V1813"/>
  <c r="AB1813" s="1"/>
  <c r="AB1814"/>
  <c r="AB1818"/>
  <c r="AB1822"/>
  <c r="AB1826"/>
  <c r="AB1830"/>
  <c r="AB1834"/>
  <c r="AB1838"/>
  <c r="AB1842"/>
  <c r="AB1846"/>
  <c r="AB1850"/>
  <c r="AB1854"/>
  <c r="AB1858"/>
  <c r="AB1862"/>
  <c r="AB1866"/>
  <c r="AB1870"/>
  <c r="AB1874"/>
  <c r="AB1878"/>
  <c r="AB1882"/>
  <c r="AB1886"/>
  <c r="AB1890"/>
  <c r="AB1894"/>
  <c r="AB1898"/>
  <c r="AB1902"/>
  <c r="AB1906"/>
  <c r="AB1910"/>
  <c r="AB1914"/>
  <c r="AB1918"/>
  <c r="AB1922"/>
  <c r="AB1926"/>
  <c r="AB1927"/>
  <c r="AB1930"/>
  <c r="AB1934"/>
  <c r="AB1938"/>
  <c r="AB1942"/>
  <c r="AB1946"/>
  <c r="AB1950"/>
  <c r="AB1954"/>
  <c r="AB1958"/>
  <c r="AB1962"/>
  <c r="AB1966"/>
  <c r="AB1970"/>
  <c r="AB1974"/>
  <c r="AB1978"/>
  <c r="AB1982"/>
  <c r="AB1986"/>
  <c r="AB1990"/>
  <c r="AB1994"/>
  <c r="AB1998"/>
  <c r="AB2002"/>
  <c r="AB2006"/>
  <c r="AB2010"/>
  <c r="AB2014"/>
  <c r="AB2018"/>
  <c r="AB2022"/>
  <c r="AB2026"/>
  <c r="AB2030"/>
  <c r="AB2034"/>
  <c r="AB2038"/>
  <c r="AB2042"/>
  <c r="AB2046"/>
  <c r="AB2050"/>
  <c r="AB2051"/>
  <c r="AB2054"/>
  <c r="AB2058"/>
  <c r="AB2062"/>
  <c r="AB2066"/>
  <c r="AB2070"/>
  <c r="AB2074"/>
  <c r="AB2078"/>
  <c r="AB2082"/>
  <c r="AB2086"/>
  <c r="AB2090"/>
  <c r="AB2094"/>
  <c r="AB2095"/>
  <c r="AB2098"/>
  <c r="AB2099"/>
  <c r="AB2102"/>
  <c r="AB2103"/>
  <c r="AB2106"/>
  <c r="AB2107"/>
  <c r="AB2110"/>
  <c r="AB2111"/>
  <c r="AB2114"/>
  <c r="AB2115"/>
  <c r="AB2118"/>
  <c r="AB2119"/>
  <c r="AB2122"/>
  <c r="AB2123"/>
  <c r="AB2126"/>
  <c r="AB2127"/>
  <c r="AB2130"/>
  <c r="AB2131"/>
  <c r="AB2134"/>
  <c r="AB2135"/>
  <c r="AB2138"/>
  <c r="AB2139"/>
  <c r="AB2142"/>
  <c r="AB2143"/>
  <c r="AB2146"/>
  <c r="AB2147"/>
  <c r="AB2150"/>
  <c r="AB2151"/>
  <c r="AB2154"/>
  <c r="AB2155"/>
  <c r="AB2158"/>
  <c r="AB2159"/>
  <c r="AB2162"/>
  <c r="AB2163"/>
  <c r="AB2166"/>
  <c r="AB2167"/>
  <c r="AB2170"/>
  <c r="AB2171"/>
  <c r="AB2174"/>
  <c r="AB2175"/>
  <c r="AB2178"/>
  <c r="AB2179"/>
  <c r="AB2182"/>
  <c r="AB2183"/>
  <c r="AB2186"/>
  <c r="AB2187"/>
  <c r="AB2190"/>
  <c r="AB2191"/>
  <c r="AB2194"/>
  <c r="AB2195"/>
  <c r="AB2198"/>
  <c r="AB2199"/>
  <c r="AB2202"/>
  <c r="AB2203"/>
  <c r="AB2206"/>
  <c r="AB2207"/>
  <c r="AB2210"/>
  <c r="AB2211"/>
  <c r="AB2214"/>
  <c r="AB2215"/>
  <c r="AB2218"/>
  <c r="AB2219"/>
  <c r="AB2222"/>
  <c r="AB2223"/>
  <c r="AB2226"/>
  <c r="AB2227"/>
  <c r="AB2230"/>
  <c r="AB2231"/>
  <c r="AB2234"/>
  <c r="AB2235"/>
  <c r="AB2238"/>
  <c r="AB2239"/>
  <c r="AB2242"/>
  <c r="AB2243"/>
  <c r="AB2246"/>
  <c r="AB2247"/>
  <c r="AB2250"/>
  <c r="AB2251"/>
  <c r="AB2254"/>
  <c r="AB2255"/>
  <c r="AB2258"/>
  <c r="AB2259"/>
  <c r="AB2262"/>
  <c r="AB2263"/>
  <c r="AB2266"/>
  <c r="AB2267"/>
  <c r="AB2270"/>
  <c r="AB2271"/>
  <c r="AB2274"/>
  <c r="AB2275"/>
  <c r="AB2278"/>
  <c r="AB2279"/>
  <c r="AB2282"/>
  <c r="AB2283"/>
  <c r="AB2286"/>
  <c r="AB2287"/>
  <c r="AB2290"/>
  <c r="AB2291"/>
  <c r="AB2294"/>
  <c r="AB2295"/>
  <c r="AB2298"/>
  <c r="AB2299"/>
  <c r="AB2302"/>
  <c r="AB2303"/>
  <c r="AB2306"/>
  <c r="AB2307"/>
  <c r="AB2310"/>
  <c r="AB2311"/>
  <c r="AB2314"/>
  <c r="AB2315"/>
  <c r="AB2318"/>
  <c r="AB2319"/>
  <c r="AB2322"/>
  <c r="AB2323"/>
  <c r="AB2326"/>
  <c r="AB2327"/>
  <c r="AB2330"/>
  <c r="AB2331"/>
  <c r="AB2334"/>
  <c r="AB2335"/>
  <c r="AB2338"/>
  <c r="AB2339"/>
  <c r="AB2342"/>
  <c r="AB2343"/>
  <c r="AB2346"/>
  <c r="AB2347"/>
  <c r="AB2350"/>
  <c r="AB2351"/>
  <c r="AB2354"/>
  <c r="AB2355"/>
  <c r="AB2358"/>
  <c r="AB2359"/>
  <c r="AB2362"/>
  <c r="AB2363"/>
  <c r="AB2366"/>
  <c r="AB2367"/>
  <c r="AB2370"/>
  <c r="AB2371"/>
  <c r="AB2374"/>
  <c r="AB2375"/>
  <c r="AB2378"/>
  <c r="AB2379"/>
  <c r="AB2382"/>
  <c r="AB2383"/>
  <c r="AB2386"/>
  <c r="AB2387"/>
  <c r="AB2390"/>
  <c r="AB2391"/>
  <c r="AB2394"/>
  <c r="AB2395"/>
  <c r="AB2398"/>
  <c r="AB2399"/>
  <c r="AB2402"/>
  <c r="AB2403"/>
  <c r="AB2406"/>
  <c r="AB2407"/>
  <c r="AB2410"/>
  <c r="AB2411"/>
  <c r="AB2414"/>
  <c r="AB2415"/>
  <c r="AB2418"/>
  <c r="AB2419"/>
  <c r="AB2422"/>
  <c r="AB2423"/>
  <c r="AB2426"/>
  <c r="AB2427"/>
  <c r="AB2430"/>
  <c r="AB2431"/>
  <c r="AB2434"/>
  <c r="AB2435"/>
  <c r="AB2438"/>
  <c r="AB2439"/>
  <c r="AB2442"/>
  <c r="AB2443"/>
  <c r="AB2446"/>
  <c r="AB2447"/>
  <c r="AB2450"/>
  <c r="AB2451"/>
  <c r="AB2454"/>
  <c r="AB2455"/>
  <c r="AB2458"/>
  <c r="AB2459"/>
  <c r="AB2462"/>
  <c r="AB2463"/>
  <c r="AB2466"/>
  <c r="AB2467"/>
  <c r="AB2470"/>
  <c r="AB2471"/>
  <c r="AB2474"/>
  <c r="AB2475"/>
  <c r="AB2478"/>
  <c r="AB2479"/>
  <c r="AB2482"/>
  <c r="AB2483"/>
  <c r="AB2486"/>
  <c r="AB2487"/>
  <c r="AB2490"/>
  <c r="AB2491"/>
  <c r="AB2494"/>
  <c r="AB2495"/>
  <c r="AB2498"/>
  <c r="AB2499"/>
  <c r="AB2502"/>
  <c r="AB2503"/>
  <c r="AB2506"/>
  <c r="AB2507"/>
  <c r="AB2510"/>
  <c r="AB2511"/>
  <c r="AB2514"/>
  <c r="AB2515"/>
  <c r="AB2518"/>
  <c r="AB2522"/>
  <c r="AB2526"/>
  <c r="AB2530"/>
  <c r="AB2534"/>
  <c r="AB2538"/>
  <c r="AB2542"/>
  <c r="AB2546"/>
  <c r="AB2550"/>
  <c r="AB2554"/>
  <c r="AB2558"/>
  <c r="AB2562"/>
  <c r="AB2566"/>
  <c r="AB2570"/>
  <c r="AB2574"/>
  <c r="AB2575"/>
  <c r="AB2578"/>
  <c r="AB2582"/>
  <c r="AB2586"/>
  <c r="AB2590"/>
  <c r="AB2594"/>
  <c r="AB2598"/>
  <c r="AB2602"/>
  <c r="AB2606"/>
  <c r="AB2607"/>
  <c r="AB2610"/>
  <c r="AB2614"/>
  <c r="AB2618"/>
  <c r="AB2622"/>
  <c r="AB2626"/>
  <c r="AB2630"/>
  <c r="AB2634"/>
  <c r="AB2635"/>
  <c r="AB2638"/>
  <c r="AB2642"/>
  <c r="AB2643"/>
  <c r="AB2646"/>
  <c r="AB2647"/>
  <c r="AB2650"/>
  <c r="AB2651"/>
  <c r="AB2654"/>
  <c r="AB2655"/>
  <c r="AB2658"/>
  <c r="AB2659"/>
  <c r="AB2662"/>
  <c r="AB2663"/>
  <c r="AB2666"/>
  <c r="AB2667"/>
  <c r="AB2670"/>
  <c r="AB2671"/>
  <c r="AB2674"/>
  <c r="AB2675"/>
  <c r="AB2676"/>
  <c r="AB2677"/>
  <c r="AB2678"/>
  <c r="AB2679"/>
  <c r="AB2680"/>
  <c r="AB2681"/>
  <c r="AB2682"/>
  <c r="AB2683"/>
  <c r="AB2684"/>
  <c r="AB2685"/>
  <c r="AB2688"/>
  <c r="AB2689"/>
  <c r="AB2692"/>
  <c r="AB2693"/>
  <c r="AB2696"/>
  <c r="AB2697"/>
  <c r="AB2700"/>
  <c r="AB2701"/>
  <c r="AB2704"/>
  <c r="AB2705"/>
  <c r="AB2708"/>
  <c r="AB2709"/>
  <c r="AB2712"/>
  <c r="AB2713"/>
  <c r="AB2716"/>
  <c r="AB2717"/>
  <c r="AB2720"/>
  <c r="AB2721"/>
  <c r="AB2724"/>
  <c r="AB2725"/>
  <c r="AB2728"/>
  <c r="AB2729"/>
  <c r="AB2732"/>
  <c r="AB2733"/>
  <c r="AB2736"/>
  <c r="AB2737"/>
  <c r="AB2740"/>
  <c r="AB2741"/>
  <c r="AB2744"/>
  <c r="AB2745"/>
  <c r="AB2748"/>
  <c r="AB2749"/>
  <c r="AB2752"/>
  <c r="AB2753"/>
  <c r="AB2756"/>
  <c r="AB2757"/>
  <c r="AB2760"/>
  <c r="AB2761"/>
  <c r="AB2764"/>
  <c r="AB2765"/>
  <c r="AB2768"/>
  <c r="AB2769"/>
  <c r="AB2772"/>
  <c r="AB2773"/>
  <c r="AB2776"/>
  <c r="AB2777"/>
  <c r="AB2780"/>
  <c r="AB2781"/>
  <c r="AB2784"/>
  <c r="AB2785"/>
  <c r="AB2788"/>
  <c r="AB2789"/>
  <c r="AB2792"/>
  <c r="AB2793"/>
  <c r="AB2796"/>
  <c r="AB2797"/>
  <c r="AB2800"/>
  <c r="AB2801"/>
  <c r="AB2804"/>
  <c r="AB2805"/>
  <c r="AB2808"/>
  <c r="AB2809"/>
  <c r="AB2812"/>
  <c r="AB2813"/>
  <c r="AB2816"/>
  <c r="AB2817"/>
  <c r="AB2820"/>
  <c r="AB2821"/>
  <c r="AB2824"/>
  <c r="AB2825"/>
  <c r="AB2828"/>
  <c r="AB2829"/>
  <c r="AB2832"/>
  <c r="AB2833"/>
  <c r="AB2834"/>
  <c r="AB2835"/>
  <c r="AB2836"/>
  <c r="AB2837"/>
  <c r="AB2838"/>
  <c r="AB2839"/>
  <c r="AB2840"/>
  <c r="AB2841"/>
  <c r="AB2842"/>
  <c r="AB2843"/>
  <c r="AB2844"/>
  <c r="AB2845"/>
  <c r="AB2846"/>
  <c r="AB2847"/>
  <c r="AB2848"/>
  <c r="AB2849"/>
  <c r="AB2850"/>
  <c r="AB2851"/>
  <c r="AB2852"/>
  <c r="AB2853"/>
  <c r="AB2854"/>
  <c r="AB2855"/>
  <c r="AB2856"/>
  <c r="AB2857"/>
  <c r="AB2858"/>
  <c r="AB2859"/>
  <c r="AB2860"/>
  <c r="AB2861"/>
  <c r="AB2862"/>
  <c r="AB2863"/>
  <c r="AB2864"/>
  <c r="AB2865"/>
  <c r="AB2866"/>
  <c r="AB2867"/>
  <c r="AB2868"/>
  <c r="AB2869"/>
  <c r="AB2870"/>
  <c r="AB2871"/>
  <c r="AB2872"/>
  <c r="AB2873"/>
  <c r="AB2874"/>
  <c r="AB2875"/>
  <c r="AB2876"/>
  <c r="AB2877"/>
  <c r="AB2878"/>
  <c r="AB2879"/>
  <c r="AB2880"/>
  <c r="AB2881"/>
  <c r="AB2882"/>
  <c r="AB2883"/>
  <c r="AB2884"/>
  <c r="AB2885"/>
  <c r="AB2886"/>
  <c r="AB2887"/>
  <c r="AB2888"/>
  <c r="AB2889"/>
  <c r="AB2890"/>
  <c r="AB2891"/>
  <c r="AB2892"/>
  <c r="AB2893"/>
  <c r="AB2894"/>
  <c r="AB2895"/>
  <c r="AB2896"/>
  <c r="AB2897"/>
  <c r="AB2898"/>
  <c r="AB2899"/>
  <c r="AB2900"/>
  <c r="AB2901"/>
  <c r="AB2902"/>
  <c r="AB2903"/>
  <c r="AB2904"/>
  <c r="AB2905"/>
  <c r="AB2906"/>
  <c r="AB2907"/>
  <c r="AB2908"/>
  <c r="AB2909"/>
  <c r="AB2910"/>
  <c r="AB2911"/>
  <c r="V2913"/>
  <c r="S2914"/>
  <c r="AB2914" s="1"/>
  <c r="P2915"/>
  <c r="Z2915"/>
  <c r="AB2915" s="1"/>
  <c r="AB2918"/>
  <c r="AB2922"/>
  <c r="AB2926"/>
  <c r="AB2930"/>
  <c r="AB2934"/>
  <c r="AB2938"/>
  <c r="AB2942"/>
  <c r="AB2946"/>
  <c r="AB2950"/>
  <c r="AB2954"/>
  <c r="AB2958"/>
  <c r="AB2962"/>
  <c r="AB2966"/>
  <c r="AB2970"/>
  <c r="AB2974"/>
  <c r="AB2978"/>
  <c r="AB2982"/>
  <c r="AB2986"/>
  <c r="AB2990"/>
  <c r="AB2994"/>
  <c r="AB2998"/>
  <c r="AB3002"/>
  <c r="AB3006"/>
  <c r="AB3010"/>
  <c r="AB3014"/>
  <c r="AB3018"/>
  <c r="AB3022"/>
  <c r="AB3026"/>
  <c r="AB3030"/>
  <c r="AB3034"/>
  <c r="AB3038"/>
  <c r="AB3042"/>
  <c r="AB3046"/>
  <c r="AB3050"/>
  <c r="AB3054"/>
  <c r="AB3058"/>
  <c r="AB3059"/>
  <c r="AB3062"/>
  <c r="AB3063"/>
  <c r="AB3066"/>
  <c r="AB3067"/>
  <c r="AB3070"/>
  <c r="AB3071"/>
  <c r="AB3074"/>
  <c r="AB3075"/>
  <c r="AB3078"/>
  <c r="AB3079"/>
  <c r="AB3082"/>
  <c r="AB3083"/>
  <c r="AB3086"/>
  <c r="AB3087"/>
  <c r="AB3090"/>
  <c r="AB3091"/>
  <c r="AB3094"/>
  <c r="AB3095"/>
  <c r="AB3096"/>
  <c r="AB3097"/>
  <c r="AB3098"/>
  <c r="AB3099"/>
  <c r="AB3100"/>
  <c r="AB3101"/>
  <c r="AB3102"/>
  <c r="AB3103"/>
  <c r="S2912"/>
  <c r="AB2912" s="1"/>
  <c r="AB2913"/>
  <c r="AB2920"/>
  <c r="AB2924"/>
  <c r="AB2928"/>
  <c r="AB2932"/>
  <c r="AB2936"/>
  <c r="AB2940"/>
  <c r="AB2944"/>
  <c r="AB2948"/>
  <c r="AB2952"/>
  <c r="AB2956"/>
  <c r="AB2960"/>
  <c r="AB2964"/>
  <c r="AB2968"/>
  <c r="AB2972"/>
  <c r="AB2976"/>
  <c r="AB2980"/>
  <c r="AB2984"/>
  <c r="AB2988"/>
  <c r="AB2992"/>
  <c r="AB2996"/>
  <c r="AB3000"/>
  <c r="AB3004"/>
  <c r="AB3008"/>
  <c r="AB3009"/>
  <c r="AB3012"/>
  <c r="AB3013"/>
  <c r="AB3016"/>
  <c r="AB3020"/>
  <c r="AB3021"/>
  <c r="AB3024"/>
  <c r="AB3028"/>
  <c r="AB3029"/>
  <c r="AB3032"/>
  <c r="AB3036"/>
  <c r="AB3040"/>
  <c r="AB3044"/>
  <c r="AB3048"/>
  <c r="AB3052"/>
  <c r="AB3056"/>
  <c r="AB3104"/>
  <c r="S3107"/>
  <c r="AB3107" s="1"/>
  <c r="P3108"/>
  <c r="AB3108" s="1"/>
  <c r="Z3108"/>
  <c r="S3111"/>
  <c r="AB3111" s="1"/>
  <c r="P3112"/>
  <c r="AB3112" s="1"/>
  <c r="Z3112"/>
  <c r="S3115"/>
  <c r="AB3115" s="1"/>
  <c r="AB3116"/>
  <c r="P3116"/>
  <c r="S3119"/>
  <c r="AB3119" s="1"/>
  <c r="AB3120"/>
  <c r="S3123"/>
  <c r="AB3123" s="1"/>
  <c r="S3127"/>
  <c r="AB3127" s="1"/>
  <c r="S3131"/>
  <c r="AB3131" s="1"/>
  <c r="AB3132"/>
  <c r="P3132"/>
  <c r="S3135"/>
  <c r="AB3135" s="1"/>
  <c r="AB3136"/>
  <c r="S3139"/>
  <c r="AB3139" s="1"/>
  <c r="AB3140"/>
  <c r="S3143"/>
  <c r="AB3143" s="1"/>
  <c r="AB3144"/>
  <c r="S3147"/>
  <c r="AB3147" s="1"/>
  <c r="AB3148"/>
  <c r="S3151"/>
  <c r="AB3151" s="1"/>
  <c r="AB3152"/>
  <c r="S3155"/>
  <c r="AB3155" s="1"/>
  <c r="S3159"/>
  <c r="AB3159" s="1"/>
  <c r="AB3160"/>
  <c r="P3160"/>
  <c r="S3163"/>
  <c r="AB3163" s="1"/>
  <c r="AB3164"/>
  <c r="S3167"/>
  <c r="AB3167" s="1"/>
  <c r="AB3168"/>
  <c r="S3171"/>
  <c r="AB3171" s="1"/>
  <c r="P3172"/>
  <c r="Z3172"/>
  <c r="AB3172" s="1"/>
  <c r="S3175"/>
  <c r="AB3175" s="1"/>
  <c r="P3176"/>
  <c r="Z3176"/>
  <c r="AB3176" s="1"/>
  <c r="S3179"/>
  <c r="AB3179" s="1"/>
  <c r="P3180"/>
  <c r="Z3180"/>
  <c r="AB3180" s="1"/>
  <c r="S3183"/>
  <c r="AB3183" s="1"/>
  <c r="P3184"/>
  <c r="Z3184"/>
  <c r="AB3184" s="1"/>
  <c r="S3187"/>
  <c r="AB3187" s="1"/>
  <c r="P3188"/>
  <c r="Z3188"/>
  <c r="AB3188" s="1"/>
  <c r="S3191"/>
  <c r="AB3191" s="1"/>
  <c r="AB3192"/>
  <c r="S3195"/>
  <c r="AB3195" s="1"/>
  <c r="P3196"/>
  <c r="Z3196"/>
  <c r="AB3196" s="1"/>
  <c r="S3199"/>
  <c r="AB3199" s="1"/>
  <c r="AB3200"/>
  <c r="S3203"/>
  <c r="AB3203" s="1"/>
  <c r="AB3204"/>
  <c r="S3207"/>
  <c r="AB3207" s="1"/>
  <c r="P3208"/>
  <c r="Z3208"/>
  <c r="AB3208" s="1"/>
  <c r="S3211"/>
  <c r="AB3211" s="1"/>
  <c r="AB3212"/>
  <c r="S3215"/>
  <c r="AB3215" s="1"/>
  <c r="AB3216"/>
  <c r="S3219"/>
  <c r="AB3219" s="1"/>
  <c r="AB3220"/>
  <c r="S3223"/>
  <c r="AB3223" s="1"/>
  <c r="P3224"/>
  <c r="Z3224"/>
  <c r="AB3224" s="1"/>
  <c r="S3227"/>
  <c r="AB3227" s="1"/>
  <c r="AB3228"/>
  <c r="S3231"/>
  <c r="AB3231" s="1"/>
  <c r="AB3232"/>
  <c r="S3235"/>
  <c r="AB3235" s="1"/>
  <c r="AB3236"/>
  <c r="S3239"/>
  <c r="AB3239" s="1"/>
  <c r="P3240"/>
  <c r="Z3240"/>
  <c r="AB3240" s="1"/>
  <c r="S3243"/>
  <c r="AB3243" s="1"/>
  <c r="S3247"/>
  <c r="AB3247" s="1"/>
  <c r="S3251"/>
  <c r="AB3251" s="1"/>
  <c r="S3255"/>
  <c r="AB3255" s="1"/>
  <c r="AB3256"/>
  <c r="S3259"/>
  <c r="AB3259" s="1"/>
  <c r="AB3260"/>
  <c r="S3263"/>
  <c r="AB3263" s="1"/>
  <c r="AB3264"/>
  <c r="S3267"/>
  <c r="AB3267" s="1"/>
  <c r="P3268"/>
  <c r="Z3268"/>
  <c r="AB3268" s="1"/>
  <c r="S3271"/>
  <c r="AB3271" s="1"/>
  <c r="P3272"/>
  <c r="Z3272"/>
  <c r="AB3272" s="1"/>
  <c r="S3275"/>
  <c r="AB3275" s="1"/>
  <c r="AB3276"/>
  <c r="P3276"/>
  <c r="S3279"/>
  <c r="AB3279" s="1"/>
  <c r="P3280"/>
  <c r="AB3280" s="1"/>
  <c r="Z3280"/>
  <c r="S3283"/>
  <c r="AB3283" s="1"/>
  <c r="P3284"/>
  <c r="AB3284" s="1"/>
  <c r="Z3284"/>
  <c r="S3287"/>
  <c r="AB3287" s="1"/>
  <c r="P3288"/>
  <c r="AB3288" s="1"/>
  <c r="Z3288"/>
  <c r="S3291"/>
  <c r="AB3291" s="1"/>
  <c r="AB3292"/>
  <c r="S3295"/>
  <c r="AB3295" s="1"/>
  <c r="AB3296"/>
  <c r="S3299"/>
  <c r="AB3299" s="1"/>
  <c r="S3315"/>
  <c r="P3316"/>
  <c r="Z3316"/>
  <c r="AB3316" s="1"/>
  <c r="S3319"/>
  <c r="AB3319" s="1"/>
  <c r="P3320"/>
  <c r="Z3320"/>
  <c r="AB3320" s="1"/>
  <c r="S3323"/>
  <c r="AB3323" s="1"/>
  <c r="P3324"/>
  <c r="Z3324"/>
  <c r="AB3324" s="1"/>
  <c r="S3327"/>
  <c r="AB3327" s="1"/>
  <c r="P3328"/>
  <c r="Z3328"/>
  <c r="AB3328" s="1"/>
  <c r="S3331"/>
  <c r="AB3331" s="1"/>
  <c r="P3332"/>
  <c r="Z3332"/>
  <c r="AB3332" s="1"/>
  <c r="S3335"/>
  <c r="AB3335" s="1"/>
  <c r="P3336"/>
  <c r="Z3336"/>
  <c r="AB3336" s="1"/>
  <c r="S3339"/>
  <c r="AB3339" s="1"/>
  <c r="P3340"/>
  <c r="Z3340"/>
  <c r="AB3340" s="1"/>
  <c r="S3343"/>
  <c r="AB3343" s="1"/>
  <c r="AB3344"/>
  <c r="P3344"/>
  <c r="S3347"/>
  <c r="AB3347" s="1"/>
  <c r="P3348"/>
  <c r="AB3348" s="1"/>
  <c r="Z3348"/>
  <c r="S3351"/>
  <c r="AB3351" s="1"/>
  <c r="AB3352"/>
  <c r="S3355"/>
  <c r="AB3355" s="1"/>
  <c r="AB3356"/>
  <c r="S3359"/>
  <c r="AB3359" s="1"/>
  <c r="AB3360"/>
  <c r="S3363"/>
  <c r="AB3363" s="1"/>
  <c r="AB3364"/>
  <c r="S3367"/>
  <c r="AB3367" s="1"/>
  <c r="P3368"/>
  <c r="AB3368" s="1"/>
  <c r="Z3368"/>
  <c r="S3371"/>
  <c r="AB3371" s="1"/>
  <c r="P3372"/>
  <c r="AB3372" s="1"/>
  <c r="Z3372"/>
  <c r="S3375"/>
  <c r="AB3375" s="1"/>
  <c r="P3376"/>
  <c r="AB3376" s="1"/>
  <c r="S3379"/>
  <c r="AB3379" s="1"/>
  <c r="S3383"/>
  <c r="AB3383" s="1"/>
  <c r="S3387"/>
  <c r="AB3387" s="1"/>
  <c r="AB3388"/>
  <c r="S3391"/>
  <c r="AB3391" s="1"/>
  <c r="AB3392"/>
  <c r="S3395"/>
  <c r="AB3395" s="1"/>
  <c r="AB3396"/>
  <c r="S3399"/>
  <c r="AB3399" s="1"/>
  <c r="P3400"/>
  <c r="Z3400"/>
  <c r="AB3400" s="1"/>
  <c r="S3403"/>
  <c r="AB3403" s="1"/>
  <c r="P3404"/>
  <c r="Z3404"/>
  <c r="AB3404" s="1"/>
  <c r="S3407"/>
  <c r="AB3407" s="1"/>
  <c r="P3408"/>
  <c r="Z3408"/>
  <c r="AB3408" s="1"/>
  <c r="S3411"/>
  <c r="AB3411" s="1"/>
  <c r="P3412"/>
  <c r="Z3412"/>
  <c r="AB3412" s="1"/>
  <c r="V3414"/>
  <c r="S3415"/>
  <c r="AB3415" s="1"/>
  <c r="P3416"/>
  <c r="AB3416" s="1"/>
  <c r="Z3416"/>
  <c r="V3418"/>
  <c r="S3419"/>
  <c r="AB3419" s="1"/>
  <c r="P3420"/>
  <c r="Z3420"/>
  <c r="AB3420" s="1"/>
  <c r="M3421"/>
  <c r="AB3421" s="1"/>
  <c r="V3422"/>
  <c r="S3423"/>
  <c r="AB3423" s="1"/>
  <c r="P3424"/>
  <c r="Z3424"/>
  <c r="AB3424" s="1"/>
  <c r="M3425"/>
  <c r="AB3425" s="1"/>
  <c r="S3427"/>
  <c r="AB3427" s="1"/>
  <c r="P3428"/>
  <c r="AB3428" s="1"/>
  <c r="S3431"/>
  <c r="AB3431" s="1"/>
  <c r="P3432"/>
  <c r="Z3432"/>
  <c r="AB3432" s="1"/>
  <c r="S3435"/>
  <c r="AB3435" s="1"/>
  <c r="P3436"/>
  <c r="Z3436"/>
  <c r="AB3436" s="1"/>
  <c r="S3439"/>
  <c r="AB3439" s="1"/>
  <c r="AB3440"/>
  <c r="S3443"/>
  <c r="AB3443" s="1"/>
  <c r="AB3444"/>
  <c r="P3444"/>
  <c r="S3447"/>
  <c r="AB3447" s="1"/>
  <c r="P3448"/>
  <c r="AB3448" s="1"/>
  <c r="Z3448"/>
  <c r="S3451"/>
  <c r="AB3451" s="1"/>
  <c r="P3452"/>
  <c r="AB3452" s="1"/>
  <c r="S3455"/>
  <c r="AB3455" s="1"/>
  <c r="P3456"/>
  <c r="Z3456"/>
  <c r="AB3456" s="1"/>
  <c r="S3459"/>
  <c r="AB3459" s="1"/>
  <c r="S3463"/>
  <c r="AB3463" s="1"/>
  <c r="S3467"/>
  <c r="AB3467" s="1"/>
  <c r="S3471"/>
  <c r="AB3471" s="1"/>
  <c r="S3475"/>
  <c r="AB3475" s="1"/>
  <c r="S3479"/>
  <c r="AB3479" s="1"/>
  <c r="AB3480"/>
  <c r="P3480"/>
  <c r="S3483"/>
  <c r="AB3483" s="1"/>
  <c r="AB3484"/>
  <c r="S3487"/>
  <c r="AB3487" s="1"/>
  <c r="P3488"/>
  <c r="AB3488" s="1"/>
  <c r="S3491"/>
  <c r="AB3491" s="1"/>
  <c r="AB3492"/>
  <c r="Z3492"/>
  <c r="S3495"/>
  <c r="AB3495" s="1"/>
  <c r="P3496"/>
  <c r="AB3496" s="1"/>
  <c r="Z3496"/>
  <c r="S3499"/>
  <c r="AB3499" s="1"/>
  <c r="P3500"/>
  <c r="AB3500" s="1"/>
  <c r="Z3500"/>
  <c r="S3503"/>
  <c r="AB3503" s="1"/>
  <c r="P3504"/>
  <c r="AB3504" s="1"/>
  <c r="Z3504"/>
  <c r="S3507"/>
  <c r="AB3507" s="1"/>
  <c r="S3511"/>
  <c r="AB3511" s="1"/>
  <c r="AB3512"/>
  <c r="S3515"/>
  <c r="AB3515" s="1"/>
  <c r="P3516"/>
  <c r="AB3516" s="1"/>
  <c r="Z3516"/>
  <c r="S3519"/>
  <c r="AB3519" s="1"/>
  <c r="AB3520"/>
  <c r="S3523"/>
  <c r="AB3523" s="1"/>
  <c r="P3524"/>
  <c r="AB3524" s="1"/>
  <c r="S3527"/>
  <c r="AB3527" s="1"/>
  <c r="AB3528"/>
  <c r="P3528"/>
  <c r="S3531"/>
  <c r="AB3531" s="1"/>
  <c r="P3532"/>
  <c r="AB3532" s="1"/>
  <c r="S3535"/>
  <c r="AB3535" s="1"/>
  <c r="P3536"/>
  <c r="Z3536"/>
  <c r="AB3536" s="1"/>
  <c r="S3539"/>
  <c r="AB3539" s="1"/>
  <c r="AB3540"/>
  <c r="P3540"/>
  <c r="S3543"/>
  <c r="AB3543" s="1"/>
  <c r="AB3544"/>
  <c r="S3547"/>
  <c r="AB3547" s="1"/>
  <c r="AB3548"/>
  <c r="S3551"/>
  <c r="AB3551" s="1"/>
  <c r="AB3552"/>
  <c r="S3555"/>
  <c r="AB3555" s="1"/>
  <c r="P3556"/>
  <c r="AB3556" s="1"/>
  <c r="Z3556"/>
  <c r="S3559"/>
  <c r="AB3559" s="1"/>
  <c r="AB3560"/>
  <c r="S3563"/>
  <c r="AB3563" s="1"/>
  <c r="P3564"/>
  <c r="AB3564" s="1"/>
  <c r="Z3564"/>
  <c r="S3567"/>
  <c r="AB3567" s="1"/>
  <c r="P3568"/>
  <c r="AB3568" s="1"/>
  <c r="Z3568"/>
  <c r="S3571"/>
  <c r="AB3571" s="1"/>
  <c r="AB3572"/>
  <c r="S3575"/>
  <c r="AB3575" s="1"/>
  <c r="P3576"/>
  <c r="AB3576" s="1"/>
  <c r="S3579"/>
  <c r="AB3579" s="1"/>
  <c r="AB3580"/>
  <c r="S3583"/>
  <c r="AB3583" s="1"/>
  <c r="AB3584"/>
  <c r="S3587"/>
  <c r="AB3587" s="1"/>
  <c r="S3591"/>
  <c r="AB3591" s="1"/>
  <c r="AB3592"/>
  <c r="P3592"/>
  <c r="S3595"/>
  <c r="AB3595" s="1"/>
  <c r="P3596"/>
  <c r="AB3596" s="1"/>
  <c r="Z3596"/>
  <c r="S3599"/>
  <c r="AB3599" s="1"/>
  <c r="AB3600"/>
  <c r="S3603"/>
  <c r="AB3603" s="1"/>
  <c r="AB3604"/>
  <c r="S3607"/>
  <c r="AB3607" s="1"/>
  <c r="P3608"/>
  <c r="AB3608" s="1"/>
  <c r="S3611"/>
  <c r="AB3611" s="1"/>
  <c r="AB3612"/>
  <c r="P3612"/>
  <c r="S3615"/>
  <c r="AB3615" s="1"/>
  <c r="S3619"/>
  <c r="AB3619" s="1"/>
  <c r="AB3620"/>
  <c r="S3623"/>
  <c r="AB3623" s="1"/>
  <c r="AB3624"/>
  <c r="S3627"/>
  <c r="AB3627" s="1"/>
  <c r="P3628"/>
  <c r="Z3628"/>
  <c r="AB3628" s="1"/>
  <c r="S3631"/>
  <c r="AB3631" s="1"/>
  <c r="AB3632"/>
  <c r="Z3632"/>
  <c r="S3635"/>
  <c r="AB3635" s="1"/>
  <c r="P3636"/>
  <c r="AB3636" s="1"/>
  <c r="S3639"/>
  <c r="AB3639" s="1"/>
  <c r="AB3640"/>
  <c r="S3643"/>
  <c r="AB3643" s="1"/>
  <c r="AB3644"/>
  <c r="P3644"/>
  <c r="S3647"/>
  <c r="AB3647" s="1"/>
  <c r="AB3648"/>
  <c r="S3651"/>
  <c r="AB3651" s="1"/>
  <c r="P3652"/>
  <c r="AB3652" s="1"/>
  <c r="Z3652"/>
  <c r="S3655"/>
  <c r="AB3655" s="1"/>
  <c r="P3656"/>
  <c r="Z3656"/>
  <c r="AB3656" s="1"/>
  <c r="S3659"/>
  <c r="AB3659" s="1"/>
  <c r="P3660"/>
  <c r="Z3660"/>
  <c r="AB3660" s="1"/>
  <c r="S3663"/>
  <c r="AB3663" s="1"/>
  <c r="P3664"/>
  <c r="Z3664"/>
  <c r="AB3664" s="1"/>
  <c r="S3667"/>
  <c r="AB3667" s="1"/>
  <c r="S3671"/>
  <c r="AB3671" s="1"/>
  <c r="S3683"/>
  <c r="AB3683" s="1"/>
  <c r="AB3684"/>
  <c r="P3684"/>
  <c r="S3687"/>
  <c r="AB3687" s="1"/>
  <c r="P3688"/>
  <c r="AB3688" s="1"/>
  <c r="Z3688"/>
  <c r="S3691"/>
  <c r="AB3691" s="1"/>
  <c r="P3692"/>
  <c r="AB3692" s="1"/>
  <c r="Z3692"/>
  <c r="S3695"/>
  <c r="AB3695" s="1"/>
  <c r="P3696"/>
  <c r="AB3696" s="1"/>
  <c r="S3699"/>
  <c r="AB3699" s="1"/>
  <c r="P3700"/>
  <c r="AB3700" s="1"/>
  <c r="S3703"/>
  <c r="AB3703" s="1"/>
  <c r="AB3704"/>
  <c r="S3707"/>
  <c r="AB3707" s="1"/>
  <c r="P3708"/>
  <c r="Z3708"/>
  <c r="AB3708" s="1"/>
  <c r="S3711"/>
  <c r="AB3711" s="1"/>
  <c r="AB3712"/>
  <c r="S3715"/>
  <c r="AB3715" s="1"/>
  <c r="AB3716"/>
  <c r="S3719"/>
  <c r="AB3719" s="1"/>
  <c r="P3720"/>
  <c r="Z3720"/>
  <c r="AB3720" s="1"/>
  <c r="S3723"/>
  <c r="AB3723" s="1"/>
  <c r="P3724"/>
  <c r="Z3724"/>
  <c r="AB3724" s="1"/>
  <c r="S3727"/>
  <c r="AB3727" s="1"/>
  <c r="P3728"/>
  <c r="Z3728"/>
  <c r="AB3728" s="1"/>
  <c r="S3731"/>
  <c r="AB3731" s="1"/>
  <c r="P3732"/>
  <c r="Z3732"/>
  <c r="AB3732" s="1"/>
  <c r="S3735"/>
  <c r="AB3735" s="1"/>
  <c r="AB3736"/>
  <c r="AB3739"/>
  <c r="S3105"/>
  <c r="AB3105" s="1"/>
  <c r="AB3106"/>
  <c r="S3109"/>
  <c r="AB3109" s="1"/>
  <c r="P3110"/>
  <c r="AB3110" s="1"/>
  <c r="Z3110"/>
  <c r="S3113"/>
  <c r="AB3113" s="1"/>
  <c r="P3114"/>
  <c r="Z3114"/>
  <c r="AB3114" s="1"/>
  <c r="S3117"/>
  <c r="AB3117" s="1"/>
  <c r="P3118"/>
  <c r="Z3118"/>
  <c r="AB3118" s="1"/>
  <c r="S3121"/>
  <c r="AB3121" s="1"/>
  <c r="P3122"/>
  <c r="Z3122"/>
  <c r="AB3122" s="1"/>
  <c r="V3124"/>
  <c r="AB3124" s="1"/>
  <c r="S3125"/>
  <c r="AB3125" s="1"/>
  <c r="P3126"/>
  <c r="AB3126" s="1"/>
  <c r="Z3126"/>
  <c r="V3128"/>
  <c r="AB3128" s="1"/>
  <c r="S3129"/>
  <c r="AB3129" s="1"/>
  <c r="P3130"/>
  <c r="Z3130"/>
  <c r="AB3130" s="1"/>
  <c r="S3133"/>
  <c r="AB3133" s="1"/>
  <c r="P3134"/>
  <c r="Z3134"/>
  <c r="AB3134" s="1"/>
  <c r="S3137"/>
  <c r="AB3137" s="1"/>
  <c r="P3138"/>
  <c r="Z3138"/>
  <c r="AB3138" s="1"/>
  <c r="S3141"/>
  <c r="AB3141" s="1"/>
  <c r="P3142"/>
  <c r="Z3142"/>
  <c r="AB3142" s="1"/>
  <c r="S3145"/>
  <c r="AB3145" s="1"/>
  <c r="P3146"/>
  <c r="Z3146"/>
  <c r="AB3146" s="1"/>
  <c r="S3149"/>
  <c r="AB3149" s="1"/>
  <c r="P3150"/>
  <c r="Z3150"/>
  <c r="AB3150" s="1"/>
  <c r="S3153"/>
  <c r="AB3153" s="1"/>
  <c r="P3154"/>
  <c r="Z3154"/>
  <c r="AB3154" s="1"/>
  <c r="V3156"/>
  <c r="AB3156" s="1"/>
  <c r="S3157"/>
  <c r="AB3157" s="1"/>
  <c r="P3158"/>
  <c r="AB3158" s="1"/>
  <c r="Z3158"/>
  <c r="S3161"/>
  <c r="AB3161" s="1"/>
  <c r="P3162"/>
  <c r="AB3162" s="1"/>
  <c r="Z3162"/>
  <c r="S3165"/>
  <c r="AB3165" s="1"/>
  <c r="P3166"/>
  <c r="AB3166" s="1"/>
  <c r="Z3166"/>
  <c r="S3169"/>
  <c r="AB3169" s="1"/>
  <c r="Z3170"/>
  <c r="AB3170" s="1"/>
  <c r="S3173"/>
  <c r="AB3173" s="1"/>
  <c r="AB3174"/>
  <c r="S3177"/>
  <c r="AB3177" s="1"/>
  <c r="AB3178"/>
  <c r="S3181"/>
  <c r="AB3181" s="1"/>
  <c r="AB3182"/>
  <c r="P3182"/>
  <c r="S3185"/>
  <c r="AB3185" s="1"/>
  <c r="P3186"/>
  <c r="AB3186" s="1"/>
  <c r="S3189"/>
  <c r="AB3189" s="1"/>
  <c r="AB3190"/>
  <c r="S3193"/>
  <c r="AB3193" s="1"/>
  <c r="AB3194"/>
  <c r="S3197"/>
  <c r="AB3197" s="1"/>
  <c r="AB3198"/>
  <c r="S3201"/>
  <c r="AB3201" s="1"/>
  <c r="P3202"/>
  <c r="Z3202"/>
  <c r="AB3202" s="1"/>
  <c r="S3205"/>
  <c r="AB3205" s="1"/>
  <c r="P3206"/>
  <c r="Z3206"/>
  <c r="AB3206" s="1"/>
  <c r="S3209"/>
  <c r="AB3209" s="1"/>
  <c r="P3210"/>
  <c r="Z3210"/>
  <c r="AB3210" s="1"/>
  <c r="S3213"/>
  <c r="AB3213" s="1"/>
  <c r="P3214"/>
  <c r="Z3214"/>
  <c r="AB3214" s="1"/>
  <c r="S3217"/>
  <c r="AB3217" s="1"/>
  <c r="P3218"/>
  <c r="Z3218"/>
  <c r="AB3218" s="1"/>
  <c r="S3221"/>
  <c r="AB3221" s="1"/>
  <c r="AB3222"/>
  <c r="P3222"/>
  <c r="S3225"/>
  <c r="AB3225" s="1"/>
  <c r="P3226"/>
  <c r="AB3226" s="1"/>
  <c r="Z3226"/>
  <c r="S3229"/>
  <c r="AB3229" s="1"/>
  <c r="Z3230"/>
  <c r="AB3230" s="1"/>
  <c r="S3233"/>
  <c r="AB3233" s="1"/>
  <c r="P3234"/>
  <c r="Z3234"/>
  <c r="AB3234" s="1"/>
  <c r="S3237"/>
  <c r="AB3237" s="1"/>
  <c r="P3238"/>
  <c r="Z3238"/>
  <c r="AB3238" s="1"/>
  <c r="S3241"/>
  <c r="AB3241" s="1"/>
  <c r="P3242"/>
  <c r="Z3242"/>
  <c r="AB3242" s="1"/>
  <c r="V3244"/>
  <c r="AB3244" s="1"/>
  <c r="S3245"/>
  <c r="AB3245" s="1"/>
  <c r="P3246"/>
  <c r="AB3246" s="1"/>
  <c r="Z3246"/>
  <c r="V3248"/>
  <c r="AB3248" s="1"/>
  <c r="S3249"/>
  <c r="AB3249" s="1"/>
  <c r="P3250"/>
  <c r="Z3250"/>
  <c r="AB3250" s="1"/>
  <c r="V3252"/>
  <c r="AB3252" s="1"/>
  <c r="S3253"/>
  <c r="AB3253" s="1"/>
  <c r="P3254"/>
  <c r="AB3254" s="1"/>
  <c r="Z3254"/>
  <c r="S3257"/>
  <c r="AB3257" s="1"/>
  <c r="P3258"/>
  <c r="AB3258" s="1"/>
  <c r="Z3258"/>
  <c r="S3261"/>
  <c r="AB3261" s="1"/>
  <c r="P3262"/>
  <c r="AB3262" s="1"/>
  <c r="Z3262"/>
  <c r="S3265"/>
  <c r="AB3265" s="1"/>
  <c r="AB3266"/>
  <c r="S3269"/>
  <c r="AB3269" s="1"/>
  <c r="AB3270"/>
  <c r="S3273"/>
  <c r="AB3273" s="1"/>
  <c r="P3274"/>
  <c r="AB3274" s="1"/>
  <c r="S3277"/>
  <c r="AB3277" s="1"/>
  <c r="P3278"/>
  <c r="AB3278" s="1"/>
  <c r="Z3278"/>
  <c r="S3281"/>
  <c r="AB3281" s="1"/>
  <c r="AB3282"/>
  <c r="Z3282"/>
  <c r="S3285"/>
  <c r="AB3285" s="1"/>
  <c r="P3286"/>
  <c r="AB3286" s="1"/>
  <c r="Z3286"/>
  <c r="S3289"/>
  <c r="AB3289" s="1"/>
  <c r="AB3290"/>
  <c r="P3290"/>
  <c r="S3293"/>
  <c r="AB3293" s="1"/>
  <c r="P3294"/>
  <c r="AB3294" s="1"/>
  <c r="Z3294"/>
  <c r="S3297"/>
  <c r="AB3297" s="1"/>
  <c r="P3298"/>
  <c r="AB3298" s="1"/>
  <c r="Z3298"/>
  <c r="V3300"/>
  <c r="AB3300" s="1"/>
  <c r="S3301"/>
  <c r="AB3301" s="1"/>
  <c r="P3302"/>
  <c r="AB3302" s="1"/>
  <c r="Z3302"/>
  <c r="M3303"/>
  <c r="AB3303" s="1"/>
  <c r="V3304"/>
  <c r="AB3304" s="1"/>
  <c r="S3305"/>
  <c r="AB3305" s="1"/>
  <c r="P3306"/>
  <c r="Z3306"/>
  <c r="AB3306" s="1"/>
  <c r="M3307"/>
  <c r="AB3307" s="1"/>
  <c r="V3308"/>
  <c r="AB3308" s="1"/>
  <c r="S3309"/>
  <c r="AB3309" s="1"/>
  <c r="P3310"/>
  <c r="Z3310"/>
  <c r="AB3310" s="1"/>
  <c r="M3311"/>
  <c r="AB3311" s="1"/>
  <c r="V3312"/>
  <c r="AB3312" s="1"/>
  <c r="S3313"/>
  <c r="AB3313" s="1"/>
  <c r="P3314"/>
  <c r="Z3314"/>
  <c r="AB3314" s="1"/>
  <c r="M3315"/>
  <c r="AB3315" s="1"/>
  <c r="S3317"/>
  <c r="AB3317" s="1"/>
  <c r="P3318"/>
  <c r="AB3318" s="1"/>
  <c r="Z3318"/>
  <c r="S3321"/>
  <c r="AB3321" s="1"/>
  <c r="P3322"/>
  <c r="AB3322" s="1"/>
  <c r="S3325"/>
  <c r="AB3325" s="1"/>
  <c r="AB3326"/>
  <c r="S3329"/>
  <c r="AB3329" s="1"/>
  <c r="AB3330"/>
  <c r="S3333"/>
  <c r="AB3333" s="1"/>
  <c r="P3334"/>
  <c r="Z3334"/>
  <c r="AB3334" s="1"/>
  <c r="S3337"/>
  <c r="AB3337" s="1"/>
  <c r="P3338"/>
  <c r="Z3338"/>
  <c r="AB3338" s="1"/>
  <c r="S3341"/>
  <c r="AB3341" s="1"/>
  <c r="AB3342"/>
  <c r="Z3342"/>
  <c r="S3345"/>
  <c r="AB3345" s="1"/>
  <c r="AB3346"/>
  <c r="S3349"/>
  <c r="AB3349" s="1"/>
  <c r="P3350"/>
  <c r="AB3350" s="1"/>
  <c r="Z3350"/>
  <c r="S3353"/>
  <c r="AB3353" s="1"/>
  <c r="P3354"/>
  <c r="AB3354" s="1"/>
  <c r="Z3354"/>
  <c r="S3357"/>
  <c r="AB3357" s="1"/>
  <c r="P3358"/>
  <c r="AB3358" s="1"/>
  <c r="Z3358"/>
  <c r="S3361"/>
  <c r="AB3361" s="1"/>
  <c r="P3362"/>
  <c r="AB3362" s="1"/>
  <c r="S3365"/>
  <c r="AB3365" s="1"/>
  <c r="P3366"/>
  <c r="AB3366" s="1"/>
  <c r="Z3366"/>
  <c r="S3369"/>
  <c r="AB3369" s="1"/>
  <c r="AB3370"/>
  <c r="S3373"/>
  <c r="AB3373" s="1"/>
  <c r="P3374"/>
  <c r="Z3374"/>
  <c r="AB3374" s="1"/>
  <c r="S3377"/>
  <c r="AB3377" s="1"/>
  <c r="AB3378"/>
  <c r="V3380"/>
  <c r="AB3380" s="1"/>
  <c r="S3381"/>
  <c r="AB3381" s="1"/>
  <c r="P3382"/>
  <c r="AB3382" s="1"/>
  <c r="Z3382"/>
  <c r="V3384"/>
  <c r="AB3384" s="1"/>
  <c r="S3385"/>
  <c r="AB3385" s="1"/>
  <c r="AB3386"/>
  <c r="P3386"/>
  <c r="S3389"/>
  <c r="AB3389" s="1"/>
  <c r="P3390"/>
  <c r="AB3390" s="1"/>
  <c r="Z3390"/>
  <c r="S3393"/>
  <c r="AB3393" s="1"/>
  <c r="P3394"/>
  <c r="AB3394" s="1"/>
  <c r="Z3394"/>
  <c r="S3397"/>
  <c r="AB3397" s="1"/>
  <c r="P3398"/>
  <c r="Z3398"/>
  <c r="AB3398" s="1"/>
  <c r="S3401"/>
  <c r="AB3401" s="1"/>
  <c r="AB3402"/>
  <c r="P3402"/>
  <c r="S3405"/>
  <c r="AB3405" s="1"/>
  <c r="AB3406"/>
  <c r="S3409"/>
  <c r="AB3409" s="1"/>
  <c r="AB3410"/>
  <c r="S3413"/>
  <c r="AB3413" s="1"/>
  <c r="AB3414"/>
  <c r="S3417"/>
  <c r="AB3417" s="1"/>
  <c r="AB3418"/>
  <c r="AB3422"/>
  <c r="P3426"/>
  <c r="Z3426"/>
  <c r="AB3426" s="1"/>
  <c r="S3429"/>
  <c r="AB3429" s="1"/>
  <c r="AB3430"/>
  <c r="S3433"/>
  <c r="AB3433" s="1"/>
  <c r="AB3434"/>
  <c r="S3437"/>
  <c r="AB3437" s="1"/>
  <c r="P3438"/>
  <c r="Z3438"/>
  <c r="AB3438" s="1"/>
  <c r="S3441"/>
  <c r="AB3441" s="1"/>
  <c r="P3442"/>
  <c r="Z3442"/>
  <c r="AB3442" s="1"/>
  <c r="S3445"/>
  <c r="AB3445" s="1"/>
  <c r="P3446"/>
  <c r="Z3446"/>
  <c r="AB3446" s="1"/>
  <c r="S3449"/>
  <c r="AB3449" s="1"/>
  <c r="AB3450"/>
  <c r="P3450"/>
  <c r="S3453"/>
  <c r="AB3453" s="1"/>
  <c r="P3454"/>
  <c r="AB3454" s="1"/>
  <c r="Z3454"/>
  <c r="S3457"/>
  <c r="AB3457" s="1"/>
  <c r="P3458"/>
  <c r="AB3458" s="1"/>
  <c r="Z3458"/>
  <c r="V3460"/>
  <c r="AB3460" s="1"/>
  <c r="S3461"/>
  <c r="AB3461" s="1"/>
  <c r="P3462"/>
  <c r="Z3462"/>
  <c r="AB3462" s="1"/>
  <c r="V3464"/>
  <c r="AB3464" s="1"/>
  <c r="S3465"/>
  <c r="AB3465" s="1"/>
  <c r="P3466"/>
  <c r="AB3466" s="1"/>
  <c r="Z3466"/>
  <c r="V3468"/>
  <c r="AB3468" s="1"/>
  <c r="S3469"/>
  <c r="AB3469" s="1"/>
  <c r="P3470"/>
  <c r="Z3470"/>
  <c r="AB3470" s="1"/>
  <c r="V3472"/>
  <c r="AB3472" s="1"/>
  <c r="S3473"/>
  <c r="AB3473" s="1"/>
  <c r="P3474"/>
  <c r="AB3474" s="1"/>
  <c r="Z3474"/>
  <c r="V3476"/>
  <c r="AB3476" s="1"/>
  <c r="S3477"/>
  <c r="AB3477" s="1"/>
  <c r="P3478"/>
  <c r="Z3478"/>
  <c r="AB3478" s="1"/>
  <c r="S3481"/>
  <c r="AB3481" s="1"/>
  <c r="P3482"/>
  <c r="Z3482"/>
  <c r="AB3482" s="1"/>
  <c r="S3485"/>
  <c r="AB3485" s="1"/>
  <c r="P3486"/>
  <c r="Z3486"/>
  <c r="AB3486" s="1"/>
  <c r="S3489"/>
  <c r="AB3489" s="1"/>
  <c r="AB3490"/>
  <c r="S3493"/>
  <c r="AB3493" s="1"/>
  <c r="AB3494"/>
  <c r="P3494"/>
  <c r="S3497"/>
  <c r="AB3497" s="1"/>
  <c r="AB3498"/>
  <c r="S3501"/>
  <c r="AB3501" s="1"/>
  <c r="AB3502"/>
  <c r="S3505"/>
  <c r="AB3505" s="1"/>
  <c r="P3506"/>
  <c r="AB3506" s="1"/>
  <c r="Z3506"/>
  <c r="V3508"/>
  <c r="AB3508" s="1"/>
  <c r="S3509"/>
  <c r="AB3509" s="1"/>
  <c r="P3510"/>
  <c r="Z3510"/>
  <c r="AB3510" s="1"/>
  <c r="S3513"/>
  <c r="AB3513" s="1"/>
  <c r="P3514"/>
  <c r="Z3514"/>
  <c r="AB3514" s="1"/>
  <c r="S3517"/>
  <c r="AB3517" s="1"/>
  <c r="AB3518"/>
  <c r="S3521"/>
  <c r="AB3521" s="1"/>
  <c r="AB3522"/>
  <c r="S3525"/>
  <c r="AB3525" s="1"/>
  <c r="AB3526"/>
  <c r="P3526"/>
  <c r="S3529"/>
  <c r="AB3529" s="1"/>
  <c r="P3530"/>
  <c r="AB3530" s="1"/>
  <c r="S3533"/>
  <c r="AB3533" s="1"/>
  <c r="AB3534"/>
  <c r="P3534"/>
  <c r="S3537"/>
  <c r="AB3537" s="1"/>
  <c r="P3538"/>
  <c r="AB3538" s="1"/>
  <c r="Z3538"/>
  <c r="S3541"/>
  <c r="AB3541" s="1"/>
  <c r="P3542"/>
  <c r="AB3542" s="1"/>
  <c r="Z3542"/>
  <c r="S3545"/>
  <c r="AB3545" s="1"/>
  <c r="P3546"/>
  <c r="AB3546" s="1"/>
  <c r="Z3546"/>
  <c r="S3549"/>
  <c r="AB3549" s="1"/>
  <c r="P3550"/>
  <c r="AB3550" s="1"/>
  <c r="Z3550"/>
  <c r="S3553"/>
  <c r="AB3553" s="1"/>
  <c r="AB3554"/>
  <c r="S3557"/>
  <c r="AB3557" s="1"/>
  <c r="P3558"/>
  <c r="Z3558"/>
  <c r="AB3558" s="1"/>
  <c r="S3561"/>
  <c r="AB3561" s="1"/>
  <c r="AB3562"/>
  <c r="S3565"/>
  <c r="AB3565" s="1"/>
  <c r="AB3566"/>
  <c r="S3569"/>
  <c r="AB3569" s="1"/>
  <c r="AB3570"/>
  <c r="S3573"/>
  <c r="AB3573" s="1"/>
  <c r="P3574"/>
  <c r="Z3574"/>
  <c r="AB3574" s="1"/>
  <c r="S3577"/>
  <c r="AB3577" s="1"/>
  <c r="P3578"/>
  <c r="Z3578"/>
  <c r="AB3578" s="1"/>
  <c r="S3581"/>
  <c r="AB3581" s="1"/>
  <c r="P3582"/>
  <c r="Z3582"/>
  <c r="AB3582" s="1"/>
  <c r="S3585"/>
  <c r="AB3585" s="1"/>
  <c r="AB3586"/>
  <c r="P3586"/>
  <c r="V3588"/>
  <c r="AB3588" s="1"/>
  <c r="S3589"/>
  <c r="AB3589" s="1"/>
  <c r="P3590"/>
  <c r="Z3590"/>
  <c r="AB3590" s="1"/>
  <c r="S3593"/>
  <c r="AB3593" s="1"/>
  <c r="P3594"/>
  <c r="Z3594"/>
  <c r="AB3594" s="1"/>
  <c r="S3597"/>
  <c r="AB3597" s="1"/>
  <c r="AB3598"/>
  <c r="P3598"/>
  <c r="S3601"/>
  <c r="AB3601" s="1"/>
  <c r="P3602"/>
  <c r="AB3602" s="1"/>
  <c r="Z3602"/>
  <c r="S3605"/>
  <c r="AB3605" s="1"/>
  <c r="AB3606"/>
  <c r="S3609"/>
  <c r="AB3609" s="1"/>
  <c r="P3610"/>
  <c r="AB3610" s="1"/>
  <c r="Z3610"/>
  <c r="S3613"/>
  <c r="AB3613" s="1"/>
  <c r="P3614"/>
  <c r="AB3614" s="1"/>
  <c r="Z3614"/>
  <c r="V3616"/>
  <c r="AB3616" s="1"/>
  <c r="S3617"/>
  <c r="AB3617" s="1"/>
  <c r="P3618"/>
  <c r="AB3618" s="1"/>
  <c r="Z3618"/>
  <c r="S3621"/>
  <c r="AB3621" s="1"/>
  <c r="P3622"/>
  <c r="AB3622" s="1"/>
  <c r="Z3622"/>
  <c r="S3625"/>
  <c r="AB3625" s="1"/>
  <c r="AB3626"/>
  <c r="S3629"/>
  <c r="AB3629" s="1"/>
  <c r="P3630"/>
  <c r="Z3630"/>
  <c r="AB3630" s="1"/>
  <c r="S3633"/>
  <c r="AB3633" s="1"/>
  <c r="P3634"/>
  <c r="Z3634"/>
  <c r="AB3634" s="1"/>
  <c r="S3637"/>
  <c r="AB3637" s="1"/>
  <c r="P3638"/>
  <c r="Z3638"/>
  <c r="AB3638" s="1"/>
  <c r="S3641"/>
  <c r="AB3641" s="1"/>
  <c r="P3642"/>
  <c r="Z3642"/>
  <c r="AB3642" s="1"/>
  <c r="S3645"/>
  <c r="AB3645" s="1"/>
  <c r="P3646"/>
  <c r="Z3646"/>
  <c r="AB3646" s="1"/>
  <c r="S3649"/>
  <c r="AB3649" s="1"/>
  <c r="P3650"/>
  <c r="Z3650"/>
  <c r="AB3650" s="1"/>
  <c r="S3653"/>
  <c r="AB3653" s="1"/>
  <c r="P3654"/>
  <c r="Z3654"/>
  <c r="AB3654" s="1"/>
  <c r="S3657"/>
  <c r="AB3657" s="1"/>
  <c r="AB3658"/>
  <c r="P3658"/>
  <c r="S3661"/>
  <c r="AB3661" s="1"/>
  <c r="AB3662"/>
  <c r="S3665"/>
  <c r="AB3665" s="1"/>
  <c r="P3666"/>
  <c r="AB3666" s="1"/>
  <c r="Z3666"/>
  <c r="V3668"/>
  <c r="AB3668" s="1"/>
  <c r="S3669"/>
  <c r="AB3669" s="1"/>
  <c r="P3670"/>
  <c r="Z3670"/>
  <c r="AB3670" s="1"/>
  <c r="V3672"/>
  <c r="AB3672" s="1"/>
  <c r="S3673"/>
  <c r="AB3673" s="1"/>
  <c r="P3674"/>
  <c r="AB3674" s="1"/>
  <c r="Z3674"/>
  <c r="M3675"/>
  <c r="AB3675" s="1"/>
  <c r="V3676"/>
  <c r="AB3676" s="1"/>
  <c r="S3677"/>
  <c r="AB3677" s="1"/>
  <c r="P3678"/>
  <c r="AB3678" s="1"/>
  <c r="Z3678"/>
  <c r="M3679"/>
  <c r="AB3679" s="1"/>
  <c r="V3680"/>
  <c r="AB3680" s="1"/>
  <c r="S3681"/>
  <c r="AB3681" s="1"/>
  <c r="P3682"/>
  <c r="AB3682" s="1"/>
  <c r="Z3682"/>
  <c r="S3685"/>
  <c r="AB3685" s="1"/>
  <c r="P3686"/>
  <c r="Z3686"/>
  <c r="AB3686" s="1"/>
  <c r="S3689"/>
  <c r="AB3689" s="1"/>
  <c r="P3690"/>
  <c r="Z3690"/>
  <c r="AB3690" s="1"/>
  <c r="S3693"/>
  <c r="AB3693" s="1"/>
  <c r="AB3694"/>
  <c r="S3697"/>
  <c r="AB3697" s="1"/>
  <c r="AB3698"/>
  <c r="S3701"/>
  <c r="AB3701" s="1"/>
  <c r="P3702"/>
  <c r="Z3702"/>
  <c r="AB3702" s="1"/>
  <c r="S3705"/>
  <c r="AB3705" s="1"/>
  <c r="AB3706"/>
  <c r="S3709"/>
  <c r="AB3709" s="1"/>
  <c r="P3710"/>
  <c r="Z3710"/>
  <c r="AB3710" s="1"/>
  <c r="S3713"/>
  <c r="AB3713" s="1"/>
  <c r="P3714"/>
  <c r="Z3714"/>
  <c r="AB3714" s="1"/>
  <c r="S3717"/>
  <c r="AB3717" s="1"/>
  <c r="P3718"/>
  <c r="Z3718"/>
  <c r="AB3718" s="1"/>
  <c r="S3721"/>
  <c r="AB3721" s="1"/>
  <c r="AB3722"/>
  <c r="S3725"/>
  <c r="AB3725" s="1"/>
  <c r="P3726"/>
  <c r="Z3726"/>
  <c r="AB3726" s="1"/>
  <c r="S3729"/>
  <c r="AB3729" s="1"/>
  <c r="P3730"/>
  <c r="Z3730"/>
  <c r="AB3730" s="1"/>
  <c r="S3733"/>
  <c r="AB3733" s="1"/>
  <c r="P3734"/>
  <c r="Z3734"/>
  <c r="AB3734" s="1"/>
  <c r="S3737"/>
  <c r="AB3737" s="1"/>
  <c r="P3738"/>
  <c r="Z3738"/>
  <c r="AB3738" s="1"/>
  <c r="P3740"/>
  <c r="Z3740"/>
  <c r="AB3740" s="1"/>
  <c r="M3741"/>
  <c r="AB3741" s="1"/>
  <c r="V3742"/>
  <c r="AB3742" s="1"/>
  <c r="S3743"/>
  <c r="AB3743" s="1"/>
  <c r="P3744"/>
  <c r="Z3744"/>
  <c r="AB3744" s="1"/>
  <c r="M3745"/>
  <c r="AB3745" s="1"/>
  <c r="V3746"/>
  <c r="AB3746" s="1"/>
  <c r="S3747"/>
  <c r="AB3747" s="1"/>
  <c r="P3748"/>
  <c r="Z3748"/>
  <c r="AB3748" s="1"/>
  <c r="M3749"/>
  <c r="AB3749" s="1"/>
  <c r="V3750"/>
  <c r="AB3750" s="1"/>
  <c r="S3751"/>
  <c r="AB3751" s="1"/>
  <c r="P3752"/>
  <c r="Z3752"/>
  <c r="AB3752" s="1"/>
  <c r="M3753"/>
  <c r="AB3753" s="1"/>
  <c r="V3754"/>
  <c r="AB3754" s="1"/>
  <c r="S3755"/>
  <c r="AB3755" s="1"/>
  <c r="P3756"/>
  <c r="Z3756"/>
  <c r="AB3756" s="1"/>
  <c r="M3757"/>
  <c r="AB3757" s="1"/>
  <c r="V3758"/>
  <c r="AB3758" s="1"/>
  <c r="S3759"/>
  <c r="AB3759" s="1"/>
  <c r="P3760"/>
  <c r="Z3760"/>
  <c r="AB3760" s="1"/>
  <c r="M3761"/>
  <c r="AB3761" s="1"/>
  <c r="V3762"/>
  <c r="AB3762" s="1"/>
  <c r="S3763"/>
  <c r="AB3763" s="1"/>
  <c r="P3764"/>
  <c r="Z3764"/>
  <c r="AB3764" s="1"/>
  <c r="M3765"/>
  <c r="AB3765" s="1"/>
  <c r="V3766"/>
  <c r="AB3766" s="1"/>
  <c r="S3767"/>
  <c r="AB3767" s="1"/>
  <c r="P3768"/>
  <c r="Z3768"/>
  <c r="AB3768" s="1"/>
  <c r="M3769"/>
  <c r="AB3769" s="1"/>
  <c r="V3770"/>
  <c r="AB3770" s="1"/>
  <c r="S3771"/>
  <c r="AB3771" s="1"/>
  <c r="P3772"/>
  <c r="Z3772"/>
  <c r="AB3772" s="1"/>
  <c r="M3773"/>
  <c r="AB3773" s="1"/>
  <c r="V3774"/>
  <c r="AB3774" s="1"/>
  <c r="S3775"/>
  <c r="AB3775" s="1"/>
  <c r="P3776"/>
  <c r="Z3776"/>
  <c r="AB3776" s="1"/>
  <c r="M3777"/>
  <c r="AB3777" s="1"/>
  <c r="V3778"/>
  <c r="AB3778" s="1"/>
  <c r="S3779"/>
  <c r="AB3779" s="1"/>
  <c r="P3780"/>
  <c r="Z3780"/>
  <c r="AB3780" s="1"/>
  <c r="M3781"/>
  <c r="AB3781" s="1"/>
  <c r="V3782"/>
  <c r="AB3782" s="1"/>
  <c r="S3783"/>
  <c r="AB3783" s="1"/>
  <c r="P3784"/>
  <c r="Z3784"/>
  <c r="AB3784" s="1"/>
  <c r="M3785"/>
  <c r="AB3785" s="1"/>
  <c r="V3786"/>
  <c r="AB3786" s="1"/>
  <c r="S3787"/>
  <c r="AB3787" s="1"/>
  <c r="P3788"/>
  <c r="Z3788"/>
  <c r="AB3788" s="1"/>
  <c r="M3789"/>
  <c r="AB3789" s="1"/>
  <c r="V3790"/>
  <c r="AB3790" s="1"/>
  <c r="S3791"/>
  <c r="AB3791" s="1"/>
  <c r="P3792"/>
  <c r="Z3792"/>
  <c r="AB3792" s="1"/>
  <c r="M3793"/>
  <c r="AB3793" s="1"/>
  <c r="V3794"/>
  <c r="AB3794" s="1"/>
  <c r="S3795"/>
  <c r="AB3795" s="1"/>
  <c r="P3796"/>
  <c r="Z3796"/>
  <c r="AB3796" s="1"/>
  <c r="M3797"/>
  <c r="AB3797" s="1"/>
  <c r="V3798"/>
  <c r="AB3798" s="1"/>
  <c r="S3799"/>
  <c r="AB3799" s="1"/>
  <c r="P3800"/>
  <c r="Z3800"/>
  <c r="AB3800" s="1"/>
  <c r="M3801"/>
  <c r="AB3801" s="1"/>
  <c r="V3802"/>
  <c r="AB3802" s="1"/>
  <c r="S3803"/>
  <c r="AB3803" s="1"/>
  <c r="P3804"/>
  <c r="Z3804"/>
  <c r="AB3804" s="1"/>
  <c r="M3805"/>
  <c r="AB3805" s="1"/>
  <c r="V3806"/>
  <c r="AB3806" s="1"/>
  <c r="S3807"/>
  <c r="AB3807" s="1"/>
  <c r="P3808"/>
  <c r="Z3808"/>
  <c r="AB3808" s="1"/>
  <c r="M3809"/>
  <c r="AB3809" s="1"/>
  <c r="V3810"/>
  <c r="AB3810" s="1"/>
  <c r="S3811"/>
  <c r="AB3811" s="1"/>
  <c r="P3812"/>
  <c r="Z3812"/>
  <c r="AB3812" s="1"/>
  <c r="M3813"/>
  <c r="AB3813" s="1"/>
  <c r="V3814"/>
  <c r="AB3814" s="1"/>
  <c r="S3815"/>
  <c r="AB3815" s="1"/>
  <c r="P3816"/>
  <c r="Z3816"/>
  <c r="AB3816" s="1"/>
  <c r="M3817"/>
  <c r="AB3817" s="1"/>
  <c r="V3818"/>
  <c r="AB3818" s="1"/>
  <c r="S3819"/>
  <c r="AB3819" s="1"/>
  <c r="P3820"/>
  <c r="Z3820"/>
  <c r="AB3820" s="1"/>
  <c r="M3821"/>
  <c r="AB3821" s="1"/>
  <c r="V3822"/>
  <c r="AB3822" s="1"/>
  <c r="S3823"/>
  <c r="AB3823" s="1"/>
  <c r="P3824"/>
  <c r="Z3824"/>
  <c r="AB3824" s="1"/>
  <c r="M3825"/>
  <c r="AB3825" s="1"/>
  <c r="V3826"/>
  <c r="AB3826" s="1"/>
  <c r="S3827"/>
  <c r="AB3827" s="1"/>
  <c r="P3828"/>
  <c r="Z3828"/>
  <c r="AB3828" s="1"/>
  <c r="M3829"/>
  <c r="AB3829" s="1"/>
  <c r="V3830"/>
  <c r="AB3830" s="1"/>
  <c r="S3831"/>
  <c r="AB3831" s="1"/>
  <c r="P3832"/>
  <c r="Z3832"/>
  <c r="AB3832" s="1"/>
  <c r="M3833"/>
  <c r="AB3833" s="1"/>
  <c r="V3834"/>
  <c r="AB3834" s="1"/>
  <c r="S3835"/>
  <c r="AB3835" s="1"/>
  <c r="P3836"/>
  <c r="Z3836"/>
  <c r="AB3836" s="1"/>
  <c r="M3837"/>
  <c r="AB3837" s="1"/>
  <c r="V3838"/>
  <c r="AB3838" s="1"/>
  <c r="S3839"/>
  <c r="AB3839" s="1"/>
  <c r="P3840"/>
  <c r="Z3840"/>
  <c r="AB3840" s="1"/>
  <c r="M3841"/>
  <c r="AB3841" s="1"/>
  <c r="V3842"/>
  <c r="AB3842" s="1"/>
  <c r="S3843"/>
  <c r="AB3843" s="1"/>
  <c r="P3844"/>
  <c r="Z3844"/>
  <c r="AB3844" s="1"/>
  <c r="M3845"/>
  <c r="AB3845" s="1"/>
  <c r="V3846"/>
  <c r="AB3846" s="1"/>
  <c r="S3847"/>
  <c r="AB3847" s="1"/>
  <c r="P3848"/>
  <c r="Z3848"/>
  <c r="AB3848" s="1"/>
  <c r="M3849"/>
  <c r="AB3849" s="1"/>
  <c r="V3850"/>
  <c r="AB3850" s="1"/>
  <c r="S3851"/>
  <c r="AB3851" s="1"/>
  <c r="P3852"/>
  <c r="Z3852"/>
  <c r="AB3852" s="1"/>
  <c r="M3853"/>
  <c r="AB3853" s="1"/>
  <c r="V3854"/>
  <c r="AB3854" s="1"/>
  <c r="S3855"/>
  <c r="AB3855" s="1"/>
  <c r="P3856"/>
  <c r="Z3856"/>
  <c r="AB3856" s="1"/>
  <c r="M3857"/>
  <c r="AB3857" s="1"/>
  <c r="V3858"/>
  <c r="AB3858" s="1"/>
  <c r="S3859"/>
  <c r="AB3859" s="1"/>
  <c r="P3860"/>
  <c r="Z3860"/>
  <c r="AB3860" s="1"/>
  <c r="M3861"/>
  <c r="AB3861" s="1"/>
  <c r="V3862"/>
  <c r="AB3862" s="1"/>
  <c r="S3863"/>
  <c r="AB3863" s="1"/>
  <c r="P3864"/>
  <c r="Z3864"/>
  <c r="AB3864" s="1"/>
  <c r="M3865"/>
  <c r="AB3865" s="1"/>
  <c r="V3866"/>
  <c r="AB3866" s="1"/>
  <c r="S3867"/>
  <c r="AB3867" s="1"/>
  <c r="P3868"/>
  <c r="Z3868"/>
  <c r="AB3868" s="1"/>
  <c r="M3869"/>
  <c r="AB3869" s="1"/>
  <c r="V3870"/>
  <c r="AB3870" s="1"/>
  <c r="S3871"/>
  <c r="AB3871" s="1"/>
  <c r="P3872"/>
  <c r="Z3872"/>
  <c r="AB3872" s="1"/>
  <c r="M3873"/>
  <c r="AB3873" s="1"/>
  <c r="V3874"/>
  <c r="AB3874" s="1"/>
  <c r="S3875"/>
  <c r="AB3875" s="1"/>
  <c r="P3876"/>
  <c r="Z3876"/>
  <c r="AB3876" s="1"/>
  <c r="M3877"/>
  <c r="AB3877" s="1"/>
  <c r="V3878"/>
  <c r="AB3878" s="1"/>
  <c r="S3879"/>
  <c r="AB3879" s="1"/>
  <c r="P3880"/>
  <c r="Z3880"/>
  <c r="AB3880" s="1"/>
  <c r="M3881"/>
  <c r="AB3881" s="1"/>
  <c r="V3882"/>
  <c r="AB3882" s="1"/>
  <c r="S3883"/>
  <c r="AB3883" s="1"/>
  <c r="P3884"/>
  <c r="Z3884"/>
  <c r="AB3884" s="1"/>
  <c r="M3885"/>
  <c r="AB3885" s="1"/>
  <c r="V3886"/>
  <c r="AB3886" s="1"/>
  <c r="S3887"/>
  <c r="AB3887" s="1"/>
  <c r="P3888"/>
  <c r="Z3888"/>
  <c r="AB3888" s="1"/>
  <c r="M3889"/>
  <c r="AB3889" s="1"/>
  <c r="V3890"/>
  <c r="AB3890" s="1"/>
  <c r="S3891"/>
  <c r="AB3891" s="1"/>
  <c r="P3892"/>
  <c r="Z3892"/>
  <c r="AB3892" s="1"/>
  <c r="M3893"/>
  <c r="AB3893" s="1"/>
  <c r="V3894"/>
  <c r="AB3894" s="1"/>
  <c r="S3895"/>
  <c r="AB3895" s="1"/>
  <c r="P3896"/>
  <c r="Z3896"/>
  <c r="AB3896" s="1"/>
  <c r="M3897"/>
  <c r="AB3897" s="1"/>
  <c r="V3898"/>
  <c r="AB3898" s="1"/>
  <c r="S3899"/>
  <c r="AB3899" s="1"/>
  <c r="P3900"/>
  <c r="Z3900"/>
  <c r="AB3900" s="1"/>
  <c r="M3901"/>
  <c r="AB3901" s="1"/>
  <c r="V3902"/>
  <c r="AB3902" s="1"/>
  <c r="S3903"/>
  <c r="AB3903" s="1"/>
  <c r="P3904"/>
  <c r="Z3904"/>
  <c r="AB3904" s="1"/>
  <c r="M3905"/>
  <c r="AB3905" s="1"/>
  <c r="V3906"/>
  <c r="AB3906" s="1"/>
  <c r="S3907"/>
  <c r="AB3907" s="1"/>
  <c r="P3908"/>
  <c r="Z3908"/>
  <c r="AB3908" s="1"/>
  <c r="M3909"/>
  <c r="AB3909" s="1"/>
  <c r="V3910"/>
  <c r="AB3910" s="1"/>
  <c r="S3911"/>
  <c r="AB3911" s="1"/>
  <c r="P3912"/>
  <c r="Z3912"/>
  <c r="AB3912" s="1"/>
  <c r="M3913"/>
  <c r="AB3913" s="1"/>
  <c r="V3914"/>
  <c r="AB3914" s="1"/>
  <c r="S3915"/>
  <c r="AB3915" s="1"/>
  <c r="P3916"/>
  <c r="Z3916"/>
  <c r="AB3916" s="1"/>
  <c r="M3917"/>
  <c r="AB3917" s="1"/>
  <c r="V3918"/>
  <c r="AB3918" s="1"/>
  <c r="S3919"/>
  <c r="AB3919" s="1"/>
  <c r="P3920"/>
  <c r="Z3920"/>
  <c r="AB3920" s="1"/>
  <c r="M3921"/>
  <c r="AB3921" s="1"/>
  <c r="V3922"/>
  <c r="AB3922" s="1"/>
  <c r="S3923"/>
  <c r="AB3923" s="1"/>
  <c r="P3924"/>
  <c r="Z3924"/>
  <c r="AB3924" s="1"/>
  <c r="M3925"/>
  <c r="AB3925" s="1"/>
  <c r="V3926"/>
  <c r="AB3926" s="1"/>
  <c r="S3927"/>
  <c r="AB3927" s="1"/>
  <c r="P3928"/>
  <c r="Z3928"/>
  <c r="AB3928" s="1"/>
  <c r="M3929"/>
  <c r="AB3929" s="1"/>
  <c r="V3930"/>
  <c r="AB3930" s="1"/>
  <c r="S3931"/>
  <c r="AB3931" s="1"/>
  <c r="P3932"/>
  <c r="Z3932"/>
  <c r="AB3932" s="1"/>
  <c r="M3933"/>
  <c r="AB3933" s="1"/>
  <c r="V3934"/>
  <c r="AB3934" s="1"/>
  <c r="S3935"/>
  <c r="AB3935" s="1"/>
  <c r="P3936"/>
  <c r="Z3936"/>
  <c r="AB3936" s="1"/>
  <c r="M3937"/>
  <c r="AB3937" s="1"/>
  <c r="V3938"/>
  <c r="AB3938" s="1"/>
  <c r="S3939"/>
  <c r="AB3939" s="1"/>
  <c r="P3940"/>
  <c r="Z3940"/>
  <c r="AB3940" s="1"/>
  <c r="M3941"/>
  <c r="AB3941" s="1"/>
  <c r="V3942"/>
  <c r="AB3942" s="1"/>
  <c r="S3943"/>
  <c r="AB3943" s="1"/>
  <c r="P3944"/>
  <c r="Z3944"/>
  <c r="AB3944" s="1"/>
  <c r="M3945"/>
  <c r="AB3945" s="1"/>
  <c r="V3946"/>
  <c r="AB3946" s="1"/>
  <c r="S3947"/>
  <c r="AB3947" s="1"/>
  <c r="P3948"/>
  <c r="Z3948"/>
  <c r="AB3948" s="1"/>
  <c r="M3949"/>
  <c r="AB3949" s="1"/>
  <c r="V3950"/>
  <c r="AB3950" s="1"/>
  <c r="S3951"/>
  <c r="AB3951" s="1"/>
  <c r="P3952"/>
  <c r="Z3952"/>
  <c r="AB3952" s="1"/>
  <c r="M3953"/>
  <c r="AB3953" s="1"/>
  <c r="V3954"/>
  <c r="AB3954" s="1"/>
  <c r="S3955"/>
  <c r="AB3955" s="1"/>
  <c r="P3956"/>
  <c r="Z3956"/>
  <c r="AB3956" s="1"/>
  <c r="M3957"/>
  <c r="AB3957" s="1"/>
  <c r="V3958"/>
  <c r="AB3958" s="1"/>
  <c r="S3959"/>
  <c r="AB3959" s="1"/>
  <c r="P3960"/>
  <c r="Z3960"/>
  <c r="AB3960" s="1"/>
  <c r="M3961"/>
  <c r="AB3961" s="1"/>
  <c r="V3962"/>
  <c r="AB3962" s="1"/>
  <c r="S3963"/>
  <c r="AB3963" s="1"/>
  <c r="P3964"/>
  <c r="Z3964"/>
  <c r="AB3964" s="1"/>
  <c r="M3965"/>
  <c r="AB3965" s="1"/>
  <c r="V3966"/>
  <c r="AB3966" s="1"/>
  <c r="S3967"/>
  <c r="AB3967" s="1"/>
  <c r="P3968"/>
  <c r="Z3968"/>
  <c r="AB3968" s="1"/>
  <c r="M3969"/>
  <c r="AB3969" s="1"/>
  <c r="V3970"/>
  <c r="AB3970" s="1"/>
  <c r="S3971"/>
  <c r="AB3971" s="1"/>
  <c r="P3972"/>
  <c r="Z3972"/>
  <c r="AB3972" s="1"/>
  <c r="M3973"/>
  <c r="AB3973" s="1"/>
  <c r="V3974"/>
  <c r="AB3974" s="1"/>
  <c r="S3975"/>
  <c r="AB3975" s="1"/>
  <c r="P3976"/>
  <c r="Z3976"/>
  <c r="AB3976" s="1"/>
  <c r="M3977"/>
  <c r="AB3977" s="1"/>
  <c r="V3978"/>
  <c r="AB3978" s="1"/>
  <c r="S3979"/>
  <c r="AB3979" s="1"/>
  <c r="P3980"/>
  <c r="Z3980"/>
  <c r="AB3980" s="1"/>
  <c r="M3981"/>
  <c r="AB3981" s="1"/>
  <c r="V3982"/>
  <c r="AB3982" s="1"/>
  <c r="S3983"/>
  <c r="AB3983" s="1"/>
  <c r="P3984"/>
  <c r="Z3984"/>
  <c r="AB3984" s="1"/>
  <c r="M3985"/>
  <c r="AB3985" s="1"/>
  <c r="V3986"/>
  <c r="AB3986" s="1"/>
  <c r="S3987"/>
  <c r="AB3987" s="1"/>
  <c r="P3988"/>
  <c r="Z3988"/>
  <c r="AB3988" s="1"/>
  <c r="M3989"/>
  <c r="AB3989" s="1"/>
  <c r="V3990"/>
  <c r="AB3990" s="1"/>
  <c r="S3991"/>
  <c r="AB3991" s="1"/>
  <c r="P3992"/>
  <c r="Z3992"/>
  <c r="AB3992" s="1"/>
  <c r="M3993"/>
  <c r="AB3993" s="1"/>
  <c r="V3994"/>
  <c r="AB3994" s="1"/>
  <c r="S3995"/>
  <c r="AB3995" s="1"/>
  <c r="P3996"/>
  <c r="Z3996"/>
  <c r="AB3996" s="1"/>
  <c r="M3997"/>
  <c r="AB3997" s="1"/>
  <c r="V3998"/>
  <c r="AB3998" s="1"/>
  <c r="S3999"/>
  <c r="AB3999" s="1"/>
  <c r="P4000"/>
  <c r="Z4000"/>
  <c r="AB4000" s="1"/>
  <c r="M4001"/>
  <c r="AB4001" s="1"/>
  <c r="V4002"/>
  <c r="AB4002" s="1"/>
  <c r="S4003"/>
  <c r="AB4003" s="1"/>
  <c r="P4004"/>
  <c r="Z4004"/>
  <c r="AB4004" s="1"/>
  <c r="M4005"/>
  <c r="AB4005" s="1"/>
  <c r="V4006"/>
  <c r="AB4006" s="1"/>
  <c r="S4007"/>
  <c r="AB4007" s="1"/>
  <c r="P4008"/>
  <c r="Z4008"/>
  <c r="AB4008" s="1"/>
  <c r="M4009"/>
  <c r="AB4009" s="1"/>
  <c r="V4010"/>
  <c r="AB4010" s="1"/>
  <c r="S4011"/>
  <c r="AB4011" s="1"/>
  <c r="P4012"/>
  <c r="Z4012"/>
  <c r="AB4012" s="1"/>
  <c r="M4013"/>
  <c r="AB4013" s="1"/>
  <c r="V4014"/>
  <c r="AB4014" s="1"/>
  <c r="S4015"/>
  <c r="AB4015" s="1"/>
  <c r="P4016"/>
  <c r="Z4016"/>
  <c r="AB4016" s="1"/>
  <c r="M4017"/>
  <c r="AB4017" s="1"/>
  <c r="V4018"/>
  <c r="AB4018" s="1"/>
  <c r="S4019"/>
  <c r="AB4019" s="1"/>
  <c r="P4020"/>
  <c r="Z4020"/>
  <c r="AB4020" s="1"/>
  <c r="M4021"/>
  <c r="AB4021" s="1"/>
  <c r="V4022"/>
  <c r="AB4022" s="1"/>
  <c r="S4023"/>
  <c r="AB4023" s="1"/>
  <c r="P4024"/>
  <c r="Z4024"/>
  <c r="AB4024" s="1"/>
  <c r="M4025"/>
  <c r="AB4025" s="1"/>
  <c r="V4026"/>
  <c r="AB4026" s="1"/>
  <c r="S4027"/>
  <c r="AB4027" s="1"/>
  <c r="P4028"/>
  <c r="Z4028"/>
  <c r="AB4028" s="1"/>
  <c r="M4029"/>
  <c r="AB4029" s="1"/>
  <c r="V4030"/>
  <c r="AB4030" s="1"/>
  <c r="S4031"/>
  <c r="AB4031" s="1"/>
  <c r="P4032"/>
  <c r="Z4032"/>
  <c r="AB4032" s="1"/>
  <c r="M4033"/>
  <c r="AB4033" s="1"/>
  <c r="V4034"/>
  <c r="AB4034" s="1"/>
  <c r="S4035"/>
  <c r="AB4035" s="1"/>
  <c r="P4036"/>
  <c r="Z4036"/>
  <c r="AB4036" s="1"/>
  <c r="M4037"/>
  <c r="AB4037" s="1"/>
  <c r="V4038"/>
  <c r="AB4038" s="1"/>
  <c r="S4039"/>
  <c r="AB4039" s="1"/>
  <c r="P4040"/>
  <c r="Z4040"/>
  <c r="AB4040" s="1"/>
  <c r="M4041"/>
  <c r="AB4041" s="1"/>
  <c r="V4042"/>
  <c r="AB4042" s="1"/>
  <c r="S4043"/>
  <c r="AB4043" s="1"/>
  <c r="P4044"/>
  <c r="Z4044"/>
  <c r="AB4044" s="1"/>
  <c r="M4045"/>
  <c r="AB4045" s="1"/>
  <c r="V4046"/>
  <c r="AB4046" s="1"/>
  <c r="S4047"/>
  <c r="AB4047" s="1"/>
  <c r="P4048"/>
  <c r="Z4048"/>
  <c r="AB4048" s="1"/>
  <c r="M4049"/>
  <c r="AB4049" s="1"/>
  <c r="V4050"/>
  <c r="AB4050" s="1"/>
  <c r="S4051"/>
  <c r="AB4051" s="1"/>
  <c r="P4052"/>
  <c r="Z4052"/>
  <c r="AB4052" s="1"/>
  <c r="M4053"/>
  <c r="AB4053" s="1"/>
  <c r="V4054"/>
  <c r="AB4054" s="1"/>
  <c r="S4055"/>
  <c r="AB4055" s="1"/>
  <c r="P4056"/>
  <c r="Z4056"/>
  <c r="AB4056" s="1"/>
  <c r="M4057"/>
  <c r="AB4057" s="1"/>
  <c r="V4058"/>
  <c r="AB4058" s="1"/>
  <c r="S4059"/>
  <c r="AB4059" s="1"/>
  <c r="P4060"/>
  <c r="Z4060"/>
  <c r="AB4060" s="1"/>
  <c r="M4061"/>
  <c r="AB4061" s="1"/>
  <c r="V4062"/>
  <c r="AB4062" s="1"/>
  <c r="S4063"/>
  <c r="AB4063" s="1"/>
  <c r="P4064"/>
  <c r="Z4064"/>
  <c r="AB4064" s="1"/>
  <c r="M4065"/>
  <c r="AB4065" s="1"/>
  <c r="V4066"/>
  <c r="AB4066" s="1"/>
  <c r="S4067"/>
  <c r="AB4067" s="1"/>
  <c r="P4068"/>
  <c r="Z4068"/>
  <c r="AB4068" s="1"/>
  <c r="M4069"/>
  <c r="AB4069" s="1"/>
  <c r="V4070"/>
  <c r="AB4070" s="1"/>
  <c r="S4071"/>
  <c r="AB4071" s="1"/>
  <c r="P4072"/>
  <c r="Z4072"/>
  <c r="AB4072" s="1"/>
  <c r="M4073"/>
  <c r="AB4073" s="1"/>
  <c r="V4074"/>
  <c r="AB4074" s="1"/>
  <c r="S4075"/>
  <c r="AB4075" s="1"/>
  <c r="P4076"/>
  <c r="Z4076"/>
  <c r="AB4076" s="1"/>
  <c r="M4077"/>
  <c r="AB4077" s="1"/>
  <c r="V4078"/>
  <c r="AB4078" s="1"/>
  <c r="S4079"/>
  <c r="AB4079" s="1"/>
  <c r="P4080"/>
  <c r="Z4080"/>
  <c r="AB4080" s="1"/>
  <c r="M4081"/>
  <c r="AB4081" s="1"/>
  <c r="V4082"/>
  <c r="AB4082" s="1"/>
  <c r="S4083"/>
  <c r="AB4083" s="1"/>
  <c r="P4084"/>
  <c r="Z4084"/>
  <c r="AB4084" s="1"/>
  <c r="M4085"/>
  <c r="AB4085" s="1"/>
  <c r="V4086"/>
  <c r="AB4086" s="1"/>
  <c r="S4087"/>
  <c r="AB4087" s="1"/>
  <c r="P4088"/>
  <c r="Z4088"/>
  <c r="AB4088" s="1"/>
  <c r="M4089"/>
  <c r="AB4089" s="1"/>
  <c r="V4090"/>
  <c r="AB4090" s="1"/>
  <c r="S4091"/>
  <c r="AB4091" s="1"/>
  <c r="P4092"/>
  <c r="Z4092"/>
  <c r="AB4092" s="1"/>
  <c r="M4093"/>
  <c r="AB4093" s="1"/>
  <c r="V4094"/>
  <c r="AB4094" s="1"/>
  <c r="S4095"/>
  <c r="AB4095" s="1"/>
  <c r="P4096"/>
  <c r="Z4096"/>
  <c r="AB4096" s="1"/>
  <c r="M4097"/>
  <c r="AB4097" s="1"/>
  <c r="V4098"/>
  <c r="AB4098" s="1"/>
  <c r="S4099"/>
  <c r="AB4099" s="1"/>
  <c r="P4100"/>
  <c r="Z4100"/>
  <c r="AB4100" s="1"/>
  <c r="M4101"/>
  <c r="AB4101" s="1"/>
  <c r="V4102"/>
  <c r="AB4102" s="1"/>
  <c r="S4103"/>
  <c r="AB4103" s="1"/>
  <c r="P4104"/>
  <c r="Z4104"/>
  <c r="AB4104" s="1"/>
  <c r="M4105"/>
  <c r="AB4105" s="1"/>
  <c r="V4106"/>
  <c r="AB4106" s="1"/>
  <c r="S4107"/>
  <c r="AB4107" s="1"/>
  <c r="P4108"/>
  <c r="Z4108"/>
  <c r="AB4108" s="1"/>
  <c r="M4109"/>
  <c r="AB4109" s="1"/>
  <c r="V4110"/>
  <c r="AB4110" s="1"/>
  <c r="S4111"/>
  <c r="AB4111" s="1"/>
  <c r="P4112"/>
  <c r="Z4112"/>
  <c r="AB4112" s="1"/>
  <c r="M4113"/>
  <c r="AB4113" s="1"/>
  <c r="V4114"/>
  <c r="AB4114" s="1"/>
  <c r="S4115"/>
  <c r="AB4115" s="1"/>
  <c r="P4116"/>
  <c r="Z4116"/>
  <c r="AB4116" s="1"/>
  <c r="M4117"/>
  <c r="AB4117" s="1"/>
  <c r="V4118"/>
  <c r="AB4118" s="1"/>
  <c r="S4119"/>
  <c r="AB4119" s="1"/>
  <c r="P4120"/>
  <c r="Z4120"/>
  <c r="AB4120" s="1"/>
  <c r="M4121"/>
  <c r="AB4121" s="1"/>
  <c r="V4122"/>
  <c r="AB4122" s="1"/>
  <c r="S4123"/>
  <c r="AB4123" s="1"/>
  <c r="P4124"/>
  <c r="Z4124"/>
  <c r="AB4124" s="1"/>
  <c r="M4125"/>
  <c r="AB4125" s="1"/>
  <c r="V4126"/>
  <c r="AB4126" s="1"/>
  <c r="S4127"/>
  <c r="AB4127" s="1"/>
  <c r="P4128"/>
  <c r="Z4128"/>
  <c r="AB4128" s="1"/>
  <c r="M4129"/>
  <c r="AB4129" s="1"/>
  <c r="V4130"/>
  <c r="AB4130" s="1"/>
  <c r="S4131"/>
  <c r="AB4131" s="1"/>
  <c r="P4132"/>
  <c r="Z4132"/>
  <c r="AB4132" s="1"/>
  <c r="M4133"/>
  <c r="AB4133" s="1"/>
  <c r="V4134"/>
  <c r="AB4134" s="1"/>
  <c r="S4135"/>
  <c r="AB4135" s="1"/>
  <c r="P4136"/>
  <c r="Z4136"/>
  <c r="AB4136" s="1"/>
  <c r="M4137"/>
  <c r="AB4137" s="1"/>
  <c r="V4138"/>
  <c r="AB4138" s="1"/>
  <c r="S4139"/>
  <c r="AB4139" s="1"/>
  <c r="P4140"/>
  <c r="Z4140"/>
  <c r="AB4140" s="1"/>
  <c r="M4141"/>
  <c r="AB4141" s="1"/>
  <c r="V4142"/>
  <c r="AB4142" s="1"/>
  <c r="S4143"/>
  <c r="AB4143" s="1"/>
  <c r="P4144"/>
  <c r="Z4144"/>
  <c r="AB4144" s="1"/>
  <c r="M4145"/>
  <c r="AB4145" s="1"/>
  <c r="V4146"/>
  <c r="AB4146" s="1"/>
  <c r="S4147"/>
  <c r="AB4147" s="1"/>
  <c r="P4148"/>
  <c r="Z4148"/>
  <c r="AB4148" s="1"/>
  <c r="M4149"/>
  <c r="AB4149" s="1"/>
  <c r="V4150"/>
  <c r="AB4150" s="1"/>
  <c r="S4151"/>
  <c r="AB4151" s="1"/>
  <c r="P4152"/>
  <c r="Z4152"/>
  <c r="AB4152" s="1"/>
  <c r="M4153"/>
  <c r="AB4153" s="1"/>
  <c r="V4154"/>
  <c r="AB4154" s="1"/>
  <c r="S4155"/>
  <c r="AB4155" s="1"/>
  <c r="P4156"/>
  <c r="Z4156"/>
  <c r="AB4156" s="1"/>
  <c r="M4157"/>
  <c r="AB4157" s="1"/>
  <c r="V4158"/>
  <c r="AB4158" s="1"/>
  <c r="S4159"/>
  <c r="AB4159" s="1"/>
  <c r="P4160"/>
  <c r="Z4160"/>
  <c r="AB4160" s="1"/>
  <c r="M4161"/>
  <c r="AB4161" s="1"/>
  <c r="V4162"/>
  <c r="AB4162" s="1"/>
  <c r="S4163"/>
  <c r="AB4163" s="1"/>
  <c r="P4164"/>
  <c r="Z4164"/>
  <c r="AB4164" s="1"/>
  <c r="M4165"/>
  <c r="AB4165" s="1"/>
  <c r="V4166"/>
  <c r="AB4166" s="1"/>
  <c r="S4167"/>
  <c r="AB4167" s="1"/>
  <c r="P4168"/>
  <c r="Z4168"/>
  <c r="AB4168" s="1"/>
  <c r="M4169"/>
  <c r="AB4169" s="1"/>
  <c r="V4170"/>
  <c r="AB4170" s="1"/>
  <c r="S4171"/>
  <c r="AB4171" s="1"/>
  <c r="P4172"/>
  <c r="Z4172"/>
  <c r="AB4172" s="1"/>
  <c r="M4173"/>
  <c r="AB4173" s="1"/>
  <c r="V4174"/>
  <c r="AB4174" s="1"/>
  <c r="S4175"/>
  <c r="AB4175" s="1"/>
  <c r="P4176"/>
  <c r="Z4176"/>
  <c r="AB4176" s="1"/>
  <c r="M4177"/>
  <c r="AB4177" s="1"/>
  <c r="V4178"/>
  <c r="AB4178" s="1"/>
  <c r="S4179"/>
  <c r="AB4179" s="1"/>
  <c r="P4180"/>
  <c r="Z4180"/>
  <c r="AB4180" s="1"/>
  <c r="M4181"/>
  <c r="AB4181" s="1"/>
  <c r="V4182"/>
  <c r="AB4182" s="1"/>
  <c r="S4183"/>
  <c r="AB4183" s="1"/>
  <c r="P4184"/>
  <c r="Z4184"/>
  <c r="AB4184" s="1"/>
  <c r="M4185"/>
  <c r="AB4185" s="1"/>
  <c r="V4186"/>
  <c r="AB4186" s="1"/>
  <c r="S4187"/>
  <c r="AB4187" s="1"/>
  <c r="P4188"/>
  <c r="Z4188"/>
  <c r="AB4188" s="1"/>
  <c r="M4189"/>
  <c r="AB4189" s="1"/>
  <c r="V4190"/>
  <c r="AB4190" s="1"/>
  <c r="S4191"/>
  <c r="AB4191" s="1"/>
  <c r="P4192"/>
  <c r="Z4192"/>
  <c r="AB4192" s="1"/>
  <c r="M4193"/>
  <c r="AB4193" s="1"/>
  <c r="V4194"/>
  <c r="AB4194" s="1"/>
  <c r="S4195"/>
  <c r="AB4195" s="1"/>
  <c r="P4196"/>
  <c r="Z4196"/>
  <c r="AB4196" s="1"/>
  <c r="M4197"/>
  <c r="AB4197" s="1"/>
  <c r="V4198"/>
  <c r="AB4198" s="1"/>
  <c r="S4199"/>
  <c r="AB4199" s="1"/>
  <c r="P4200"/>
  <c r="Z4200"/>
  <c r="AB4200" s="1"/>
  <c r="M4201"/>
  <c r="AB4201" s="1"/>
  <c r="V4202"/>
  <c r="AB4202" s="1"/>
  <c r="S4203"/>
  <c r="AB4203" s="1"/>
  <c r="P4204"/>
  <c r="Z4204"/>
  <c r="AB4204" s="1"/>
  <c r="M4205"/>
  <c r="AB4205" s="1"/>
  <c r="V4206"/>
  <c r="AB4206" s="1"/>
  <c r="S4207"/>
  <c r="AB4207" s="1"/>
  <c r="P4208"/>
  <c r="Z4208"/>
  <c r="AB4208" s="1"/>
  <c r="M4209"/>
  <c r="AB4209" s="1"/>
  <c r="V4210"/>
  <c r="AB4210" s="1"/>
  <c r="S4211"/>
  <c r="AB4211" s="1"/>
  <c r="P4212"/>
  <c r="Z4212"/>
  <c r="AB4212" s="1"/>
  <c r="M4213"/>
  <c r="AB4213" s="1"/>
  <c r="V4214"/>
  <c r="AB4214" s="1"/>
  <c r="S4215"/>
  <c r="AB4215" s="1"/>
  <c r="P4216"/>
  <c r="Z4216"/>
  <c r="AB4216" s="1"/>
  <c r="M4217"/>
  <c r="AB4217" s="1"/>
  <c r="V4218"/>
  <c r="AB4218" s="1"/>
  <c r="S4219"/>
  <c r="AB4219" s="1"/>
  <c r="P4220"/>
  <c r="Z4220"/>
  <c r="AB4220" s="1"/>
  <c r="M4221"/>
  <c r="AB4221" s="1"/>
  <c r="V4222"/>
  <c r="AB4222" s="1"/>
  <c r="S4223"/>
  <c r="AB4223" s="1"/>
  <c r="P4224"/>
  <c r="Z4224"/>
  <c r="AB4224" s="1"/>
  <c r="M4225"/>
  <c r="AB4225" s="1"/>
  <c r="V4226"/>
  <c r="AB4226" s="1"/>
  <c r="S4227"/>
  <c r="AB4227" s="1"/>
  <c r="P4228"/>
  <c r="Z4228"/>
  <c r="AB4228" s="1"/>
  <c r="M4229"/>
  <c r="AB4229" s="1"/>
  <c r="V4230"/>
  <c r="AB4230" s="1"/>
  <c r="S4231"/>
  <c r="AB4231" s="1"/>
  <c r="P4232"/>
  <c r="Z4232"/>
  <c r="AB4232" s="1"/>
  <c r="M4233"/>
  <c r="AB4233" s="1"/>
  <c r="V4234"/>
  <c r="AB4234" s="1"/>
  <c r="S4235"/>
  <c r="AB4235" s="1"/>
  <c r="P4236"/>
  <c r="Z4236"/>
  <c r="AB4236" s="1"/>
  <c r="M4237"/>
  <c r="AB4237" s="1"/>
  <c r="V4238"/>
  <c r="AB4238" s="1"/>
  <c r="S4239"/>
  <c r="AB4239" s="1"/>
  <c r="P4240"/>
  <c r="Z4240"/>
  <c r="AB4240" s="1"/>
  <c r="M4241"/>
  <c r="AB4241" s="1"/>
  <c r="V4242"/>
  <c r="AB4242" s="1"/>
  <c r="S4243"/>
  <c r="AB4243" s="1"/>
  <c r="P4244"/>
  <c r="Z4244"/>
  <c r="AB4244" s="1"/>
  <c r="M4245"/>
  <c r="AB4245" s="1"/>
  <c r="V4246"/>
  <c r="AB4246" s="1"/>
  <c r="S4247"/>
  <c r="AB4247" s="1"/>
  <c r="P4248"/>
  <c r="Z4248"/>
  <c r="AB4248" s="1"/>
  <c r="M4249"/>
  <c r="AB4249" s="1"/>
  <c r="V4250"/>
  <c r="AB4250" s="1"/>
  <c r="S4251"/>
  <c r="AB4251" s="1"/>
  <c r="P4252"/>
  <c r="Z4252"/>
  <c r="AB4252" s="1"/>
  <c r="M4253"/>
  <c r="AB4253" s="1"/>
  <c r="V4254"/>
  <c r="AB4254" s="1"/>
  <c r="S4255"/>
  <c r="AB4255" s="1"/>
  <c r="P4256"/>
  <c r="Z4256"/>
  <c r="AB4256" s="1"/>
  <c r="M4257"/>
  <c r="AB4257" s="1"/>
  <c r="V4258"/>
  <c r="AB4258" s="1"/>
  <c r="S4259"/>
  <c r="AB4259" s="1"/>
  <c r="P4260"/>
  <c r="Z4260"/>
  <c r="AB4260" s="1"/>
  <c r="M4261"/>
  <c r="AB4261" s="1"/>
  <c r="V4262"/>
  <c r="AB4262" s="1"/>
  <c r="S4263"/>
  <c r="AB4263" s="1"/>
  <c r="P4264"/>
  <c r="Z4264"/>
  <c r="AB4264" s="1"/>
  <c r="M4265"/>
  <c r="AB4265" s="1"/>
  <c r="V4266"/>
  <c r="AB4266" s="1"/>
  <c r="S4267"/>
  <c r="AB4267" s="1"/>
  <c r="P4268"/>
  <c r="Z4268"/>
  <c r="AB4268" s="1"/>
  <c r="M4269"/>
  <c r="AB4269" s="1"/>
  <c r="V4270"/>
  <c r="AB4270" s="1"/>
  <c r="S4271"/>
  <c r="AB4271" s="1"/>
  <c r="P4272"/>
  <c r="Z4272"/>
  <c r="AB4272" s="1"/>
  <c r="M4273"/>
  <c r="AB4273" s="1"/>
  <c r="V4274"/>
  <c r="AB4274" s="1"/>
  <c r="S4275"/>
  <c r="AB4275" s="1"/>
  <c r="P4276"/>
  <c r="Z4276"/>
  <c r="AB4276" s="1"/>
  <c r="M4277"/>
  <c r="AB4277" s="1"/>
  <c r="V4278"/>
  <c r="AB4278" s="1"/>
  <c r="S4279"/>
  <c r="AB4279" s="1"/>
  <c r="P4280"/>
  <c r="Z4280"/>
  <c r="AB4280" s="1"/>
  <c r="M4281"/>
  <c r="AB4281" s="1"/>
  <c r="V4282"/>
  <c r="AB4282" s="1"/>
  <c r="S4283"/>
  <c r="AB4283" s="1"/>
  <c r="P4284"/>
  <c r="Z4284"/>
  <c r="AB4284" s="1"/>
  <c r="M4285"/>
  <c r="AB4285" s="1"/>
  <c r="V4286"/>
  <c r="AB4286" s="1"/>
  <c r="S4287"/>
  <c r="AB4287" s="1"/>
  <c r="P4288"/>
  <c r="Z4288"/>
  <c r="AB4288" s="1"/>
  <c r="M4289"/>
  <c r="AB4289" s="1"/>
  <c r="V4290"/>
  <c r="AB4290" s="1"/>
  <c r="S4291"/>
  <c r="AB4291" s="1"/>
  <c r="P4292"/>
  <c r="Z4292"/>
  <c r="AB4292" s="1"/>
  <c r="M4293"/>
  <c r="AB4293" s="1"/>
  <c r="V4294"/>
  <c r="AB4294" s="1"/>
  <c r="S4295"/>
  <c r="AB4295" s="1"/>
  <c r="P4296"/>
  <c r="Z4296"/>
  <c r="AB4296" s="1"/>
  <c r="M4297"/>
  <c r="AB4297" s="1"/>
  <c r="V4298"/>
  <c r="AB4298" s="1"/>
  <c r="S4299"/>
  <c r="AB4299" s="1"/>
  <c r="P4300"/>
  <c r="Z4300"/>
  <c r="AB4300" s="1"/>
  <c r="M4301"/>
  <c r="AB4301" s="1"/>
  <c r="V4302"/>
  <c r="AB4302" s="1"/>
  <c r="S4303"/>
  <c r="AB4303" s="1"/>
  <c r="P4304"/>
  <c r="Z4304"/>
  <c r="AB4304" s="1"/>
  <c r="M4305"/>
  <c r="AB4305" s="1"/>
  <c r="V4306"/>
  <c r="AB4306" s="1"/>
  <c r="S4307"/>
  <c r="AB4307" s="1"/>
  <c r="P4308"/>
  <c r="Z4308"/>
  <c r="AB4308" s="1"/>
  <c r="M4309"/>
  <c r="AB4309" s="1"/>
  <c r="V4310"/>
  <c r="AB4310" s="1"/>
  <c r="S4311"/>
  <c r="AB4311" s="1"/>
  <c r="P4312"/>
  <c r="Z4312"/>
  <c r="AB4312" s="1"/>
  <c r="M4313"/>
  <c r="AB4313" s="1"/>
  <c r="V4314"/>
  <c r="AB4314" s="1"/>
  <c r="S4315"/>
  <c r="AB4315" s="1"/>
  <c r="P4316"/>
  <c r="Z4316"/>
  <c r="AB4316" s="1"/>
  <c r="M4317"/>
  <c r="AB4317" s="1"/>
  <c r="V4318"/>
  <c r="AB4318" s="1"/>
  <c r="S4319"/>
  <c r="AB4319" s="1"/>
  <c r="P4320"/>
  <c r="Z4320"/>
  <c r="AB4320" s="1"/>
  <c r="M4321"/>
  <c r="AB4321" s="1"/>
  <c r="V4322"/>
  <c r="AB4322" s="1"/>
  <c r="S4323"/>
  <c r="AB4323" s="1"/>
  <c r="P4324"/>
  <c r="Z4324"/>
  <c r="AB4324" s="1"/>
  <c r="M4325"/>
  <c r="AB4325" s="1"/>
  <c r="V4326"/>
  <c r="AB4326" s="1"/>
  <c r="S4327"/>
  <c r="AB4327" s="1"/>
  <c r="P4328"/>
  <c r="Z4328"/>
  <c r="AB4328" s="1"/>
  <c r="M4329"/>
  <c r="AB4329" s="1"/>
  <c r="V4330"/>
  <c r="AB4330" s="1"/>
  <c r="S4331"/>
  <c r="AB4331" s="1"/>
  <c r="P4332"/>
  <c r="Z4332"/>
  <c r="AB4332" s="1"/>
  <c r="M4333"/>
  <c r="AB4333" s="1"/>
  <c r="V4334"/>
  <c r="AB4334" s="1"/>
  <c r="S4335"/>
  <c r="AB4335" s="1"/>
  <c r="P4336"/>
  <c r="AB4336"/>
  <c r="Z4336"/>
  <c r="M4337"/>
  <c r="AB4337" s="1"/>
  <c r="V4338"/>
  <c r="AB4338" s="1"/>
  <c r="S4339"/>
  <c r="AB4339" s="1"/>
  <c r="P4340"/>
  <c r="AB4340" s="1"/>
  <c r="Z4340"/>
  <c r="M4341"/>
  <c r="AB4341" s="1"/>
  <c r="V4342"/>
  <c r="AB4342" s="1"/>
  <c r="S4343"/>
  <c r="AB4343" s="1"/>
  <c r="P4344"/>
  <c r="AB4344" s="1"/>
  <c r="Z4344"/>
  <c r="M4345"/>
  <c r="AB4345" s="1"/>
  <c r="V4346"/>
  <c r="AB4346" s="1"/>
  <c r="S4347"/>
  <c r="AB4347" s="1"/>
  <c r="P4348"/>
  <c r="AB4348" s="1"/>
  <c r="Z4348"/>
  <c r="M4349"/>
  <c r="AB4349" s="1"/>
  <c r="V4350"/>
  <c r="AB4350" s="1"/>
  <c r="S4351"/>
  <c r="AB4351" s="1"/>
  <c r="P4352"/>
  <c r="AB4352" s="1"/>
  <c r="Z4352"/>
  <c r="M4353"/>
  <c r="AB4353" s="1"/>
  <c r="V4354"/>
  <c r="AB4354" s="1"/>
  <c r="S4355"/>
  <c r="AB4355" s="1"/>
  <c r="P4356"/>
  <c r="AB4356" s="1"/>
  <c r="Z4356"/>
  <c r="M4357"/>
  <c r="AB4357" s="1"/>
  <c r="V4358"/>
  <c r="AB4358" s="1"/>
  <c r="S4359"/>
  <c r="AB4359" s="1"/>
  <c r="P4360"/>
  <c r="AB4360" s="1"/>
  <c r="Z4360"/>
  <c r="M4361"/>
  <c r="AB4361" s="1"/>
  <c r="V4362"/>
  <c r="AB4362" s="1"/>
  <c r="S4363"/>
  <c r="AB4363" s="1"/>
  <c r="P4364"/>
  <c r="AB4364" s="1"/>
  <c r="Z4364"/>
  <c r="M4365"/>
  <c r="AB4365" s="1"/>
  <c r="V4366"/>
  <c r="AB4366" s="1"/>
  <c r="AB4367"/>
  <c r="S4367"/>
  <c r="AB4368"/>
  <c r="AB4369"/>
  <c r="AB4372"/>
  <c r="AB4373"/>
  <c r="AB4376"/>
  <c r="AB4377"/>
  <c r="AB4380"/>
  <c r="AB4381"/>
  <c r="AB4384"/>
  <c r="AB4385"/>
  <c r="AB4388"/>
  <c r="AB4389"/>
  <c r="AB4392"/>
  <c r="AB4393"/>
  <c r="AB4394"/>
  <c r="AB4395"/>
  <c r="AB4396"/>
  <c r="AB4397"/>
  <c r="AB4398"/>
  <c r="AB4399"/>
  <c r="AB4400"/>
  <c r="AB4401"/>
  <c r="AB4402"/>
  <c r="AB4403"/>
  <c r="AB4404"/>
  <c r="AB4405"/>
  <c r="AB4406"/>
  <c r="AB4407"/>
  <c r="AB4408"/>
  <c r="AB4409"/>
  <c r="AB4410"/>
  <c r="AB4411"/>
  <c r="AB4412"/>
  <c r="AB4413"/>
  <c r="AB4414"/>
  <c r="AB4415"/>
  <c r="AB4416"/>
  <c r="AB4417"/>
  <c r="AB4418"/>
  <c r="AB4419"/>
  <c r="AB4420"/>
  <c r="AB4421"/>
  <c r="AB4422"/>
  <c r="AB4423"/>
  <c r="AB4424"/>
  <c r="AB4425"/>
  <c r="AB4426"/>
  <c r="AB4427"/>
  <c r="AB4428"/>
  <c r="AB4429"/>
  <c r="AB4430"/>
  <c r="AB4431"/>
  <c r="AB4432"/>
  <c r="AB4433"/>
  <c r="AB4434"/>
  <c r="AB4435"/>
  <c r="AB4436"/>
  <c r="AB4437"/>
  <c r="AB4438"/>
  <c r="AB4439"/>
  <c r="AB4440"/>
  <c r="AB4441"/>
  <c r="AB4442"/>
  <c r="AB4443"/>
  <c r="AB4444"/>
  <c r="AB4445"/>
  <c r="AB4446"/>
  <c r="AB4447"/>
  <c r="AB4448"/>
  <c r="AB4449"/>
  <c r="AB4450"/>
  <c r="AB4451"/>
  <c r="AB4452"/>
  <c r="AB4453"/>
  <c r="AB4456"/>
  <c r="AB4457"/>
  <c r="AB4460"/>
  <c r="AB4461"/>
  <c r="AB4464"/>
  <c r="AB4465"/>
  <c r="AB4513"/>
  <c r="AB4514"/>
  <c r="AB4517"/>
  <c r="AB4518"/>
  <c r="AB4521"/>
  <c r="AB4522"/>
  <c r="AB4525"/>
  <c r="AB4526"/>
  <c r="AB4529"/>
  <c r="AB4530"/>
  <c r="AB4533"/>
  <c r="AB4534"/>
  <c r="AB4537"/>
  <c r="AB4538"/>
  <c r="AB4570"/>
  <c r="AB4571"/>
  <c r="AB4574"/>
  <c r="AB4575"/>
  <c r="AB4578"/>
  <c r="AB4579"/>
  <c r="AB4582"/>
  <c r="AB4583"/>
  <c r="AB4586"/>
  <c r="AB4587"/>
  <c r="AB4590"/>
  <c r="AB4591"/>
  <c r="AB4594"/>
  <c r="AB4595"/>
  <c r="AB4598"/>
  <c r="AB4599"/>
  <c r="AB4602"/>
  <c r="AB4603"/>
  <c r="AB4606"/>
  <c r="AB4607"/>
  <c r="AB4610"/>
  <c r="AB4611"/>
  <c r="AB4614"/>
  <c r="AB4615"/>
  <c r="AB4618"/>
  <c r="AB4619"/>
  <c r="AB4622"/>
  <c r="AB4623"/>
  <c r="AB4626"/>
  <c r="AB4627"/>
  <c r="AB4629"/>
  <c r="AB4630"/>
  <c r="AB4631"/>
  <c r="AB4632"/>
  <c r="AB4633"/>
  <c r="AB4636"/>
  <c r="AB4637"/>
  <c r="AB4638"/>
  <c r="AB4639"/>
  <c r="AB4640"/>
  <c r="AB4641"/>
  <c r="AB4642"/>
  <c r="AB4643"/>
  <c r="AB4644"/>
  <c r="AB4645"/>
  <c r="AB4646"/>
  <c r="AB4647"/>
  <c r="AB4648"/>
  <c r="AB4649"/>
  <c r="AB4650"/>
  <c r="AB4655"/>
  <c r="AB4664"/>
  <c r="AB4653"/>
  <c r="AB4718"/>
  <c r="AB4719"/>
  <c r="AB4722"/>
  <c r="AB4723"/>
  <c r="AB4724"/>
  <c r="AB4725"/>
  <c r="AB4726"/>
  <c r="AB4727"/>
  <c r="AB4728"/>
  <c r="AB4729"/>
  <c r="AB4730"/>
  <c r="AB4731"/>
  <c r="AB4732"/>
  <c r="AB4733"/>
  <c r="AB4734"/>
  <c r="AB4735"/>
  <c r="AB4736"/>
  <c r="AB4737"/>
  <c r="AB4738"/>
  <c r="AB4739"/>
  <c r="AB4740"/>
  <c r="AB4741"/>
  <c r="AB4742"/>
  <c r="AB4743"/>
  <c r="AB4744"/>
  <c r="AB4745"/>
  <c r="AB4746"/>
  <c r="AB4747"/>
  <c r="AB4748"/>
  <c r="AB4749"/>
  <c r="AB4750"/>
  <c r="AB4751"/>
  <c r="AB4752"/>
  <c r="AB4753"/>
  <c r="AB4754"/>
  <c r="AB4755"/>
  <c r="AB4756"/>
  <c r="AB4757"/>
  <c r="AB4758"/>
  <c r="AB4759"/>
  <c r="AB4760"/>
  <c r="AB4761"/>
  <c r="AB4762"/>
  <c r="AB4763"/>
  <c r="AB4764"/>
  <c r="AB4765"/>
  <c r="V4767"/>
  <c r="AB4768"/>
  <c r="AB4772"/>
  <c r="AB4776"/>
  <c r="AB4780"/>
  <c r="AB4784"/>
  <c r="AB4788"/>
  <c r="AB4792"/>
  <c r="AB4796"/>
  <c r="AB4800"/>
  <c r="AB4804"/>
  <c r="AB4808"/>
  <c r="AB4812"/>
  <c r="AB4816"/>
  <c r="AB4820"/>
  <c r="AB4824"/>
  <c r="AB4828"/>
  <c r="AB4832"/>
  <c r="AB4836"/>
  <c r="AB4840"/>
  <c r="AB4844"/>
  <c r="AB4848"/>
  <c r="AB4852"/>
  <c r="AB4856"/>
  <c r="AB4860"/>
  <c r="AB4864"/>
  <c r="AB4868"/>
  <c r="AB4872"/>
  <c r="AB4876"/>
  <c r="AB4880"/>
  <c r="AB4884"/>
  <c r="AB4888"/>
  <c r="AB4892"/>
  <c r="AB4896"/>
  <c r="S4766"/>
  <c r="AB4766" s="1"/>
  <c r="AB4767"/>
  <c r="AB4770"/>
  <c r="AB4774"/>
  <c r="AB4778"/>
  <c r="AB4782"/>
  <c r="AB4786"/>
  <c r="AB4790"/>
  <c r="AB4794"/>
  <c r="AB4798"/>
  <c r="AB4802"/>
  <c r="AB4806"/>
  <c r="AB4810"/>
  <c r="AB4814"/>
  <c r="AB4818"/>
  <c r="AB4822"/>
  <c r="AB4826"/>
  <c r="AB4830"/>
  <c r="AB4834"/>
  <c r="AB4838"/>
  <c r="AB4842"/>
  <c r="AB4846"/>
  <c r="AB4850"/>
  <c r="AB4854"/>
  <c r="AB4858"/>
  <c r="AB4862"/>
  <c r="AB4866"/>
  <c r="AB4870"/>
  <c r="AB4874"/>
  <c r="AB4878"/>
  <c r="AB4882"/>
  <c r="AB4886"/>
  <c r="AB4890"/>
  <c r="AB4894"/>
  <c r="AB4898"/>
  <c r="AB4942"/>
  <c r="AB4950"/>
  <c r="AB4958"/>
  <c r="AB4966"/>
  <c r="AB4974"/>
  <c r="AB4899"/>
  <c r="AB4900"/>
  <c r="AB4901"/>
  <c r="AB4902"/>
  <c r="AB4903"/>
  <c r="AB4904"/>
  <c r="AB4905"/>
  <c r="AB4906"/>
  <c r="AB4907"/>
  <c r="AB4908"/>
  <c r="AB4909"/>
  <c r="AB4910"/>
  <c r="AB4911"/>
  <c r="AB4912"/>
  <c r="AB4913"/>
  <c r="AB4914"/>
  <c r="AB4915"/>
  <c r="AB4916"/>
  <c r="AB4917"/>
  <c r="AB4918"/>
  <c r="AB4919"/>
  <c r="AB4920"/>
  <c r="AB4921"/>
  <c r="AB4922"/>
  <c r="AB4923"/>
  <c r="AB4924"/>
  <c r="AB4925"/>
  <c r="AB4926"/>
  <c r="AB4927"/>
  <c r="AB4928"/>
  <c r="AB4936"/>
  <c r="AB4976"/>
  <c r="S4930"/>
  <c r="AB4930" s="1"/>
  <c r="P4931"/>
  <c r="Z4931"/>
  <c r="AB4931" s="1"/>
  <c r="V4933"/>
  <c r="S4934"/>
  <c r="AB4934" s="1"/>
  <c r="P4935"/>
  <c r="AB4935" s="1"/>
  <c r="Z4935"/>
  <c r="V4937"/>
  <c r="S4938"/>
  <c r="AB4938" s="1"/>
  <c r="AB4939"/>
  <c r="S4942"/>
  <c r="AB4943"/>
  <c r="S4946"/>
  <c r="AB4946" s="1"/>
  <c r="S4950"/>
  <c r="AB4951"/>
  <c r="S4954"/>
  <c r="AB4954" s="1"/>
  <c r="S4958"/>
  <c r="AB4959"/>
  <c r="S4962"/>
  <c r="AB4962" s="1"/>
  <c r="S4966"/>
  <c r="AB4967"/>
  <c r="S4970"/>
  <c r="AB4970" s="1"/>
  <c r="AB4979"/>
  <c r="AB4987"/>
  <c r="AB4995"/>
  <c r="AB4929"/>
  <c r="S4932"/>
  <c r="AB4932" s="1"/>
  <c r="AB4933"/>
  <c r="S4936"/>
  <c r="AB4937"/>
  <c r="S4940"/>
  <c r="AB4940" s="1"/>
  <c r="P4941"/>
  <c r="Z4941"/>
  <c r="AB4941" s="1"/>
  <c r="V4943"/>
  <c r="S4944"/>
  <c r="AB4944" s="1"/>
  <c r="P4945"/>
  <c r="AB4945" s="1"/>
  <c r="Z4945"/>
  <c r="V4947"/>
  <c r="AB4947" s="1"/>
  <c r="S4948"/>
  <c r="AB4948" s="1"/>
  <c r="P4949"/>
  <c r="Z4949"/>
  <c r="AB4949" s="1"/>
  <c r="V4951"/>
  <c r="S4952"/>
  <c r="AB4952" s="1"/>
  <c r="P4953"/>
  <c r="AB4953" s="1"/>
  <c r="Z4953"/>
  <c r="V4955"/>
  <c r="AB4955" s="1"/>
  <c r="S4956"/>
  <c r="AB4956" s="1"/>
  <c r="P4957"/>
  <c r="Z4957"/>
  <c r="AB4957" s="1"/>
  <c r="V4959"/>
  <c r="S4960"/>
  <c r="AB4960" s="1"/>
  <c r="P4961"/>
  <c r="AB4961" s="1"/>
  <c r="Z4961"/>
  <c r="V4963"/>
  <c r="AB4963" s="1"/>
  <c r="S4964"/>
  <c r="AB4964" s="1"/>
  <c r="P4965"/>
  <c r="Z4965"/>
  <c r="AB4965" s="1"/>
  <c r="V4967"/>
  <c r="S4968"/>
  <c r="AB4968" s="1"/>
  <c r="P4969"/>
  <c r="AB4969" s="1"/>
  <c r="Z4969"/>
  <c r="V4971"/>
  <c r="AB4971" s="1"/>
  <c r="S4972"/>
  <c r="AB4972" s="1"/>
  <c r="P4973"/>
  <c r="Z4973"/>
  <c r="AB4973" s="1"/>
  <c r="M4974"/>
  <c r="V4975"/>
  <c r="AB4975" s="1"/>
  <c r="S4976"/>
  <c r="P4977"/>
  <c r="Z4977"/>
  <c r="AB4977" s="1"/>
  <c r="V4979"/>
  <c r="S4980"/>
  <c r="AB4980" s="1"/>
  <c r="P4981"/>
  <c r="AB4981" s="1"/>
  <c r="Z4981"/>
  <c r="M4982"/>
  <c r="AB4982" s="1"/>
  <c r="V4983"/>
  <c r="AB4983" s="1"/>
  <c r="S4984"/>
  <c r="AB4984" s="1"/>
  <c r="P4985"/>
  <c r="AB4985" s="1"/>
  <c r="Z4985"/>
  <c r="M4986"/>
  <c r="AB4986" s="1"/>
  <c r="V4987"/>
  <c r="S4988"/>
  <c r="AB4988" s="1"/>
  <c r="P4989"/>
  <c r="AB4989" s="1"/>
  <c r="Z4989"/>
  <c r="M4990"/>
  <c r="AB4990" s="1"/>
  <c r="V4991"/>
  <c r="AB4991" s="1"/>
  <c r="S4992"/>
  <c r="AB4992" s="1"/>
  <c r="P4993"/>
  <c r="AB4993" s="1"/>
  <c r="Z4993"/>
  <c r="M4994"/>
  <c r="AB4994" s="1"/>
  <c r="V4995"/>
  <c r="S4996"/>
  <c r="AB4996" s="1"/>
  <c r="P4997"/>
  <c r="AB4997" s="1"/>
  <c r="Z4997"/>
  <c r="M4998"/>
  <c r="AB4998" s="1"/>
  <c r="V4999"/>
  <c r="AB4999" s="1"/>
  <c r="S5000"/>
  <c r="AB5000" s="1"/>
  <c r="P5001"/>
  <c r="AB5001" s="1"/>
  <c r="Z5001"/>
  <c r="M5002"/>
  <c r="AB5002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<sst xmlns="http://schemas.openxmlformats.org/spreadsheetml/2006/main" count="33" uniqueCount="20">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</sst>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8591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32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9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8591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6" xfId="41975"/>
    <cellStyle name="Normal 26 10" xfId="41976"/>
    <cellStyle name="Normal 26 11" xfId="41977"/>
    <cellStyle name="Normal 26 12" xfId="41978"/>
    <cellStyle name="Normal 26 2" xfId="41979"/>
    <cellStyle name="Normal 26 2 2" xfId="41980"/>
    <cellStyle name="Normal 26 2 2 2" xfId="41981"/>
    <cellStyle name="Normal 26 2 2 3" xfId="41982"/>
    <cellStyle name="Normal 26 2 2 4" xfId="41983"/>
    <cellStyle name="Normal 26 2 2 5" xfId="41984"/>
    <cellStyle name="Normal 26 2 2 6" xfId="41985"/>
    <cellStyle name="Normal 26 2 2 7" xfId="41986"/>
    <cellStyle name="Normal 26 2 2 8" xfId="41987"/>
    <cellStyle name="Normal 26 2 3" xfId="41988"/>
    <cellStyle name="Normal 26 2 3 2" xfId="41989"/>
    <cellStyle name="Normal 26 2 4" xfId="41990"/>
    <cellStyle name="Normal 26 2 5" xfId="41991"/>
    <cellStyle name="Normal 26 2 6" xfId="41992"/>
    <cellStyle name="Normal 26 2 7" xfId="41993"/>
    <cellStyle name="Normal 26 2 8" xfId="41994"/>
    <cellStyle name="Normal 26 2 9" xfId="41995"/>
    <cellStyle name="Normal 26 3" xfId="41996"/>
    <cellStyle name="Normal 26 3 2" xfId="41997"/>
    <cellStyle name="Normal 26 3 3" xfId="41998"/>
    <cellStyle name="Normal 26 3 4" xfId="41999"/>
    <cellStyle name="Normal 26 3 5" xfId="42000"/>
    <cellStyle name="Normal 26 3 6" xfId="42001"/>
    <cellStyle name="Normal 26 3 7" xfId="42002"/>
    <cellStyle name="Normal 26 3 8" xfId="42003"/>
    <cellStyle name="Normal 26 4" xfId="42004"/>
    <cellStyle name="Normal 26 4 2" xfId="42005"/>
    <cellStyle name="Normal 26 4 3" xfId="42006"/>
    <cellStyle name="Normal 26 4 4" xfId="42007"/>
    <cellStyle name="Normal 26 4 5" xfId="42008"/>
    <cellStyle name="Normal 26 4 6" xfId="42009"/>
    <cellStyle name="Normal 26 4 7" xfId="42010"/>
    <cellStyle name="Normal 26 4 8" xfId="42011"/>
    <cellStyle name="Normal 26 5" xfId="42012"/>
    <cellStyle name="Normal 26 5 2" xfId="42013"/>
    <cellStyle name="Normal 26 5 3" xfId="42014"/>
    <cellStyle name="Normal 26 6" xfId="42015"/>
    <cellStyle name="Normal 26 7" xfId="42016"/>
    <cellStyle name="Normal 26 8" xfId="42017"/>
    <cellStyle name="Normal 26 9" xfId="42018"/>
    <cellStyle name="Normal 27" xfId="42019"/>
    <cellStyle name="Normal 27 10" xfId="42020"/>
    <cellStyle name="Normal 27 11" xfId="42021"/>
    <cellStyle name="Normal 27 12" xfId="42022"/>
    <cellStyle name="Normal 27 2" xfId="42023"/>
    <cellStyle name="Normal 27 2 2" xfId="42024"/>
    <cellStyle name="Normal 27 2 2 2" xfId="42025"/>
    <cellStyle name="Normal 27 2 2 3" xfId="42026"/>
    <cellStyle name="Normal 27 2 2 4" xfId="42027"/>
    <cellStyle name="Normal 27 2 2 5" xfId="42028"/>
    <cellStyle name="Normal 27 2 2 6" xfId="42029"/>
    <cellStyle name="Normal 27 2 2 7" xfId="42030"/>
    <cellStyle name="Normal 27 2 2 8" xfId="42031"/>
    <cellStyle name="Normal 27 2 3" xfId="42032"/>
    <cellStyle name="Normal 27 2 3 2" xfId="42033"/>
    <cellStyle name="Normal 27 2 4" xfId="42034"/>
    <cellStyle name="Normal 27 2 5" xfId="42035"/>
    <cellStyle name="Normal 27 2 6" xfId="42036"/>
    <cellStyle name="Normal 27 2 7" xfId="42037"/>
    <cellStyle name="Normal 27 2 8" xfId="42038"/>
    <cellStyle name="Normal 27 2 9" xfId="42039"/>
    <cellStyle name="Normal 27 3" xfId="42040"/>
    <cellStyle name="Normal 27 3 2" xfId="42041"/>
    <cellStyle name="Normal 27 3 3" xfId="42042"/>
    <cellStyle name="Normal 27 3 4" xfId="42043"/>
    <cellStyle name="Normal 27 3 5" xfId="42044"/>
    <cellStyle name="Normal 27 3 6" xfId="42045"/>
    <cellStyle name="Normal 27 3 7" xfId="42046"/>
    <cellStyle name="Normal 27 3 8" xfId="42047"/>
    <cellStyle name="Normal 27 4" xfId="42048"/>
    <cellStyle name="Normal 27 4 2" xfId="42049"/>
    <cellStyle name="Normal 27 4 3" xfId="42050"/>
    <cellStyle name="Normal 27 4 4" xfId="42051"/>
    <cellStyle name="Normal 27 4 5" xfId="42052"/>
    <cellStyle name="Normal 27 4 6" xfId="42053"/>
    <cellStyle name="Normal 27 4 7" xfId="42054"/>
    <cellStyle name="Normal 27 4 8" xfId="42055"/>
    <cellStyle name="Normal 27 5" xfId="42056"/>
    <cellStyle name="Normal 27 5 2" xfId="42057"/>
    <cellStyle name="Normal 27 5 3" xfId="42058"/>
    <cellStyle name="Normal 27 6" xfId="42059"/>
    <cellStyle name="Normal 27 7" xfId="42060"/>
    <cellStyle name="Normal 27 8" xfId="42061"/>
    <cellStyle name="Normal 27 9" xfId="42062"/>
    <cellStyle name="Normal 28" xfId="42063"/>
    <cellStyle name="Normal 28 10" xfId="42064"/>
    <cellStyle name="Normal 28 11" xfId="42065"/>
    <cellStyle name="Normal 28 12" xfId="42066"/>
    <cellStyle name="Normal 28 2" xfId="42067"/>
    <cellStyle name="Normal 28 2 2" xfId="42068"/>
    <cellStyle name="Normal 28 2 2 2" xfId="42069"/>
    <cellStyle name="Normal 28 2 2 3" xfId="42070"/>
    <cellStyle name="Normal 28 2 2 4" xfId="42071"/>
    <cellStyle name="Normal 28 2 2 5" xfId="42072"/>
    <cellStyle name="Normal 28 2 2 6" xfId="42073"/>
    <cellStyle name="Normal 28 2 2 7" xfId="42074"/>
    <cellStyle name="Normal 28 2 2 8" xfId="42075"/>
    <cellStyle name="Normal 28 2 3" xfId="42076"/>
    <cellStyle name="Normal 28 2 3 2" xfId="42077"/>
    <cellStyle name="Normal 28 2 4" xfId="42078"/>
    <cellStyle name="Normal 28 2 5" xfId="42079"/>
    <cellStyle name="Normal 28 2 6" xfId="42080"/>
    <cellStyle name="Normal 28 2 7" xfId="42081"/>
    <cellStyle name="Normal 28 2 8" xfId="42082"/>
    <cellStyle name="Normal 28 2 9" xfId="42083"/>
    <cellStyle name="Normal 28 3" xfId="42084"/>
    <cellStyle name="Normal 28 3 2" xfId="42085"/>
    <cellStyle name="Normal 28 3 3" xfId="42086"/>
    <cellStyle name="Normal 28 3 4" xfId="42087"/>
    <cellStyle name="Normal 28 3 5" xfId="42088"/>
    <cellStyle name="Normal 28 3 6" xfId="42089"/>
    <cellStyle name="Normal 28 3 7" xfId="42090"/>
    <cellStyle name="Normal 28 3 8" xfId="42091"/>
    <cellStyle name="Normal 28 4" xfId="42092"/>
    <cellStyle name="Normal 28 4 2" xfId="42093"/>
    <cellStyle name="Normal 28 4 3" xfId="42094"/>
    <cellStyle name="Normal 28 4 4" xfId="42095"/>
    <cellStyle name="Normal 28 4 5" xfId="42096"/>
    <cellStyle name="Normal 28 4 6" xfId="42097"/>
    <cellStyle name="Normal 28 4 7" xfId="42098"/>
    <cellStyle name="Normal 28 4 8" xfId="42099"/>
    <cellStyle name="Normal 28 5" xfId="42100"/>
    <cellStyle name="Normal 28 5 2" xfId="42101"/>
    <cellStyle name="Normal 28 5 3" xfId="42102"/>
    <cellStyle name="Normal 28 6" xfId="42103"/>
    <cellStyle name="Normal 28 7" xfId="42104"/>
    <cellStyle name="Normal 28 8" xfId="42105"/>
    <cellStyle name="Normal 28 9" xfId="42106"/>
    <cellStyle name="Normal 29" xfId="42107"/>
    <cellStyle name="Normal 29 10" xfId="42108"/>
    <cellStyle name="Normal 29 11" xfId="42109"/>
    <cellStyle name="Normal 29 12" xfId="42110"/>
    <cellStyle name="Normal 29 2" xfId="42111"/>
    <cellStyle name="Normal 29 2 2" xfId="42112"/>
    <cellStyle name="Normal 29 2 2 2" xfId="42113"/>
    <cellStyle name="Normal 29 2 2 3" xfId="42114"/>
    <cellStyle name="Normal 29 2 2 4" xfId="42115"/>
    <cellStyle name="Normal 29 2 2 5" xfId="42116"/>
    <cellStyle name="Normal 29 2 2 6" xfId="42117"/>
    <cellStyle name="Normal 29 2 2 7" xfId="42118"/>
    <cellStyle name="Normal 29 2 2 8" xfId="42119"/>
    <cellStyle name="Normal 29 2 3" xfId="42120"/>
    <cellStyle name="Normal 29 2 3 2" xfId="42121"/>
    <cellStyle name="Normal 29 2 4" xfId="42122"/>
    <cellStyle name="Normal 29 2 5" xfId="42123"/>
    <cellStyle name="Normal 29 2 6" xfId="42124"/>
    <cellStyle name="Normal 29 2 7" xfId="42125"/>
    <cellStyle name="Normal 29 2 8" xfId="42126"/>
    <cellStyle name="Normal 29 2 9" xfId="42127"/>
    <cellStyle name="Normal 29 3" xfId="42128"/>
    <cellStyle name="Normal 29 3 2" xfId="42129"/>
    <cellStyle name="Normal 29 3 3" xfId="42130"/>
    <cellStyle name="Normal 29 3 4" xfId="42131"/>
    <cellStyle name="Normal 29 3 5" xfId="42132"/>
    <cellStyle name="Normal 29 3 6" xfId="42133"/>
    <cellStyle name="Normal 29 3 7" xfId="42134"/>
    <cellStyle name="Normal 29 3 8" xfId="42135"/>
    <cellStyle name="Normal 29 4" xfId="42136"/>
    <cellStyle name="Normal 29 4 2" xfId="42137"/>
    <cellStyle name="Normal 29 4 3" xfId="42138"/>
    <cellStyle name="Normal 29 4 4" xfId="42139"/>
    <cellStyle name="Normal 29 4 5" xfId="42140"/>
    <cellStyle name="Normal 29 4 6" xfId="42141"/>
    <cellStyle name="Normal 29 4 7" xfId="42142"/>
    <cellStyle name="Normal 29 4 8" xfId="42143"/>
    <cellStyle name="Normal 29 5" xfId="42144"/>
    <cellStyle name="Normal 29 5 2" xfId="42145"/>
    <cellStyle name="Normal 29 5 3" xfId="42146"/>
    <cellStyle name="Normal 29 6" xfId="42147"/>
    <cellStyle name="Normal 29 7" xfId="42148"/>
    <cellStyle name="Normal 29 8" xfId="42149"/>
    <cellStyle name="Normal 29 9" xfId="42150"/>
    <cellStyle name="Normal 3" xfId="42151"/>
    <cellStyle name="Normal 3 10" xfId="42152"/>
    <cellStyle name="Normal 3 2" xfId="42153"/>
    <cellStyle name="Normal 3 2 2" xfId="42154"/>
    <cellStyle name="Normal 3 2 2 2" xfId="42155"/>
    <cellStyle name="Normal 3 2 2 3" xfId="42156"/>
    <cellStyle name="Normal 3 2 2 4" xfId="42157"/>
    <cellStyle name="Normal 3 2 2 5" xfId="42158"/>
    <cellStyle name="Normal 3 2 2 6" xfId="42159"/>
    <cellStyle name="Normal 3 2 2 7" xfId="42160"/>
    <cellStyle name="Normal 3 2 2 8" xfId="42161"/>
    <cellStyle name="Normal 3 2 3" xfId="42162"/>
    <cellStyle name="Normal 3 2 3 2" xfId="42163"/>
    <cellStyle name="Normal 3 2 4" xfId="42164"/>
    <cellStyle name="Normal 3 2 5" xfId="42165"/>
    <cellStyle name="Normal 3 2 6" xfId="42166"/>
    <cellStyle name="Normal 3 2 7" xfId="42167"/>
    <cellStyle name="Normal 3 2 8" xfId="42168"/>
    <cellStyle name="Normal 3 2 9" xfId="42169"/>
    <cellStyle name="Normal 3 3" xfId="42170"/>
    <cellStyle name="Normal 3 3 2" xfId="42171"/>
    <cellStyle name="Normal 3 3 3" xfId="42172"/>
    <cellStyle name="Normal 3 3 4" xfId="42173"/>
    <cellStyle name="Normal 3 3 5" xfId="42174"/>
    <cellStyle name="Normal 3 3 6" xfId="42175"/>
    <cellStyle name="Normal 3 3 7" xfId="42176"/>
    <cellStyle name="Normal 3 3 8" xfId="42177"/>
    <cellStyle name="Normal 3 4" xfId="42178"/>
    <cellStyle name="Normal 3 4 2" xfId="42179"/>
    <cellStyle name="Normal 3 4 3" xfId="42180"/>
    <cellStyle name="Normal 3 4 4" xfId="42181"/>
    <cellStyle name="Normal 3 4 5" xfId="42182"/>
    <cellStyle name="Normal 3 4 6" xfId="42183"/>
    <cellStyle name="Normal 3 4 7" xfId="42184"/>
    <cellStyle name="Normal 3 4 8" xfId="42185"/>
    <cellStyle name="Normal 3 5" xfId="42186"/>
    <cellStyle name="Normal 3 5 2" xfId="42187"/>
    <cellStyle name="Normal 3 5 3" xfId="42188"/>
    <cellStyle name="Normal 3 6" xfId="42189"/>
    <cellStyle name="Normal 3 7" xfId="42190"/>
    <cellStyle name="Normal 3 8" xfId="42191"/>
    <cellStyle name="Normal 3 9" xfId="42192"/>
    <cellStyle name="Normal 30" xfId="42193"/>
    <cellStyle name="Normal 30 10" xfId="42194"/>
    <cellStyle name="Normal 30 11" xfId="42195"/>
    <cellStyle name="Normal 30 12" xfId="42196"/>
    <cellStyle name="Normal 30 2" xfId="42197"/>
    <cellStyle name="Normal 30 2 2" xfId="42198"/>
    <cellStyle name="Normal 30 2 2 2" xfId="42199"/>
    <cellStyle name="Normal 30 2 2 3" xfId="42200"/>
    <cellStyle name="Normal 30 2 2 4" xfId="42201"/>
    <cellStyle name="Normal 30 2 2 5" xfId="42202"/>
    <cellStyle name="Normal 30 2 2 6" xfId="42203"/>
    <cellStyle name="Normal 30 2 2 7" xfId="42204"/>
    <cellStyle name="Normal 30 2 2 8" xfId="42205"/>
    <cellStyle name="Normal 30 2 3" xfId="42206"/>
    <cellStyle name="Normal 30 2 3 2" xfId="42207"/>
    <cellStyle name="Normal 30 2 4" xfId="42208"/>
    <cellStyle name="Normal 30 2 5" xfId="42209"/>
    <cellStyle name="Normal 30 2 6" xfId="42210"/>
    <cellStyle name="Normal 30 2 7" xfId="42211"/>
    <cellStyle name="Normal 30 2 8" xfId="42212"/>
    <cellStyle name="Normal 30 2 9" xfId="42213"/>
    <cellStyle name="Normal 30 3" xfId="42214"/>
    <cellStyle name="Normal 30 3 2" xfId="42215"/>
    <cellStyle name="Normal 30 3 3" xfId="42216"/>
    <cellStyle name="Normal 30 3 4" xfId="42217"/>
    <cellStyle name="Normal 30 3 5" xfId="42218"/>
    <cellStyle name="Normal 30 3 6" xfId="42219"/>
    <cellStyle name="Normal 30 3 7" xfId="42220"/>
    <cellStyle name="Normal 30 3 8" xfId="42221"/>
    <cellStyle name="Normal 30 4" xfId="42222"/>
    <cellStyle name="Normal 30 4 2" xfId="42223"/>
    <cellStyle name="Normal 30 4 3" xfId="42224"/>
    <cellStyle name="Normal 30 4 4" xfId="42225"/>
    <cellStyle name="Normal 30 4 5" xfId="42226"/>
    <cellStyle name="Normal 30 4 6" xfId="42227"/>
    <cellStyle name="Normal 30 4 7" xfId="42228"/>
    <cellStyle name="Normal 30 4 8" xfId="42229"/>
    <cellStyle name="Normal 30 5" xfId="42230"/>
    <cellStyle name="Normal 30 5 2" xfId="42231"/>
    <cellStyle name="Normal 30 5 3" xfId="42232"/>
    <cellStyle name="Normal 30 6" xfId="42233"/>
    <cellStyle name="Normal 30 7" xfId="42234"/>
    <cellStyle name="Normal 30 8" xfId="42235"/>
    <cellStyle name="Normal 30 9" xfId="42236"/>
    <cellStyle name="Normal 31" xfId="42237"/>
    <cellStyle name="Normal 31 10" xfId="42238"/>
    <cellStyle name="Normal 31 11" xfId="42239"/>
    <cellStyle name="Normal 31 12" xfId="42240"/>
    <cellStyle name="Normal 31 2" xfId="42241"/>
    <cellStyle name="Normal 31 2 2" xfId="42242"/>
    <cellStyle name="Normal 31 2 2 2" xfId="42243"/>
    <cellStyle name="Normal 31 2 2 3" xfId="42244"/>
    <cellStyle name="Normal 31 2 2 4" xfId="42245"/>
    <cellStyle name="Normal 31 2 2 5" xfId="42246"/>
    <cellStyle name="Normal 31 2 2 6" xfId="42247"/>
    <cellStyle name="Normal 31 2 2 7" xfId="42248"/>
    <cellStyle name="Normal 31 2 2 8" xfId="42249"/>
    <cellStyle name="Normal 31 2 3" xfId="42250"/>
    <cellStyle name="Normal 31 2 3 2" xfId="42251"/>
    <cellStyle name="Normal 31 2 4" xfId="42252"/>
    <cellStyle name="Normal 31 2 5" xfId="42253"/>
    <cellStyle name="Normal 31 2 6" xfId="42254"/>
    <cellStyle name="Normal 31 2 7" xfId="42255"/>
    <cellStyle name="Normal 31 2 8" xfId="42256"/>
    <cellStyle name="Normal 31 2 9" xfId="42257"/>
    <cellStyle name="Normal 31 3" xfId="42258"/>
    <cellStyle name="Normal 31 3 2" xfId="42259"/>
    <cellStyle name="Normal 31 3 3" xfId="42260"/>
    <cellStyle name="Normal 31 3 4" xfId="42261"/>
    <cellStyle name="Normal 31 3 5" xfId="42262"/>
    <cellStyle name="Normal 31 3 6" xfId="42263"/>
    <cellStyle name="Normal 31 3 7" xfId="42264"/>
    <cellStyle name="Normal 31 3 8" xfId="42265"/>
    <cellStyle name="Normal 31 4" xfId="42266"/>
    <cellStyle name="Normal 31 4 2" xfId="42267"/>
    <cellStyle name="Normal 31 4 3" xfId="42268"/>
    <cellStyle name="Normal 31 4 4" xfId="42269"/>
    <cellStyle name="Normal 31 4 5" xfId="42270"/>
    <cellStyle name="Normal 31 4 6" xfId="42271"/>
    <cellStyle name="Normal 31 4 7" xfId="42272"/>
    <cellStyle name="Normal 31 4 8" xfId="42273"/>
    <cellStyle name="Normal 31 5" xfId="42274"/>
    <cellStyle name="Normal 31 5 2" xfId="42275"/>
    <cellStyle name="Normal 31 5 3" xfId="42276"/>
    <cellStyle name="Normal 31 6" xfId="42277"/>
    <cellStyle name="Normal 31 7" xfId="42278"/>
    <cellStyle name="Normal 31 8" xfId="42279"/>
    <cellStyle name="Normal 31 9" xfId="42280"/>
    <cellStyle name="Normal 32" xfId="42281"/>
    <cellStyle name="Normal 32 10" xfId="42282"/>
    <cellStyle name="Normal 32 11" xfId="42283"/>
    <cellStyle name="Normal 32 12" xfId="42284"/>
    <cellStyle name="Normal 32 2" xfId="42285"/>
    <cellStyle name="Normal 32 2 2" xfId="42286"/>
    <cellStyle name="Normal 32 2 2 2" xfId="42287"/>
    <cellStyle name="Normal 32 2 2 3" xfId="42288"/>
    <cellStyle name="Normal 32 2 2 4" xfId="42289"/>
    <cellStyle name="Normal 32 2 2 5" xfId="42290"/>
    <cellStyle name="Normal 32 2 2 6" xfId="42291"/>
    <cellStyle name="Normal 32 2 2 7" xfId="42292"/>
    <cellStyle name="Normal 32 2 2 8" xfId="42293"/>
    <cellStyle name="Normal 32 2 3" xfId="42294"/>
    <cellStyle name="Normal 32 2 3 2" xfId="42295"/>
    <cellStyle name="Normal 32 2 4" xfId="42296"/>
    <cellStyle name="Normal 32 2 5" xfId="42297"/>
    <cellStyle name="Normal 32 2 6" xfId="42298"/>
    <cellStyle name="Normal 32 2 7" xfId="42299"/>
    <cellStyle name="Normal 32 2 8" xfId="42300"/>
    <cellStyle name="Normal 32 2 9" xfId="42301"/>
    <cellStyle name="Normal 32 3" xfId="42302"/>
    <cellStyle name="Normal 32 3 2" xfId="42303"/>
    <cellStyle name="Normal 32 3 3" xfId="42304"/>
    <cellStyle name="Normal 32 3 4" xfId="42305"/>
    <cellStyle name="Normal 32 3 5" xfId="42306"/>
    <cellStyle name="Normal 32 3 6" xfId="42307"/>
    <cellStyle name="Normal 32 3 7" xfId="42308"/>
    <cellStyle name="Normal 32 3 8" xfId="42309"/>
    <cellStyle name="Normal 32 4" xfId="42310"/>
    <cellStyle name="Normal 32 4 2" xfId="42311"/>
    <cellStyle name="Normal 32 4 3" xfId="42312"/>
    <cellStyle name="Normal 32 4 4" xfId="42313"/>
    <cellStyle name="Normal 32 4 5" xfId="42314"/>
    <cellStyle name="Normal 32 4 6" xfId="42315"/>
    <cellStyle name="Normal 32 4 7" xfId="42316"/>
    <cellStyle name="Normal 32 4 8" xfId="42317"/>
    <cellStyle name="Normal 32 5" xfId="42318"/>
    <cellStyle name="Normal 32 5 2" xfId="42319"/>
    <cellStyle name="Normal 32 5 3" xfId="42320"/>
    <cellStyle name="Normal 32 6" xfId="42321"/>
    <cellStyle name="Normal 32 7" xfId="42322"/>
    <cellStyle name="Normal 32 8" xfId="42323"/>
    <cellStyle name="Normal 32 9" xfId="42324"/>
    <cellStyle name="Normal 33" xfId="42325"/>
    <cellStyle name="Normal 33 10" xfId="42326"/>
    <cellStyle name="Normal 33 11" xfId="42327"/>
    <cellStyle name="Normal 33 12" xfId="42328"/>
    <cellStyle name="Normal 33 2" xfId="42329"/>
    <cellStyle name="Normal 33 2 2" xfId="42330"/>
    <cellStyle name="Normal 33 2 2 2" xfId="42331"/>
    <cellStyle name="Normal 33 2 2 3" xfId="42332"/>
    <cellStyle name="Normal 33 2 2 4" xfId="42333"/>
    <cellStyle name="Normal 33 2 2 5" xfId="42334"/>
    <cellStyle name="Normal 33 2 2 6" xfId="42335"/>
    <cellStyle name="Normal 33 2 2 7" xfId="42336"/>
    <cellStyle name="Normal 33 2 2 8" xfId="42337"/>
    <cellStyle name="Normal 33 2 3" xfId="42338"/>
    <cellStyle name="Normal 33 2 3 2" xfId="42339"/>
    <cellStyle name="Normal 33 2 4" xfId="42340"/>
    <cellStyle name="Normal 33 2 5" xfId="42341"/>
    <cellStyle name="Normal 33 2 6" xfId="42342"/>
    <cellStyle name="Normal 33 2 7" xfId="42343"/>
    <cellStyle name="Normal 33 2 8" xfId="42344"/>
    <cellStyle name="Normal 33 2 9" xfId="42345"/>
    <cellStyle name="Normal 33 3" xfId="42346"/>
    <cellStyle name="Normal 33 3 2" xfId="42347"/>
    <cellStyle name="Normal 33 3 3" xfId="42348"/>
    <cellStyle name="Normal 33 3 4" xfId="42349"/>
    <cellStyle name="Normal 33 3 5" xfId="42350"/>
    <cellStyle name="Normal 33 3 6" xfId="42351"/>
    <cellStyle name="Normal 33 3 7" xfId="42352"/>
    <cellStyle name="Normal 33 3 8" xfId="42353"/>
    <cellStyle name="Normal 33 4" xfId="42354"/>
    <cellStyle name="Normal 33 4 2" xfId="42355"/>
    <cellStyle name="Normal 33 4 3" xfId="42356"/>
    <cellStyle name="Normal 33 4 4" xfId="42357"/>
    <cellStyle name="Normal 33 4 5" xfId="42358"/>
    <cellStyle name="Normal 33 4 6" xfId="42359"/>
    <cellStyle name="Normal 33 4 7" xfId="42360"/>
    <cellStyle name="Normal 33 4 8" xfId="42361"/>
    <cellStyle name="Normal 33 5" xfId="42362"/>
    <cellStyle name="Normal 33 5 2" xfId="42363"/>
    <cellStyle name="Normal 33 5 3" xfId="42364"/>
    <cellStyle name="Normal 33 6" xfId="42365"/>
    <cellStyle name="Normal 33 7" xfId="42366"/>
    <cellStyle name="Normal 33 8" xfId="42367"/>
    <cellStyle name="Normal 33 9" xfId="42368"/>
    <cellStyle name="Normal 34" xfId="42369"/>
    <cellStyle name="Normal 34 10" xfId="42370"/>
    <cellStyle name="Normal 34 2" xfId="42371"/>
    <cellStyle name="Normal 34 2 2" xfId="42372"/>
    <cellStyle name="Normal 34 2 2 2" xfId="42373"/>
    <cellStyle name="Normal 34 2 2 3" xfId="42374"/>
    <cellStyle name="Normal 34 2 2 4" xfId="42375"/>
    <cellStyle name="Normal 34 2 2 5" xfId="42376"/>
    <cellStyle name="Normal 34 2 2 6" xfId="42377"/>
    <cellStyle name="Normal 34 2 2 7" xfId="42378"/>
    <cellStyle name="Normal 34 2 2 8" xfId="42379"/>
    <cellStyle name="Normal 34 2 3" xfId="42380"/>
    <cellStyle name="Normal 34 2 3 2" xfId="42381"/>
    <cellStyle name="Normal 34 2 4" xfId="42382"/>
    <cellStyle name="Normal 34 2 5" xfId="42383"/>
    <cellStyle name="Normal 34 2 6" xfId="42384"/>
    <cellStyle name="Normal 34 2 7" xfId="42385"/>
    <cellStyle name="Normal 34 2 8" xfId="42386"/>
    <cellStyle name="Normal 34 2 9" xfId="42387"/>
    <cellStyle name="Normal 34 3" xfId="42388"/>
    <cellStyle name="Normal 34 3 2" xfId="42389"/>
    <cellStyle name="Normal 34 3 3" xfId="42390"/>
    <cellStyle name="Normal 34 3 4" xfId="42391"/>
    <cellStyle name="Normal 34 3 5" xfId="42392"/>
    <cellStyle name="Normal 34 3 6" xfId="42393"/>
    <cellStyle name="Normal 34 3 7" xfId="42394"/>
    <cellStyle name="Normal 34 3 8" xfId="42395"/>
    <cellStyle name="Normal 34 4" xfId="42396"/>
    <cellStyle name="Normal 34 4 2" xfId="42397"/>
    <cellStyle name="Normal 34 5" xfId="42398"/>
    <cellStyle name="Normal 34 6" xfId="42399"/>
    <cellStyle name="Normal 34 7" xfId="42400"/>
    <cellStyle name="Normal 34 8" xfId="42401"/>
    <cellStyle name="Normal 34 9" xfId="42402"/>
    <cellStyle name="Normal 35" xfId="42403"/>
    <cellStyle name="Normal 35 10" xfId="42404"/>
    <cellStyle name="Normal 35 2" xfId="42405"/>
    <cellStyle name="Normal 35 2 2" xfId="42406"/>
    <cellStyle name="Normal 35 2 2 2" xfId="42407"/>
    <cellStyle name="Normal 35 2 2 3" xfId="42408"/>
    <cellStyle name="Normal 35 2 2 4" xfId="42409"/>
    <cellStyle name="Normal 35 2 2 5" xfId="42410"/>
    <cellStyle name="Normal 35 2 2 6" xfId="42411"/>
    <cellStyle name="Normal 35 2 2 7" xfId="42412"/>
    <cellStyle name="Normal 35 2 2 8" xfId="42413"/>
    <cellStyle name="Normal 35 2 3" xfId="42414"/>
    <cellStyle name="Normal 35 2 3 2" xfId="42415"/>
    <cellStyle name="Normal 35 2 4" xfId="42416"/>
    <cellStyle name="Normal 35 2 5" xfId="42417"/>
    <cellStyle name="Normal 35 2 6" xfId="42418"/>
    <cellStyle name="Normal 35 2 7" xfId="42419"/>
    <cellStyle name="Normal 35 2 8" xfId="42420"/>
    <cellStyle name="Normal 35 2 9" xfId="42421"/>
    <cellStyle name="Normal 35 3" xfId="42422"/>
    <cellStyle name="Normal 35 3 2" xfId="42423"/>
    <cellStyle name="Normal 35 3 3" xfId="42424"/>
    <cellStyle name="Normal 35 3 4" xfId="42425"/>
    <cellStyle name="Normal 35 3 5" xfId="42426"/>
    <cellStyle name="Normal 35 3 6" xfId="42427"/>
    <cellStyle name="Normal 35 3 7" xfId="42428"/>
    <cellStyle name="Normal 35 3 8" xfId="42429"/>
    <cellStyle name="Normal 35 4" xfId="42430"/>
    <cellStyle name="Normal 35 4 2" xfId="42431"/>
    <cellStyle name="Normal 35 5" xfId="42432"/>
    <cellStyle name="Normal 35 6" xfId="42433"/>
    <cellStyle name="Normal 35 7" xfId="42434"/>
    <cellStyle name="Normal 35 8" xfId="42435"/>
    <cellStyle name="Normal 35 9" xfId="42436"/>
    <cellStyle name="Normal 36" xfId="42437"/>
    <cellStyle name="Normal 36 10" xfId="42438"/>
    <cellStyle name="Normal 36 2" xfId="42439"/>
    <cellStyle name="Normal 36 2 2" xfId="42440"/>
    <cellStyle name="Normal 36 2 2 2" xfId="42441"/>
    <cellStyle name="Normal 36 2 2 3" xfId="42442"/>
    <cellStyle name="Normal 36 2 2 4" xfId="42443"/>
    <cellStyle name="Normal 36 2 2 5" xfId="42444"/>
    <cellStyle name="Normal 36 2 2 6" xfId="42445"/>
    <cellStyle name="Normal 36 2 2 7" xfId="42446"/>
    <cellStyle name="Normal 36 2 2 8" xfId="42447"/>
    <cellStyle name="Normal 36 2 3" xfId="42448"/>
    <cellStyle name="Normal 36 2 3 2" xfId="42449"/>
    <cellStyle name="Normal 36 2 4" xfId="42450"/>
    <cellStyle name="Normal 36 2 5" xfId="42451"/>
    <cellStyle name="Normal 36 2 6" xfId="42452"/>
    <cellStyle name="Normal 36 2 7" xfId="42453"/>
    <cellStyle name="Normal 36 2 8" xfId="42454"/>
    <cellStyle name="Normal 36 2 9" xfId="42455"/>
    <cellStyle name="Normal 36 3" xfId="42456"/>
    <cellStyle name="Normal 36 3 2" xfId="42457"/>
    <cellStyle name="Normal 36 3 3" xfId="42458"/>
    <cellStyle name="Normal 36 3 4" xfId="42459"/>
    <cellStyle name="Normal 36 3 5" xfId="42460"/>
    <cellStyle name="Normal 36 3 6" xfId="42461"/>
    <cellStyle name="Normal 36 3 7" xfId="42462"/>
    <cellStyle name="Normal 36 3 8" xfId="42463"/>
    <cellStyle name="Normal 36 4" xfId="42464"/>
    <cellStyle name="Normal 36 4 2" xfId="42465"/>
    <cellStyle name="Normal 36 5" xfId="42466"/>
    <cellStyle name="Normal 36 6" xfId="42467"/>
    <cellStyle name="Normal 36 7" xfId="42468"/>
    <cellStyle name="Normal 36 8" xfId="42469"/>
    <cellStyle name="Normal 36 9" xfId="42470"/>
    <cellStyle name="Normal 37" xfId="42471"/>
    <cellStyle name="Normal 37 10" xfId="42472"/>
    <cellStyle name="Normal 37 2" xfId="42473"/>
    <cellStyle name="Normal 37 2 2" xfId="42474"/>
    <cellStyle name="Normal 37 2 2 2" xfId="42475"/>
    <cellStyle name="Normal 37 2 2 3" xfId="42476"/>
    <cellStyle name="Normal 37 2 2 4" xfId="42477"/>
    <cellStyle name="Normal 37 2 2 5" xfId="42478"/>
    <cellStyle name="Normal 37 2 2 6" xfId="42479"/>
    <cellStyle name="Normal 37 2 2 7" xfId="42480"/>
    <cellStyle name="Normal 37 2 2 8" xfId="42481"/>
    <cellStyle name="Normal 37 2 3" xfId="42482"/>
    <cellStyle name="Normal 37 2 3 2" xfId="42483"/>
    <cellStyle name="Normal 37 2 4" xfId="42484"/>
    <cellStyle name="Normal 37 2 5" xfId="42485"/>
    <cellStyle name="Normal 37 2 6" xfId="42486"/>
    <cellStyle name="Normal 37 2 7" xfId="42487"/>
    <cellStyle name="Normal 37 2 8" xfId="42488"/>
    <cellStyle name="Normal 37 2 9" xfId="42489"/>
    <cellStyle name="Normal 37 3" xfId="42490"/>
    <cellStyle name="Normal 37 3 2" xfId="42491"/>
    <cellStyle name="Normal 37 3 3" xfId="42492"/>
    <cellStyle name="Normal 37 3 4" xfId="42493"/>
    <cellStyle name="Normal 37 3 5" xfId="42494"/>
    <cellStyle name="Normal 37 3 6" xfId="42495"/>
    <cellStyle name="Normal 37 3 7" xfId="42496"/>
    <cellStyle name="Normal 37 3 8" xfId="42497"/>
    <cellStyle name="Normal 37 4" xfId="42498"/>
    <cellStyle name="Normal 37 4 2" xfId="42499"/>
    <cellStyle name="Normal 37 5" xfId="42500"/>
    <cellStyle name="Normal 37 6" xfId="42501"/>
    <cellStyle name="Normal 37 7" xfId="42502"/>
    <cellStyle name="Normal 37 8" xfId="42503"/>
    <cellStyle name="Normal 37 9" xfId="42504"/>
    <cellStyle name="Normal 38" xfId="42505"/>
    <cellStyle name="Normal 38 10" xfId="42506"/>
    <cellStyle name="Normal 38 2" xfId="42507"/>
    <cellStyle name="Normal 38 2 2" xfId="42508"/>
    <cellStyle name="Normal 38 2 2 2" xfId="42509"/>
    <cellStyle name="Normal 38 2 2 3" xfId="42510"/>
    <cellStyle name="Normal 38 2 2 4" xfId="42511"/>
    <cellStyle name="Normal 38 2 2 5" xfId="42512"/>
    <cellStyle name="Normal 38 2 2 6" xfId="42513"/>
    <cellStyle name="Normal 38 2 2 7" xfId="42514"/>
    <cellStyle name="Normal 38 2 2 8" xfId="42515"/>
    <cellStyle name="Normal 38 2 3" xfId="42516"/>
    <cellStyle name="Normal 38 2 3 2" xfId="42517"/>
    <cellStyle name="Normal 38 2 4" xfId="42518"/>
    <cellStyle name="Normal 38 2 5" xfId="42519"/>
    <cellStyle name="Normal 38 2 6" xfId="42520"/>
    <cellStyle name="Normal 38 2 7" xfId="42521"/>
    <cellStyle name="Normal 38 2 8" xfId="42522"/>
    <cellStyle name="Normal 38 2 9" xfId="42523"/>
    <cellStyle name="Normal 38 3" xfId="42524"/>
    <cellStyle name="Normal 38 3 2" xfId="42525"/>
    <cellStyle name="Normal 38 3 3" xfId="42526"/>
    <cellStyle name="Normal 38 3 4" xfId="42527"/>
    <cellStyle name="Normal 38 3 5" xfId="42528"/>
    <cellStyle name="Normal 38 3 6" xfId="42529"/>
    <cellStyle name="Normal 38 3 7" xfId="42530"/>
    <cellStyle name="Normal 38 3 8" xfId="42531"/>
    <cellStyle name="Normal 38 4" xfId="42532"/>
    <cellStyle name="Normal 38 4 2" xfId="42533"/>
    <cellStyle name="Normal 38 5" xfId="42534"/>
    <cellStyle name="Normal 38 6" xfId="42535"/>
    <cellStyle name="Normal 38 7" xfId="42536"/>
    <cellStyle name="Normal 38 8" xfId="42537"/>
    <cellStyle name="Normal 38 9" xfId="42538"/>
    <cellStyle name="Normal 39" xfId="42539"/>
    <cellStyle name="Normal 39 10" xfId="42540"/>
    <cellStyle name="Normal 39 2" xfId="42541"/>
    <cellStyle name="Normal 39 2 2" xfId="42542"/>
    <cellStyle name="Normal 39 2 2 2" xfId="42543"/>
    <cellStyle name="Normal 39 2 2 3" xfId="42544"/>
    <cellStyle name="Normal 39 2 2 4" xfId="42545"/>
    <cellStyle name="Normal 39 2 2 5" xfId="42546"/>
    <cellStyle name="Normal 39 2 2 6" xfId="42547"/>
    <cellStyle name="Normal 39 2 2 7" xfId="42548"/>
    <cellStyle name="Normal 39 2 2 8" xfId="42549"/>
    <cellStyle name="Normal 39 2 3" xfId="42550"/>
    <cellStyle name="Normal 39 2 3 2" xfId="42551"/>
    <cellStyle name="Normal 39 2 4" xfId="42552"/>
    <cellStyle name="Normal 39 2 5" xfId="42553"/>
    <cellStyle name="Normal 39 2 6" xfId="42554"/>
    <cellStyle name="Normal 39 2 7" xfId="42555"/>
    <cellStyle name="Normal 39 2 8" xfId="42556"/>
    <cellStyle name="Normal 39 2 9" xfId="42557"/>
    <cellStyle name="Normal 39 3" xfId="42558"/>
    <cellStyle name="Normal 39 3 2" xfId="42559"/>
    <cellStyle name="Normal 39 3 3" xfId="42560"/>
    <cellStyle name="Normal 39 3 4" xfId="42561"/>
    <cellStyle name="Normal 39 3 5" xfId="42562"/>
    <cellStyle name="Normal 39 3 6" xfId="42563"/>
    <cellStyle name="Normal 39 3 7" xfId="42564"/>
    <cellStyle name="Normal 39 3 8" xfId="42565"/>
    <cellStyle name="Normal 39 4" xfId="42566"/>
    <cellStyle name="Normal 39 4 2" xfId="42567"/>
    <cellStyle name="Normal 39 5" xfId="42568"/>
    <cellStyle name="Normal 39 6" xfId="42569"/>
    <cellStyle name="Normal 39 7" xfId="42570"/>
    <cellStyle name="Normal 39 8" xfId="42571"/>
    <cellStyle name="Normal 39 9" xfId="42572"/>
    <cellStyle name="Normal 4" xfId="42573"/>
    <cellStyle name="Normal 4 10" xfId="42574"/>
    <cellStyle name="Normal 4 11" xfId="42575"/>
    <cellStyle name="Normal 4 12" xfId="42576"/>
    <cellStyle name="Normal 4 2" xfId="42577"/>
    <cellStyle name="Normal 4 2 2" xfId="42578"/>
    <cellStyle name="Normal 4 2 2 2" xfId="42579"/>
    <cellStyle name="Normal 4 2 2 3" xfId="42580"/>
    <cellStyle name="Normal 4 2 2 4" xfId="42581"/>
    <cellStyle name="Normal 4 2 2 5" xfId="42582"/>
    <cellStyle name="Normal 4 2 2 6" xfId="42583"/>
    <cellStyle name="Normal 4 2 2 7" xfId="42584"/>
    <cellStyle name="Normal 4 2 2 8" xfId="42585"/>
    <cellStyle name="Normal 4 2 3" xfId="42586"/>
    <cellStyle name="Normal 4 2 3 2" xfId="42587"/>
    <cellStyle name="Normal 4 2 4" xfId="42588"/>
    <cellStyle name="Normal 4 2 5" xfId="42589"/>
    <cellStyle name="Normal 4 2 6" xfId="42590"/>
    <cellStyle name="Normal 4 2 7" xfId="42591"/>
    <cellStyle name="Normal 4 2 8" xfId="42592"/>
    <cellStyle name="Normal 4 2 9" xfId="42593"/>
    <cellStyle name="Normal 4 3" xfId="42594"/>
    <cellStyle name="Normal 4 3 2" xfId="42595"/>
    <cellStyle name="Normal 4 3 3" xfId="42596"/>
    <cellStyle name="Normal 4 3 4" xfId="42597"/>
    <cellStyle name="Normal 4 3 5" xfId="42598"/>
    <cellStyle name="Normal 4 3 6" xfId="42599"/>
    <cellStyle name="Normal 4 3 7" xfId="42600"/>
    <cellStyle name="Normal 4 3 8" xfId="42601"/>
    <cellStyle name="Normal 4 4" xfId="42602"/>
    <cellStyle name="Normal 4 4 2" xfId="42603"/>
    <cellStyle name="Normal 4 4 3" xfId="42604"/>
    <cellStyle name="Normal 4 4 4" xfId="42605"/>
    <cellStyle name="Normal 4 4 5" xfId="42606"/>
    <cellStyle name="Normal 4 4 6" xfId="42607"/>
    <cellStyle name="Normal 4 4 7" xfId="42608"/>
    <cellStyle name="Normal 4 4 8" xfId="42609"/>
    <cellStyle name="Normal 4 5" xfId="42610"/>
    <cellStyle name="Normal 4 5 2" xfId="42611"/>
    <cellStyle name="Normal 4 5 3" xfId="42612"/>
    <cellStyle name="Normal 4 6" xfId="42613"/>
    <cellStyle name="Normal 4 7" xfId="42614"/>
    <cellStyle name="Normal 4 8" xfId="42615"/>
    <cellStyle name="Normal 4 9" xfId="42616"/>
    <cellStyle name="Normal 40" xfId="42617"/>
    <cellStyle name="Normal 40 10" xfId="42618"/>
    <cellStyle name="Normal 40 2" xfId="42619"/>
    <cellStyle name="Normal 40 2 2" xfId="42620"/>
    <cellStyle name="Normal 40 2 2 2" xfId="42621"/>
    <cellStyle name="Normal 40 2 2 3" xfId="42622"/>
    <cellStyle name="Normal 40 2 2 4" xfId="42623"/>
    <cellStyle name="Normal 40 2 2 5" xfId="42624"/>
    <cellStyle name="Normal 40 2 2 6" xfId="42625"/>
    <cellStyle name="Normal 40 2 2 7" xfId="42626"/>
    <cellStyle name="Normal 40 2 2 8" xfId="42627"/>
    <cellStyle name="Normal 40 2 3" xfId="42628"/>
    <cellStyle name="Normal 40 2 3 2" xfId="42629"/>
    <cellStyle name="Normal 40 2 4" xfId="42630"/>
    <cellStyle name="Normal 40 2 5" xfId="42631"/>
    <cellStyle name="Normal 40 2 6" xfId="42632"/>
    <cellStyle name="Normal 40 2 7" xfId="42633"/>
    <cellStyle name="Normal 40 2 8" xfId="42634"/>
    <cellStyle name="Normal 40 2 9" xfId="42635"/>
    <cellStyle name="Normal 40 3" xfId="42636"/>
    <cellStyle name="Normal 40 3 2" xfId="42637"/>
    <cellStyle name="Normal 40 3 3" xfId="42638"/>
    <cellStyle name="Normal 40 3 4" xfId="42639"/>
    <cellStyle name="Normal 40 3 5" xfId="42640"/>
    <cellStyle name="Normal 40 3 6" xfId="42641"/>
    <cellStyle name="Normal 40 3 7" xfId="42642"/>
    <cellStyle name="Normal 40 3 8" xfId="42643"/>
    <cellStyle name="Normal 40 4" xfId="42644"/>
    <cellStyle name="Normal 40 4 2" xfId="42645"/>
    <cellStyle name="Normal 40 5" xfId="42646"/>
    <cellStyle name="Normal 40 6" xfId="42647"/>
    <cellStyle name="Normal 40 7" xfId="42648"/>
    <cellStyle name="Normal 40 8" xfId="42649"/>
    <cellStyle name="Normal 40 9" xfId="42650"/>
    <cellStyle name="Normal 41" xfId="42651"/>
    <cellStyle name="Normal 41 10" xfId="42652"/>
    <cellStyle name="Normal 41 2" xfId="42653"/>
    <cellStyle name="Normal 41 2 2" xfId="42654"/>
    <cellStyle name="Normal 41 2 2 2" xfId="42655"/>
    <cellStyle name="Normal 41 2 2 3" xfId="42656"/>
    <cellStyle name="Normal 41 2 2 4" xfId="42657"/>
    <cellStyle name="Normal 41 2 2 5" xfId="42658"/>
    <cellStyle name="Normal 41 2 2 6" xfId="42659"/>
    <cellStyle name="Normal 41 2 2 7" xfId="42660"/>
    <cellStyle name="Normal 41 2 2 8" xfId="42661"/>
    <cellStyle name="Normal 41 2 3" xfId="42662"/>
    <cellStyle name="Normal 41 2 3 2" xfId="42663"/>
    <cellStyle name="Normal 41 2 4" xfId="42664"/>
    <cellStyle name="Normal 41 2 5" xfId="42665"/>
    <cellStyle name="Normal 41 2 6" xfId="42666"/>
    <cellStyle name="Normal 41 2 7" xfId="42667"/>
    <cellStyle name="Normal 41 2 8" xfId="42668"/>
    <cellStyle name="Normal 41 2 9" xfId="42669"/>
    <cellStyle name="Normal 41 3" xfId="42670"/>
    <cellStyle name="Normal 41 3 2" xfId="42671"/>
    <cellStyle name="Normal 41 3 3" xfId="42672"/>
    <cellStyle name="Normal 41 3 4" xfId="42673"/>
    <cellStyle name="Normal 41 3 5" xfId="42674"/>
    <cellStyle name="Normal 41 3 6" xfId="42675"/>
    <cellStyle name="Normal 41 3 7" xfId="42676"/>
    <cellStyle name="Normal 41 3 8" xfId="42677"/>
    <cellStyle name="Normal 41 4" xfId="42678"/>
    <cellStyle name="Normal 41 4 2" xfId="42679"/>
    <cellStyle name="Normal 41 5" xfId="42680"/>
    <cellStyle name="Normal 41 6" xfId="42681"/>
    <cellStyle name="Normal 41 7" xfId="42682"/>
    <cellStyle name="Normal 41 8" xfId="42683"/>
    <cellStyle name="Normal 41 9" xfId="42684"/>
    <cellStyle name="Normal 42" xfId="42685"/>
    <cellStyle name="Normal 42 10" xfId="42686"/>
    <cellStyle name="Normal 42 2" xfId="42687"/>
    <cellStyle name="Normal 42 2 2" xfId="42688"/>
    <cellStyle name="Normal 42 2 2 2" xfId="42689"/>
    <cellStyle name="Normal 42 2 2 3" xfId="42690"/>
    <cellStyle name="Normal 42 2 2 4" xfId="42691"/>
    <cellStyle name="Normal 42 2 2 5" xfId="42692"/>
    <cellStyle name="Normal 42 2 2 6" xfId="42693"/>
    <cellStyle name="Normal 42 2 2 7" xfId="42694"/>
    <cellStyle name="Normal 42 2 2 8" xfId="42695"/>
    <cellStyle name="Normal 42 2 3" xfId="42696"/>
    <cellStyle name="Normal 42 2 3 2" xfId="42697"/>
    <cellStyle name="Normal 42 2 4" xfId="42698"/>
    <cellStyle name="Normal 42 2 5" xfId="42699"/>
    <cellStyle name="Normal 42 2 6" xfId="42700"/>
    <cellStyle name="Normal 42 2 7" xfId="42701"/>
    <cellStyle name="Normal 42 2 8" xfId="42702"/>
    <cellStyle name="Normal 42 2 9" xfId="42703"/>
    <cellStyle name="Normal 42 3" xfId="42704"/>
    <cellStyle name="Normal 42 3 2" xfId="42705"/>
    <cellStyle name="Normal 42 3 3" xfId="42706"/>
    <cellStyle name="Normal 42 3 4" xfId="42707"/>
    <cellStyle name="Normal 42 3 5" xfId="42708"/>
    <cellStyle name="Normal 42 3 6" xfId="42709"/>
    <cellStyle name="Normal 42 3 7" xfId="42710"/>
    <cellStyle name="Normal 42 3 8" xfId="42711"/>
    <cellStyle name="Normal 42 4" xfId="42712"/>
    <cellStyle name="Normal 42 4 2" xfId="42713"/>
    <cellStyle name="Normal 42 5" xfId="42714"/>
    <cellStyle name="Normal 42 6" xfId="42715"/>
    <cellStyle name="Normal 42 7" xfId="42716"/>
    <cellStyle name="Normal 42 8" xfId="42717"/>
    <cellStyle name="Normal 42 9" xfId="42718"/>
    <cellStyle name="Normal 43" xfId="42719"/>
    <cellStyle name="Normal 43 10" xfId="42720"/>
    <cellStyle name="Normal 43 2" xfId="42721"/>
    <cellStyle name="Normal 43 2 2" xfId="42722"/>
    <cellStyle name="Normal 43 2 2 2" xfId="42723"/>
    <cellStyle name="Normal 43 2 2 3" xfId="42724"/>
    <cellStyle name="Normal 43 2 2 4" xfId="42725"/>
    <cellStyle name="Normal 43 2 2 5" xfId="42726"/>
    <cellStyle name="Normal 43 2 2 6" xfId="42727"/>
    <cellStyle name="Normal 43 2 2 7" xfId="42728"/>
    <cellStyle name="Normal 43 2 2 8" xfId="42729"/>
    <cellStyle name="Normal 43 2 3" xfId="42730"/>
    <cellStyle name="Normal 43 2 3 2" xfId="42731"/>
    <cellStyle name="Normal 43 2 4" xfId="42732"/>
    <cellStyle name="Normal 43 2 5" xfId="42733"/>
    <cellStyle name="Normal 43 2 6" xfId="42734"/>
    <cellStyle name="Normal 43 2 7" xfId="42735"/>
    <cellStyle name="Normal 43 2 8" xfId="42736"/>
    <cellStyle name="Normal 43 2 9" xfId="42737"/>
    <cellStyle name="Normal 43 3" xfId="42738"/>
    <cellStyle name="Normal 43 3 2" xfId="42739"/>
    <cellStyle name="Normal 43 3 3" xfId="42740"/>
    <cellStyle name="Normal 43 3 4" xfId="42741"/>
    <cellStyle name="Normal 43 3 5" xfId="42742"/>
    <cellStyle name="Normal 43 3 6" xfId="42743"/>
    <cellStyle name="Normal 43 3 7" xfId="42744"/>
    <cellStyle name="Normal 43 3 8" xfId="42745"/>
    <cellStyle name="Normal 43 4" xfId="42746"/>
    <cellStyle name="Normal 43 4 2" xfId="42747"/>
    <cellStyle name="Normal 43 5" xfId="42748"/>
    <cellStyle name="Normal 43 6" xfId="42749"/>
    <cellStyle name="Normal 43 7" xfId="42750"/>
    <cellStyle name="Normal 43 8" xfId="42751"/>
    <cellStyle name="Normal 43 9" xfId="42752"/>
    <cellStyle name="Normal 44" xfId="42753"/>
    <cellStyle name="Normal 44 10" xfId="42754"/>
    <cellStyle name="Normal 44 11" xfId="42755"/>
    <cellStyle name="Normal 44 12" xfId="42756"/>
    <cellStyle name="Normal 44 2" xfId="42757"/>
    <cellStyle name="Normal 44 2 2" xfId="42758"/>
    <cellStyle name="Normal 44 2 2 2" xfId="42759"/>
    <cellStyle name="Normal 44 2 2 3" xfId="42760"/>
    <cellStyle name="Normal 44 2 2 4" xfId="42761"/>
    <cellStyle name="Normal 44 2 2 5" xfId="42762"/>
    <cellStyle name="Normal 44 2 2 6" xfId="42763"/>
    <cellStyle name="Normal 44 2 2 7" xfId="42764"/>
    <cellStyle name="Normal 44 2 2 8" xfId="42765"/>
    <cellStyle name="Normal 44 2 3" xfId="42766"/>
    <cellStyle name="Normal 44 2 3 2" xfId="42767"/>
    <cellStyle name="Normal 44 2 4" xfId="42768"/>
    <cellStyle name="Normal 44 2 5" xfId="42769"/>
    <cellStyle name="Normal 44 2 6" xfId="42770"/>
    <cellStyle name="Normal 44 2 7" xfId="42771"/>
    <cellStyle name="Normal 44 2 8" xfId="42772"/>
    <cellStyle name="Normal 44 2 9" xfId="42773"/>
    <cellStyle name="Normal 44 3" xfId="42774"/>
    <cellStyle name="Normal 44 3 2" xfId="42775"/>
    <cellStyle name="Normal 44 3 3" xfId="42776"/>
    <cellStyle name="Normal 44 3 4" xfId="42777"/>
    <cellStyle name="Normal 44 3 5" xfId="42778"/>
    <cellStyle name="Normal 44 3 6" xfId="42779"/>
    <cellStyle name="Normal 44 3 7" xfId="42780"/>
    <cellStyle name="Normal 44 3 8" xfId="42781"/>
    <cellStyle name="Normal 44 4" xfId="42782"/>
    <cellStyle name="Normal 44 4 2" xfId="42783"/>
    <cellStyle name="Normal 44 4 3" xfId="42784"/>
    <cellStyle name="Normal 44 4 4" xfId="42785"/>
    <cellStyle name="Normal 44 4 5" xfId="42786"/>
    <cellStyle name="Normal 44 4 6" xfId="42787"/>
    <cellStyle name="Normal 44 4 7" xfId="42788"/>
    <cellStyle name="Normal 44 4 8" xfId="42789"/>
    <cellStyle name="Normal 44 5" xfId="42790"/>
    <cellStyle name="Normal 44 5 2" xfId="42791"/>
    <cellStyle name="Normal 44 5 3" xfId="42792"/>
    <cellStyle name="Normal 44 6" xfId="42793"/>
    <cellStyle name="Normal 44 7" xfId="42794"/>
    <cellStyle name="Normal 44 8" xfId="42795"/>
    <cellStyle name="Normal 44 9" xfId="42796"/>
    <cellStyle name="Normal 45" xfId="42797"/>
    <cellStyle name="Normal 45 10" xfId="42798"/>
    <cellStyle name="Normal 45 2" xfId="42799"/>
    <cellStyle name="Normal 45 2 2" xfId="42800"/>
    <cellStyle name="Normal 45 2 2 2" xfId="42801"/>
    <cellStyle name="Normal 45 2 2 3" xfId="42802"/>
    <cellStyle name="Normal 45 2 2 4" xfId="42803"/>
    <cellStyle name="Normal 45 2 2 5" xfId="42804"/>
    <cellStyle name="Normal 45 2 2 6" xfId="42805"/>
    <cellStyle name="Normal 45 2 2 7" xfId="42806"/>
    <cellStyle name="Normal 45 2 2 8" xfId="42807"/>
    <cellStyle name="Normal 45 2 3" xfId="42808"/>
    <cellStyle name="Normal 45 2 3 2" xfId="42809"/>
    <cellStyle name="Normal 45 2 4" xfId="42810"/>
    <cellStyle name="Normal 45 2 5" xfId="42811"/>
    <cellStyle name="Normal 45 2 6" xfId="42812"/>
    <cellStyle name="Normal 45 2 7" xfId="42813"/>
    <cellStyle name="Normal 45 2 8" xfId="42814"/>
    <cellStyle name="Normal 45 2 9" xfId="42815"/>
    <cellStyle name="Normal 45 3" xfId="42816"/>
    <cellStyle name="Normal 45 3 2" xfId="42817"/>
    <cellStyle name="Normal 45 3 3" xfId="42818"/>
    <cellStyle name="Normal 45 3 4" xfId="42819"/>
    <cellStyle name="Normal 45 3 5" xfId="42820"/>
    <cellStyle name="Normal 45 3 6" xfId="42821"/>
    <cellStyle name="Normal 45 3 7" xfId="42822"/>
    <cellStyle name="Normal 45 3 8" xfId="42823"/>
    <cellStyle name="Normal 45 4" xfId="42824"/>
    <cellStyle name="Normal 45 4 2" xfId="42825"/>
    <cellStyle name="Normal 45 5" xfId="42826"/>
    <cellStyle name="Normal 45 6" xfId="42827"/>
    <cellStyle name="Normal 45 7" xfId="42828"/>
    <cellStyle name="Normal 45 8" xfId="42829"/>
    <cellStyle name="Normal 45 9" xfId="42830"/>
    <cellStyle name="Normal 46" xfId="42831"/>
    <cellStyle name="Normal 46 10" xfId="42832"/>
    <cellStyle name="Normal 46 11" xfId="42833"/>
    <cellStyle name="Normal 46 12" xfId="42834"/>
    <cellStyle name="Normal 46 2" xfId="42835"/>
    <cellStyle name="Normal 46 2 2" xfId="42836"/>
    <cellStyle name="Normal 46 2 2 2" xfId="42837"/>
    <cellStyle name="Normal 46 2 2 3" xfId="42838"/>
    <cellStyle name="Normal 46 2 2 4" xfId="42839"/>
    <cellStyle name="Normal 46 2 2 5" xfId="42840"/>
    <cellStyle name="Normal 46 2 2 6" xfId="42841"/>
    <cellStyle name="Normal 46 2 2 7" xfId="42842"/>
    <cellStyle name="Normal 46 2 2 8" xfId="42843"/>
    <cellStyle name="Normal 46 2 3" xfId="42844"/>
    <cellStyle name="Normal 46 2 3 2" xfId="42845"/>
    <cellStyle name="Normal 46 2 4" xfId="42846"/>
    <cellStyle name="Normal 46 2 5" xfId="42847"/>
    <cellStyle name="Normal 46 2 6" xfId="42848"/>
    <cellStyle name="Normal 46 2 7" xfId="42849"/>
    <cellStyle name="Normal 46 2 8" xfId="42850"/>
    <cellStyle name="Normal 46 2 9" xfId="42851"/>
    <cellStyle name="Normal 46 3" xfId="42852"/>
    <cellStyle name="Normal 46 3 2" xfId="42853"/>
    <cellStyle name="Normal 46 3 3" xfId="42854"/>
    <cellStyle name="Normal 46 3 4" xfId="42855"/>
    <cellStyle name="Normal 46 3 5" xfId="42856"/>
    <cellStyle name="Normal 46 3 6" xfId="42857"/>
    <cellStyle name="Normal 46 3 7" xfId="42858"/>
    <cellStyle name="Normal 46 3 8" xfId="42859"/>
    <cellStyle name="Normal 46 4" xfId="42860"/>
    <cellStyle name="Normal 46 4 2" xfId="42861"/>
    <cellStyle name="Normal 46 4 3" xfId="42862"/>
    <cellStyle name="Normal 46 4 4" xfId="42863"/>
    <cellStyle name="Normal 46 4 5" xfId="42864"/>
    <cellStyle name="Normal 46 4 6" xfId="42865"/>
    <cellStyle name="Normal 46 4 7" xfId="42866"/>
    <cellStyle name="Normal 46 4 8" xfId="42867"/>
    <cellStyle name="Normal 46 5" xfId="42868"/>
    <cellStyle name="Normal 46 5 2" xfId="42869"/>
    <cellStyle name="Normal 46 5 3" xfId="42870"/>
    <cellStyle name="Normal 46 6" xfId="42871"/>
    <cellStyle name="Normal 46 7" xfId="42872"/>
    <cellStyle name="Normal 46 8" xfId="42873"/>
    <cellStyle name="Normal 46 9" xfId="42874"/>
    <cellStyle name="Normal 47" xfId="42875"/>
    <cellStyle name="Normal 47 10" xfId="42876"/>
    <cellStyle name="Normal 47 2" xfId="42877"/>
    <cellStyle name="Normal 47 2 2" xfId="42878"/>
    <cellStyle name="Normal 47 2 2 2" xfId="42879"/>
    <cellStyle name="Normal 47 2 2 3" xfId="42880"/>
    <cellStyle name="Normal 47 2 2 4" xfId="42881"/>
    <cellStyle name="Normal 47 2 2 5" xfId="42882"/>
    <cellStyle name="Normal 47 2 2 6" xfId="42883"/>
    <cellStyle name="Normal 47 2 2 7" xfId="42884"/>
    <cellStyle name="Normal 47 2 2 8" xfId="42885"/>
    <cellStyle name="Normal 47 2 3" xfId="42886"/>
    <cellStyle name="Normal 47 2 3 2" xfId="42887"/>
    <cellStyle name="Normal 47 2 4" xfId="42888"/>
    <cellStyle name="Normal 47 2 5" xfId="42889"/>
    <cellStyle name="Normal 47 2 6" xfId="42890"/>
    <cellStyle name="Normal 47 2 7" xfId="42891"/>
    <cellStyle name="Normal 47 2 8" xfId="42892"/>
    <cellStyle name="Normal 47 2 9" xfId="42893"/>
    <cellStyle name="Normal 47 3" xfId="42894"/>
    <cellStyle name="Normal 47 3 2" xfId="42895"/>
    <cellStyle name="Normal 47 3 3" xfId="42896"/>
    <cellStyle name="Normal 47 3 4" xfId="42897"/>
    <cellStyle name="Normal 47 3 5" xfId="42898"/>
    <cellStyle name="Normal 47 3 6" xfId="42899"/>
    <cellStyle name="Normal 47 3 7" xfId="42900"/>
    <cellStyle name="Normal 47 3 8" xfId="42901"/>
    <cellStyle name="Normal 47 4" xfId="42902"/>
    <cellStyle name="Normal 47 4 2" xfId="42903"/>
    <cellStyle name="Normal 47 5" xfId="42904"/>
    <cellStyle name="Normal 47 6" xfId="42905"/>
    <cellStyle name="Normal 47 7" xfId="42906"/>
    <cellStyle name="Normal 47 8" xfId="42907"/>
    <cellStyle name="Normal 47 9" xfId="42908"/>
    <cellStyle name="Normal 48" xfId="42909"/>
    <cellStyle name="Normal 48 10" xfId="42910"/>
    <cellStyle name="Normal 48 2" xfId="42911"/>
    <cellStyle name="Normal 48 2 2" xfId="42912"/>
    <cellStyle name="Normal 48 2 2 2" xfId="42913"/>
    <cellStyle name="Normal 48 2 2 3" xfId="42914"/>
    <cellStyle name="Normal 48 2 2 4" xfId="42915"/>
    <cellStyle name="Normal 48 2 2 5" xfId="42916"/>
    <cellStyle name="Normal 48 2 2 6" xfId="42917"/>
    <cellStyle name="Normal 48 2 2 7" xfId="42918"/>
    <cellStyle name="Normal 48 2 2 8" xfId="42919"/>
    <cellStyle name="Normal 48 2 3" xfId="42920"/>
    <cellStyle name="Normal 48 2 3 2" xfId="42921"/>
    <cellStyle name="Normal 48 2 4" xfId="42922"/>
    <cellStyle name="Normal 48 2 5" xfId="42923"/>
    <cellStyle name="Normal 48 2 6" xfId="42924"/>
    <cellStyle name="Normal 48 2 7" xfId="42925"/>
    <cellStyle name="Normal 48 2 8" xfId="42926"/>
    <cellStyle name="Normal 48 2 9" xfId="42927"/>
    <cellStyle name="Normal 48 3" xfId="42928"/>
    <cellStyle name="Normal 48 3 2" xfId="42929"/>
    <cellStyle name="Normal 48 3 3" xfId="42930"/>
    <cellStyle name="Normal 48 3 4" xfId="42931"/>
    <cellStyle name="Normal 48 3 5" xfId="42932"/>
    <cellStyle name="Normal 48 3 6" xfId="42933"/>
    <cellStyle name="Normal 48 3 7" xfId="42934"/>
    <cellStyle name="Normal 48 3 8" xfId="42935"/>
    <cellStyle name="Normal 48 4" xfId="42936"/>
    <cellStyle name="Normal 48 4 2" xfId="42937"/>
    <cellStyle name="Normal 48 5" xfId="42938"/>
    <cellStyle name="Normal 48 6" xfId="42939"/>
    <cellStyle name="Normal 48 7" xfId="42940"/>
    <cellStyle name="Normal 48 8" xfId="42941"/>
    <cellStyle name="Normal 48 9" xfId="42942"/>
    <cellStyle name="Normal 49" xfId="42943"/>
    <cellStyle name="Normal 49 10" xfId="42944"/>
    <cellStyle name="Normal 49 2" xfId="42945"/>
    <cellStyle name="Normal 49 2 2" xfId="42946"/>
    <cellStyle name="Normal 49 2 2 2" xfId="42947"/>
    <cellStyle name="Normal 49 2 2 3" xfId="42948"/>
    <cellStyle name="Normal 49 2 2 4" xfId="42949"/>
    <cellStyle name="Normal 49 2 2 5" xfId="42950"/>
    <cellStyle name="Normal 49 2 2 6" xfId="42951"/>
    <cellStyle name="Normal 49 2 2 7" xfId="42952"/>
    <cellStyle name="Normal 49 2 2 8" xfId="42953"/>
    <cellStyle name="Normal 49 2 3" xfId="42954"/>
    <cellStyle name="Normal 49 2 3 2" xfId="42955"/>
    <cellStyle name="Normal 49 2 4" xfId="42956"/>
    <cellStyle name="Normal 49 2 5" xfId="42957"/>
    <cellStyle name="Normal 49 2 6" xfId="42958"/>
    <cellStyle name="Normal 49 2 7" xfId="42959"/>
    <cellStyle name="Normal 49 2 8" xfId="42960"/>
    <cellStyle name="Normal 49 2 9" xfId="42961"/>
    <cellStyle name="Normal 49 3" xfId="42962"/>
    <cellStyle name="Normal 49 3 2" xfId="42963"/>
    <cellStyle name="Normal 49 3 3" xfId="42964"/>
    <cellStyle name="Normal 49 3 4" xfId="42965"/>
    <cellStyle name="Normal 49 3 5" xfId="42966"/>
    <cellStyle name="Normal 49 3 6" xfId="42967"/>
    <cellStyle name="Normal 49 3 7" xfId="42968"/>
    <cellStyle name="Normal 49 3 8" xfId="42969"/>
    <cellStyle name="Normal 49 4" xfId="42970"/>
    <cellStyle name="Normal 49 4 2" xfId="42971"/>
    <cellStyle name="Normal 49 5" xfId="42972"/>
    <cellStyle name="Normal 49 6" xfId="42973"/>
    <cellStyle name="Normal 49 7" xfId="42974"/>
    <cellStyle name="Normal 49 8" xfId="42975"/>
    <cellStyle name="Normal 49 9" xfId="42976"/>
    <cellStyle name="Normal 5" xfId="42977"/>
    <cellStyle name="Normal 5 10" xfId="42978"/>
    <cellStyle name="Normal 5 11" xfId="42979"/>
    <cellStyle name="Normal 5 12" xfId="42980"/>
    <cellStyle name="Normal 5 2" xfId="42981"/>
    <cellStyle name="Normal 5 2 2" xfId="42982"/>
    <cellStyle name="Normal 5 2 2 2" xfId="42983"/>
    <cellStyle name="Normal 5 2 2 3" xfId="42984"/>
    <cellStyle name="Normal 5 2 2 4" xfId="42985"/>
    <cellStyle name="Normal 5 2 2 5" xfId="42986"/>
    <cellStyle name="Normal 5 2 2 6" xfId="42987"/>
    <cellStyle name="Normal 5 2 2 7" xfId="42988"/>
    <cellStyle name="Normal 5 2 2 8" xfId="42989"/>
    <cellStyle name="Normal 5 2 3" xfId="42990"/>
    <cellStyle name="Normal 5 2 3 2" xfId="42991"/>
    <cellStyle name="Normal 5 2 4" xfId="42992"/>
    <cellStyle name="Normal 5 2 5" xfId="42993"/>
    <cellStyle name="Normal 5 2 6" xfId="42994"/>
    <cellStyle name="Normal 5 2 7" xfId="42995"/>
    <cellStyle name="Normal 5 2 8" xfId="42996"/>
    <cellStyle name="Normal 5 2 9" xfId="42997"/>
    <cellStyle name="Normal 5 3" xfId="42998"/>
    <cellStyle name="Normal 5 3 2" xfId="42999"/>
    <cellStyle name="Normal 5 3 3" xfId="43000"/>
    <cellStyle name="Normal 5 3 4" xfId="43001"/>
    <cellStyle name="Normal 5 3 5" xfId="43002"/>
    <cellStyle name="Normal 5 3 6" xfId="43003"/>
    <cellStyle name="Normal 5 3 7" xfId="43004"/>
    <cellStyle name="Normal 5 3 8" xfId="43005"/>
    <cellStyle name="Normal 5 4" xfId="43006"/>
    <cellStyle name="Normal 5 4 2" xfId="43007"/>
    <cellStyle name="Normal 5 4 3" xfId="43008"/>
    <cellStyle name="Normal 5 4 4" xfId="43009"/>
    <cellStyle name="Normal 5 4 5" xfId="43010"/>
    <cellStyle name="Normal 5 4 6" xfId="43011"/>
    <cellStyle name="Normal 5 4 7" xfId="43012"/>
    <cellStyle name="Normal 5 4 8" xfId="43013"/>
    <cellStyle name="Normal 5 5" xfId="43014"/>
    <cellStyle name="Normal 5 5 2" xfId="43015"/>
    <cellStyle name="Normal 5 5 3" xfId="43016"/>
    <cellStyle name="Normal 5 6" xfId="43017"/>
    <cellStyle name="Normal 5 7" xfId="43018"/>
    <cellStyle name="Normal 5 8" xfId="43019"/>
    <cellStyle name="Normal 5 9" xfId="43020"/>
    <cellStyle name="Normal 50" xfId="43021"/>
    <cellStyle name="Normal 50 10" xfId="43022"/>
    <cellStyle name="Normal 50 2" xfId="43023"/>
    <cellStyle name="Normal 50 2 2" xfId="43024"/>
    <cellStyle name="Normal 50 2 2 2" xfId="43025"/>
    <cellStyle name="Normal 50 2 2 3" xfId="43026"/>
    <cellStyle name="Normal 50 2 2 4" xfId="43027"/>
    <cellStyle name="Normal 50 2 2 5" xfId="43028"/>
    <cellStyle name="Normal 50 2 2 6" xfId="43029"/>
    <cellStyle name="Normal 50 2 2 7" xfId="43030"/>
    <cellStyle name="Normal 50 2 2 8" xfId="43031"/>
    <cellStyle name="Normal 50 2 3" xfId="43032"/>
    <cellStyle name="Normal 50 2 3 2" xfId="43033"/>
    <cellStyle name="Normal 50 2 4" xfId="43034"/>
    <cellStyle name="Normal 50 2 5" xfId="43035"/>
    <cellStyle name="Normal 50 2 6" xfId="43036"/>
    <cellStyle name="Normal 50 2 7" xfId="43037"/>
    <cellStyle name="Normal 50 2 8" xfId="43038"/>
    <cellStyle name="Normal 50 2 9" xfId="43039"/>
    <cellStyle name="Normal 50 3" xfId="43040"/>
    <cellStyle name="Normal 50 3 2" xfId="43041"/>
    <cellStyle name="Normal 50 3 3" xfId="43042"/>
    <cellStyle name="Normal 50 3 4" xfId="43043"/>
    <cellStyle name="Normal 50 3 5" xfId="43044"/>
    <cellStyle name="Normal 50 3 6" xfId="43045"/>
    <cellStyle name="Normal 50 3 7" xfId="43046"/>
    <cellStyle name="Normal 50 3 8" xfId="43047"/>
    <cellStyle name="Normal 50 4" xfId="43048"/>
    <cellStyle name="Normal 50 4 2" xfId="43049"/>
    <cellStyle name="Normal 50 5" xfId="43050"/>
    <cellStyle name="Normal 50 6" xfId="43051"/>
    <cellStyle name="Normal 50 7" xfId="43052"/>
    <cellStyle name="Normal 50 8" xfId="43053"/>
    <cellStyle name="Normal 50 9" xfId="43054"/>
    <cellStyle name="Normal 51" xfId="43055"/>
    <cellStyle name="Normal 51 10" xfId="43056"/>
    <cellStyle name="Normal 51 2" xfId="43057"/>
    <cellStyle name="Normal 51 2 2" xfId="43058"/>
    <cellStyle name="Normal 51 2 2 2" xfId="43059"/>
    <cellStyle name="Normal 51 2 2 3" xfId="43060"/>
    <cellStyle name="Normal 51 2 2 4" xfId="43061"/>
    <cellStyle name="Normal 51 2 2 5" xfId="43062"/>
    <cellStyle name="Normal 51 2 2 6" xfId="43063"/>
    <cellStyle name="Normal 51 2 2 7" xfId="43064"/>
    <cellStyle name="Normal 51 2 2 8" xfId="43065"/>
    <cellStyle name="Normal 51 2 3" xfId="43066"/>
    <cellStyle name="Normal 51 2 3 2" xfId="43067"/>
    <cellStyle name="Normal 51 2 4" xfId="43068"/>
    <cellStyle name="Normal 51 2 5" xfId="43069"/>
    <cellStyle name="Normal 51 2 6" xfId="43070"/>
    <cellStyle name="Normal 51 2 7" xfId="43071"/>
    <cellStyle name="Normal 51 2 8" xfId="43072"/>
    <cellStyle name="Normal 51 2 9" xfId="43073"/>
    <cellStyle name="Normal 51 3" xfId="43074"/>
    <cellStyle name="Normal 51 3 2" xfId="43075"/>
    <cellStyle name="Normal 51 3 3" xfId="43076"/>
    <cellStyle name="Normal 51 3 4" xfId="43077"/>
    <cellStyle name="Normal 51 3 5" xfId="43078"/>
    <cellStyle name="Normal 51 3 6" xfId="43079"/>
    <cellStyle name="Normal 51 3 7" xfId="43080"/>
    <cellStyle name="Normal 51 3 8" xfId="43081"/>
    <cellStyle name="Normal 51 4" xfId="43082"/>
    <cellStyle name="Normal 51 4 2" xfId="43083"/>
    <cellStyle name="Normal 51 5" xfId="43084"/>
    <cellStyle name="Normal 51 6" xfId="43085"/>
    <cellStyle name="Normal 51 7" xfId="43086"/>
    <cellStyle name="Normal 51 8" xfId="43087"/>
    <cellStyle name="Normal 51 9" xfId="43088"/>
    <cellStyle name="Normal 52" xfId="43089"/>
    <cellStyle name="Normal 52 10" xfId="43090"/>
    <cellStyle name="Normal 52 2" xfId="43091"/>
    <cellStyle name="Normal 52 2 2" xfId="43092"/>
    <cellStyle name="Normal 52 2 2 2" xfId="43093"/>
    <cellStyle name="Normal 52 2 2 3" xfId="43094"/>
    <cellStyle name="Normal 52 2 2 4" xfId="43095"/>
    <cellStyle name="Normal 52 2 2 5" xfId="43096"/>
    <cellStyle name="Normal 52 2 2 6" xfId="43097"/>
    <cellStyle name="Normal 52 2 2 7" xfId="43098"/>
    <cellStyle name="Normal 52 2 2 8" xfId="43099"/>
    <cellStyle name="Normal 52 2 3" xfId="43100"/>
    <cellStyle name="Normal 52 2 3 2" xfId="43101"/>
    <cellStyle name="Normal 52 2 4" xfId="43102"/>
    <cellStyle name="Normal 52 2 5" xfId="43103"/>
    <cellStyle name="Normal 52 2 6" xfId="43104"/>
    <cellStyle name="Normal 52 2 7" xfId="43105"/>
    <cellStyle name="Normal 52 2 8" xfId="43106"/>
    <cellStyle name="Normal 52 2 9" xfId="43107"/>
    <cellStyle name="Normal 52 3" xfId="43108"/>
    <cellStyle name="Normal 52 3 2" xfId="43109"/>
    <cellStyle name="Normal 52 3 3" xfId="43110"/>
    <cellStyle name="Normal 52 3 4" xfId="43111"/>
    <cellStyle name="Normal 52 3 5" xfId="43112"/>
    <cellStyle name="Normal 52 3 6" xfId="43113"/>
    <cellStyle name="Normal 52 3 7" xfId="43114"/>
    <cellStyle name="Normal 52 3 8" xfId="43115"/>
    <cellStyle name="Normal 52 4" xfId="43116"/>
    <cellStyle name="Normal 52 4 2" xfId="43117"/>
    <cellStyle name="Normal 52 5" xfId="43118"/>
    <cellStyle name="Normal 52 6" xfId="43119"/>
    <cellStyle name="Normal 52 7" xfId="43120"/>
    <cellStyle name="Normal 52 8" xfId="43121"/>
    <cellStyle name="Normal 52 9" xfId="43122"/>
    <cellStyle name="Normal 53" xfId="43123"/>
    <cellStyle name="Normal 53 10" xfId="43124"/>
    <cellStyle name="Normal 53 2" xfId="43125"/>
    <cellStyle name="Normal 53 2 2" xfId="43126"/>
    <cellStyle name="Normal 53 2 2 2" xfId="43127"/>
    <cellStyle name="Normal 53 2 2 3" xfId="43128"/>
    <cellStyle name="Normal 53 2 2 4" xfId="43129"/>
    <cellStyle name="Normal 53 2 2 5" xfId="43130"/>
    <cellStyle name="Normal 53 2 2 6" xfId="43131"/>
    <cellStyle name="Normal 53 2 2 7" xfId="43132"/>
    <cellStyle name="Normal 53 2 2 8" xfId="43133"/>
    <cellStyle name="Normal 53 2 3" xfId="43134"/>
    <cellStyle name="Normal 53 2 3 2" xfId="43135"/>
    <cellStyle name="Normal 53 2 4" xfId="43136"/>
    <cellStyle name="Normal 53 2 5" xfId="43137"/>
    <cellStyle name="Normal 53 2 6" xfId="43138"/>
    <cellStyle name="Normal 53 2 7" xfId="43139"/>
    <cellStyle name="Normal 53 2 8" xfId="43140"/>
    <cellStyle name="Normal 53 2 9" xfId="43141"/>
    <cellStyle name="Normal 53 3" xfId="43142"/>
    <cellStyle name="Normal 53 3 2" xfId="43143"/>
    <cellStyle name="Normal 53 3 3" xfId="43144"/>
    <cellStyle name="Normal 53 3 4" xfId="43145"/>
    <cellStyle name="Normal 53 3 5" xfId="43146"/>
    <cellStyle name="Normal 53 3 6" xfId="43147"/>
    <cellStyle name="Normal 53 3 7" xfId="43148"/>
    <cellStyle name="Normal 53 3 8" xfId="43149"/>
    <cellStyle name="Normal 53 4" xfId="43150"/>
    <cellStyle name="Normal 53 4 2" xfId="43151"/>
    <cellStyle name="Normal 53 5" xfId="43152"/>
    <cellStyle name="Normal 53 6" xfId="43153"/>
    <cellStyle name="Normal 53 7" xfId="43154"/>
    <cellStyle name="Normal 53 8" xfId="43155"/>
    <cellStyle name="Normal 53 9" xfId="43156"/>
    <cellStyle name="Normal 54" xfId="43157"/>
    <cellStyle name="Normal 54 10" xfId="43158"/>
    <cellStyle name="Normal 54 2" xfId="43159"/>
    <cellStyle name="Normal 54 2 2" xfId="43160"/>
    <cellStyle name="Normal 54 2 2 2" xfId="43161"/>
    <cellStyle name="Normal 54 2 2 3" xfId="43162"/>
    <cellStyle name="Normal 54 2 2 4" xfId="43163"/>
    <cellStyle name="Normal 54 2 2 5" xfId="43164"/>
    <cellStyle name="Normal 54 2 2 6" xfId="43165"/>
    <cellStyle name="Normal 54 2 2 7" xfId="43166"/>
    <cellStyle name="Normal 54 2 2 8" xfId="43167"/>
    <cellStyle name="Normal 54 2 3" xfId="43168"/>
    <cellStyle name="Normal 54 2 3 2" xfId="43169"/>
    <cellStyle name="Normal 54 2 4" xfId="43170"/>
    <cellStyle name="Normal 54 2 5" xfId="43171"/>
    <cellStyle name="Normal 54 2 6" xfId="43172"/>
    <cellStyle name="Normal 54 2 7" xfId="43173"/>
    <cellStyle name="Normal 54 2 8" xfId="43174"/>
    <cellStyle name="Normal 54 2 9" xfId="43175"/>
    <cellStyle name="Normal 54 3" xfId="43176"/>
    <cellStyle name="Normal 54 3 2" xfId="43177"/>
    <cellStyle name="Normal 54 3 3" xfId="43178"/>
    <cellStyle name="Normal 54 3 4" xfId="43179"/>
    <cellStyle name="Normal 54 3 5" xfId="43180"/>
    <cellStyle name="Normal 54 3 6" xfId="43181"/>
    <cellStyle name="Normal 54 3 7" xfId="43182"/>
    <cellStyle name="Normal 54 3 8" xfId="43183"/>
    <cellStyle name="Normal 54 4" xfId="43184"/>
    <cellStyle name="Normal 54 4 2" xfId="43185"/>
    <cellStyle name="Normal 54 5" xfId="43186"/>
    <cellStyle name="Normal 54 6" xfId="43187"/>
    <cellStyle name="Normal 54 7" xfId="43188"/>
    <cellStyle name="Normal 54 8" xfId="43189"/>
    <cellStyle name="Normal 54 9" xfId="43190"/>
    <cellStyle name="Normal 55" xfId="43191"/>
    <cellStyle name="Normal 55 10" xfId="43192"/>
    <cellStyle name="Normal 55 2" xfId="43193"/>
    <cellStyle name="Normal 55 2 2" xfId="43194"/>
    <cellStyle name="Normal 55 2 2 2" xfId="43195"/>
    <cellStyle name="Normal 55 2 2 3" xfId="43196"/>
    <cellStyle name="Normal 55 2 2 4" xfId="43197"/>
    <cellStyle name="Normal 55 2 2 5" xfId="43198"/>
    <cellStyle name="Normal 55 2 2 6" xfId="43199"/>
    <cellStyle name="Normal 55 2 2 7" xfId="43200"/>
    <cellStyle name="Normal 55 2 2 8" xfId="43201"/>
    <cellStyle name="Normal 55 2 3" xfId="43202"/>
    <cellStyle name="Normal 55 2 3 2" xfId="43203"/>
    <cellStyle name="Normal 55 2 4" xfId="43204"/>
    <cellStyle name="Normal 55 2 5" xfId="43205"/>
    <cellStyle name="Normal 55 2 6" xfId="43206"/>
    <cellStyle name="Normal 55 2 7" xfId="43207"/>
    <cellStyle name="Normal 55 2 8" xfId="43208"/>
    <cellStyle name="Normal 55 2 9" xfId="43209"/>
    <cellStyle name="Normal 55 3" xfId="43210"/>
    <cellStyle name="Normal 55 3 2" xfId="43211"/>
    <cellStyle name="Normal 55 3 3" xfId="43212"/>
    <cellStyle name="Normal 55 3 4" xfId="43213"/>
    <cellStyle name="Normal 55 3 5" xfId="43214"/>
    <cellStyle name="Normal 55 3 6" xfId="43215"/>
    <cellStyle name="Normal 55 3 7" xfId="43216"/>
    <cellStyle name="Normal 55 3 8" xfId="43217"/>
    <cellStyle name="Normal 55 4" xfId="43218"/>
    <cellStyle name="Normal 55 4 2" xfId="43219"/>
    <cellStyle name="Normal 55 5" xfId="43220"/>
    <cellStyle name="Normal 55 6" xfId="43221"/>
    <cellStyle name="Normal 55 7" xfId="43222"/>
    <cellStyle name="Normal 55 8" xfId="43223"/>
    <cellStyle name="Normal 55 9" xfId="43224"/>
    <cellStyle name="Normal 56" xfId="43225"/>
    <cellStyle name="Normal 56 10" xfId="43226"/>
    <cellStyle name="Normal 56 2" xfId="43227"/>
    <cellStyle name="Normal 56 2 2" xfId="43228"/>
    <cellStyle name="Normal 56 2 2 2" xfId="43229"/>
    <cellStyle name="Normal 56 2 2 3" xfId="43230"/>
    <cellStyle name="Normal 56 2 2 4" xfId="43231"/>
    <cellStyle name="Normal 56 2 2 5" xfId="43232"/>
    <cellStyle name="Normal 56 2 2 6" xfId="43233"/>
    <cellStyle name="Normal 56 2 2 7" xfId="43234"/>
    <cellStyle name="Normal 56 2 2 8" xfId="43235"/>
    <cellStyle name="Normal 56 2 3" xfId="43236"/>
    <cellStyle name="Normal 56 2 3 2" xfId="43237"/>
    <cellStyle name="Normal 56 2 4" xfId="43238"/>
    <cellStyle name="Normal 56 2 5" xfId="43239"/>
    <cellStyle name="Normal 56 2 6" xfId="43240"/>
    <cellStyle name="Normal 56 2 7" xfId="43241"/>
    <cellStyle name="Normal 56 2 8" xfId="43242"/>
    <cellStyle name="Normal 56 2 9" xfId="43243"/>
    <cellStyle name="Normal 56 3" xfId="43244"/>
    <cellStyle name="Normal 56 3 2" xfId="43245"/>
    <cellStyle name="Normal 56 3 3" xfId="43246"/>
    <cellStyle name="Normal 56 3 4" xfId="43247"/>
    <cellStyle name="Normal 56 3 5" xfId="43248"/>
    <cellStyle name="Normal 56 3 6" xfId="43249"/>
    <cellStyle name="Normal 56 3 7" xfId="43250"/>
    <cellStyle name="Normal 56 3 8" xfId="43251"/>
    <cellStyle name="Normal 56 4" xfId="43252"/>
    <cellStyle name="Normal 56 4 2" xfId="43253"/>
    <cellStyle name="Normal 56 5" xfId="43254"/>
    <cellStyle name="Normal 56 6" xfId="43255"/>
    <cellStyle name="Normal 56 7" xfId="43256"/>
    <cellStyle name="Normal 56 8" xfId="43257"/>
    <cellStyle name="Normal 56 9" xfId="43258"/>
    <cellStyle name="Normal 57" xfId="43259"/>
    <cellStyle name="Normal 57 10" xfId="43260"/>
    <cellStyle name="Normal 57 2" xfId="43261"/>
    <cellStyle name="Normal 57 2 2" xfId="43262"/>
    <cellStyle name="Normal 57 2 2 2" xfId="43263"/>
    <cellStyle name="Normal 57 2 2 3" xfId="43264"/>
    <cellStyle name="Normal 57 2 2 4" xfId="43265"/>
    <cellStyle name="Normal 57 2 2 5" xfId="43266"/>
    <cellStyle name="Normal 57 2 2 6" xfId="43267"/>
    <cellStyle name="Normal 57 2 2 7" xfId="43268"/>
    <cellStyle name="Normal 57 2 2 8" xfId="43269"/>
    <cellStyle name="Normal 57 2 3" xfId="43270"/>
    <cellStyle name="Normal 57 2 3 2" xfId="43271"/>
    <cellStyle name="Normal 57 2 4" xfId="43272"/>
    <cellStyle name="Normal 57 2 5" xfId="43273"/>
    <cellStyle name="Normal 57 2 6" xfId="43274"/>
    <cellStyle name="Normal 57 2 7" xfId="43275"/>
    <cellStyle name="Normal 57 2 8" xfId="43276"/>
    <cellStyle name="Normal 57 2 9" xfId="43277"/>
    <cellStyle name="Normal 57 3" xfId="43278"/>
    <cellStyle name="Normal 57 3 2" xfId="43279"/>
    <cellStyle name="Normal 57 3 3" xfId="43280"/>
    <cellStyle name="Normal 57 3 4" xfId="43281"/>
    <cellStyle name="Normal 57 3 5" xfId="43282"/>
    <cellStyle name="Normal 57 3 6" xfId="43283"/>
    <cellStyle name="Normal 57 3 7" xfId="43284"/>
    <cellStyle name="Normal 57 3 8" xfId="43285"/>
    <cellStyle name="Normal 57 4" xfId="43286"/>
    <cellStyle name="Normal 57 4 2" xfId="43287"/>
    <cellStyle name="Normal 57 5" xfId="43288"/>
    <cellStyle name="Normal 57 6" xfId="43289"/>
    <cellStyle name="Normal 57 7" xfId="43290"/>
    <cellStyle name="Normal 57 8" xfId="43291"/>
    <cellStyle name="Normal 57 9" xfId="43292"/>
    <cellStyle name="Normal 58" xfId="43293"/>
    <cellStyle name="Normal 58 10" xfId="43294"/>
    <cellStyle name="Normal 58 2" xfId="43295"/>
    <cellStyle name="Normal 58 2 2" xfId="43296"/>
    <cellStyle name="Normal 58 2 2 2" xfId="43297"/>
    <cellStyle name="Normal 58 2 2 3" xfId="43298"/>
    <cellStyle name="Normal 58 2 2 4" xfId="43299"/>
    <cellStyle name="Normal 58 2 2 5" xfId="43300"/>
    <cellStyle name="Normal 58 2 2 6" xfId="43301"/>
    <cellStyle name="Normal 58 2 2 7" xfId="43302"/>
    <cellStyle name="Normal 58 2 2 8" xfId="43303"/>
    <cellStyle name="Normal 58 2 3" xfId="43304"/>
    <cellStyle name="Normal 58 2 3 2" xfId="43305"/>
    <cellStyle name="Normal 58 2 4" xfId="43306"/>
    <cellStyle name="Normal 58 2 5" xfId="43307"/>
    <cellStyle name="Normal 58 2 6" xfId="43308"/>
    <cellStyle name="Normal 58 2 7" xfId="43309"/>
    <cellStyle name="Normal 58 2 8" xfId="43310"/>
    <cellStyle name="Normal 58 2 9" xfId="43311"/>
    <cellStyle name="Normal 58 3" xfId="43312"/>
    <cellStyle name="Normal 58 3 2" xfId="43313"/>
    <cellStyle name="Normal 58 3 3" xfId="43314"/>
    <cellStyle name="Normal 58 3 4" xfId="43315"/>
    <cellStyle name="Normal 58 3 5" xfId="43316"/>
    <cellStyle name="Normal 58 3 6" xfId="43317"/>
    <cellStyle name="Normal 58 3 7" xfId="43318"/>
    <cellStyle name="Normal 58 3 8" xfId="43319"/>
    <cellStyle name="Normal 58 4" xfId="43320"/>
    <cellStyle name="Normal 58 4 2" xfId="43321"/>
    <cellStyle name="Normal 58 5" xfId="43322"/>
    <cellStyle name="Normal 58 6" xfId="43323"/>
    <cellStyle name="Normal 58 7" xfId="43324"/>
    <cellStyle name="Normal 58 8" xfId="43325"/>
    <cellStyle name="Normal 58 9" xfId="43326"/>
    <cellStyle name="Normal 59" xfId="43327"/>
    <cellStyle name="Normal 59 10" xfId="43328"/>
    <cellStyle name="Normal 59 2" xfId="43329"/>
    <cellStyle name="Normal 59 2 2" xfId="43330"/>
    <cellStyle name="Normal 59 2 2 2" xfId="43331"/>
    <cellStyle name="Normal 59 2 2 3" xfId="43332"/>
    <cellStyle name="Normal 59 2 2 4" xfId="43333"/>
    <cellStyle name="Normal 59 2 2 5" xfId="43334"/>
    <cellStyle name="Normal 59 2 2 6" xfId="43335"/>
    <cellStyle name="Normal 59 2 2 7" xfId="43336"/>
    <cellStyle name="Normal 59 2 2 8" xfId="43337"/>
    <cellStyle name="Normal 59 2 3" xfId="43338"/>
    <cellStyle name="Normal 59 2 3 2" xfId="43339"/>
    <cellStyle name="Normal 59 2 4" xfId="43340"/>
    <cellStyle name="Normal 59 2 5" xfId="43341"/>
    <cellStyle name="Normal 59 2 6" xfId="43342"/>
    <cellStyle name="Normal 59 2 7" xfId="43343"/>
    <cellStyle name="Normal 59 2 8" xfId="43344"/>
    <cellStyle name="Normal 59 2 9" xfId="43345"/>
    <cellStyle name="Normal 59 3" xfId="43346"/>
    <cellStyle name="Normal 59 3 2" xfId="43347"/>
    <cellStyle name="Normal 59 3 3" xfId="43348"/>
    <cellStyle name="Normal 59 3 4" xfId="43349"/>
    <cellStyle name="Normal 59 3 5" xfId="43350"/>
    <cellStyle name="Normal 59 3 6" xfId="43351"/>
    <cellStyle name="Normal 59 3 7" xfId="43352"/>
    <cellStyle name="Normal 59 3 8" xfId="43353"/>
    <cellStyle name="Normal 59 4" xfId="43354"/>
    <cellStyle name="Normal 59 4 2" xfId="43355"/>
    <cellStyle name="Normal 59 5" xfId="43356"/>
    <cellStyle name="Normal 59 6" xfId="43357"/>
    <cellStyle name="Normal 59 7" xfId="43358"/>
    <cellStyle name="Normal 59 8" xfId="43359"/>
    <cellStyle name="Normal 59 9" xfId="43360"/>
    <cellStyle name="Normal 6" xfId="43361"/>
    <cellStyle name="Normal 6 10" xfId="43362"/>
    <cellStyle name="Normal 6 11" xfId="43363"/>
    <cellStyle name="Normal 6 12" xfId="43364"/>
    <cellStyle name="Normal 6 2" xfId="43365"/>
    <cellStyle name="Normal 6 2 2" xfId="43366"/>
    <cellStyle name="Normal 6 2 2 2" xfId="43367"/>
    <cellStyle name="Normal 6 2 2 3" xfId="43368"/>
    <cellStyle name="Normal 6 2 2 4" xfId="43369"/>
    <cellStyle name="Normal 6 2 2 5" xfId="43370"/>
    <cellStyle name="Normal 6 2 2 6" xfId="43371"/>
    <cellStyle name="Normal 6 2 2 7" xfId="43372"/>
    <cellStyle name="Normal 6 2 2 8" xfId="43373"/>
    <cellStyle name="Normal 6 2 3" xfId="43374"/>
    <cellStyle name="Normal 6 2 3 2" xfId="43375"/>
    <cellStyle name="Normal 6 2 4" xfId="43376"/>
    <cellStyle name="Normal 6 2 5" xfId="43377"/>
    <cellStyle name="Normal 6 2 6" xfId="43378"/>
    <cellStyle name="Normal 6 2 7" xfId="43379"/>
    <cellStyle name="Normal 6 2 8" xfId="43380"/>
    <cellStyle name="Normal 6 2 9" xfId="43381"/>
    <cellStyle name="Normal 6 3" xfId="43382"/>
    <cellStyle name="Normal 6 3 2" xfId="43383"/>
    <cellStyle name="Normal 6 3 3" xfId="43384"/>
    <cellStyle name="Normal 6 3 4" xfId="43385"/>
    <cellStyle name="Normal 6 3 5" xfId="43386"/>
    <cellStyle name="Normal 6 3 6" xfId="43387"/>
    <cellStyle name="Normal 6 3 7" xfId="43388"/>
    <cellStyle name="Normal 6 3 8" xfId="43389"/>
    <cellStyle name="Normal 6 4" xfId="43390"/>
    <cellStyle name="Normal 6 4 2" xfId="43391"/>
    <cellStyle name="Normal 6 4 3" xfId="43392"/>
    <cellStyle name="Normal 6 4 4" xfId="43393"/>
    <cellStyle name="Normal 6 4 5" xfId="43394"/>
    <cellStyle name="Normal 6 4 6" xfId="43395"/>
    <cellStyle name="Normal 6 4 7" xfId="43396"/>
    <cellStyle name="Normal 6 4 8" xfId="43397"/>
    <cellStyle name="Normal 6 5" xfId="43398"/>
    <cellStyle name="Normal 6 5 2" xfId="43399"/>
    <cellStyle name="Normal 6 5 3" xfId="43400"/>
    <cellStyle name="Normal 6 6" xfId="43401"/>
    <cellStyle name="Normal 6 7" xfId="43402"/>
    <cellStyle name="Normal 6 8" xfId="43403"/>
    <cellStyle name="Normal 6 9" xfId="43404"/>
    <cellStyle name="Normal 60" xfId="43405"/>
    <cellStyle name="Normal 60 10" xfId="43406"/>
    <cellStyle name="Normal 60 2" xfId="43407"/>
    <cellStyle name="Normal 60 2 2" xfId="43408"/>
    <cellStyle name="Normal 60 2 2 2" xfId="43409"/>
    <cellStyle name="Normal 60 2 2 3" xfId="43410"/>
    <cellStyle name="Normal 60 2 2 4" xfId="43411"/>
    <cellStyle name="Normal 60 2 2 5" xfId="43412"/>
    <cellStyle name="Normal 60 2 2 6" xfId="43413"/>
    <cellStyle name="Normal 60 2 2 7" xfId="43414"/>
    <cellStyle name="Normal 60 2 2 8" xfId="43415"/>
    <cellStyle name="Normal 60 2 3" xfId="43416"/>
    <cellStyle name="Normal 60 2 3 2" xfId="43417"/>
    <cellStyle name="Normal 60 2 4" xfId="43418"/>
    <cellStyle name="Normal 60 2 5" xfId="43419"/>
    <cellStyle name="Normal 60 2 6" xfId="43420"/>
    <cellStyle name="Normal 60 2 7" xfId="43421"/>
    <cellStyle name="Normal 60 2 8" xfId="43422"/>
    <cellStyle name="Normal 60 2 9" xfId="43423"/>
    <cellStyle name="Normal 60 3" xfId="43424"/>
    <cellStyle name="Normal 60 3 2" xfId="43425"/>
    <cellStyle name="Normal 60 3 3" xfId="43426"/>
    <cellStyle name="Normal 60 3 4" xfId="43427"/>
    <cellStyle name="Normal 60 3 5" xfId="43428"/>
    <cellStyle name="Normal 60 3 6" xfId="43429"/>
    <cellStyle name="Normal 60 3 7" xfId="43430"/>
    <cellStyle name="Normal 60 3 8" xfId="43431"/>
    <cellStyle name="Normal 60 4" xfId="43432"/>
    <cellStyle name="Normal 60 4 2" xfId="43433"/>
    <cellStyle name="Normal 60 5" xfId="43434"/>
    <cellStyle name="Normal 60 6" xfId="43435"/>
    <cellStyle name="Normal 60 7" xfId="43436"/>
    <cellStyle name="Normal 60 8" xfId="43437"/>
    <cellStyle name="Normal 60 9" xfId="43438"/>
    <cellStyle name="Normal 61" xfId="43439"/>
    <cellStyle name="Normal 61 10" xfId="43440"/>
    <cellStyle name="Normal 61 2" xfId="43441"/>
    <cellStyle name="Normal 61 2 2" xfId="43442"/>
    <cellStyle name="Normal 61 2 2 2" xfId="43443"/>
    <cellStyle name="Normal 61 2 2 3" xfId="43444"/>
    <cellStyle name="Normal 61 2 2 4" xfId="43445"/>
    <cellStyle name="Normal 61 2 2 5" xfId="43446"/>
    <cellStyle name="Normal 61 2 2 6" xfId="43447"/>
    <cellStyle name="Normal 61 2 2 7" xfId="43448"/>
    <cellStyle name="Normal 61 2 2 8" xfId="43449"/>
    <cellStyle name="Normal 61 2 3" xfId="43450"/>
    <cellStyle name="Normal 61 2 3 2" xfId="43451"/>
    <cellStyle name="Normal 61 2 4" xfId="43452"/>
    <cellStyle name="Normal 61 2 5" xfId="43453"/>
    <cellStyle name="Normal 61 2 6" xfId="43454"/>
    <cellStyle name="Normal 61 2 7" xfId="43455"/>
    <cellStyle name="Normal 61 2 8" xfId="43456"/>
    <cellStyle name="Normal 61 2 9" xfId="43457"/>
    <cellStyle name="Normal 61 3" xfId="43458"/>
    <cellStyle name="Normal 61 3 2" xfId="43459"/>
    <cellStyle name="Normal 61 3 3" xfId="43460"/>
    <cellStyle name="Normal 61 3 4" xfId="43461"/>
    <cellStyle name="Normal 61 3 5" xfId="43462"/>
    <cellStyle name="Normal 61 3 6" xfId="43463"/>
    <cellStyle name="Normal 61 3 7" xfId="43464"/>
    <cellStyle name="Normal 61 3 8" xfId="43465"/>
    <cellStyle name="Normal 61 4" xfId="43466"/>
    <cellStyle name="Normal 61 4 2" xfId="43467"/>
    <cellStyle name="Normal 61 5" xfId="43468"/>
    <cellStyle name="Normal 61 6" xfId="43469"/>
    <cellStyle name="Normal 61 7" xfId="43470"/>
    <cellStyle name="Normal 61 8" xfId="43471"/>
    <cellStyle name="Normal 61 9" xfId="43472"/>
    <cellStyle name="Normal 62" xfId="43473"/>
    <cellStyle name="Normal 62 10" xfId="43474"/>
    <cellStyle name="Normal 62 2" xfId="43475"/>
    <cellStyle name="Normal 62 2 2" xfId="43476"/>
    <cellStyle name="Normal 62 2 2 2" xfId="43477"/>
    <cellStyle name="Normal 62 2 2 3" xfId="43478"/>
    <cellStyle name="Normal 62 2 2 4" xfId="43479"/>
    <cellStyle name="Normal 62 2 2 5" xfId="43480"/>
    <cellStyle name="Normal 62 2 2 6" xfId="43481"/>
    <cellStyle name="Normal 62 2 2 7" xfId="43482"/>
    <cellStyle name="Normal 62 2 2 8" xfId="43483"/>
    <cellStyle name="Normal 62 2 3" xfId="43484"/>
    <cellStyle name="Normal 62 2 3 2" xfId="43485"/>
    <cellStyle name="Normal 62 2 4" xfId="43486"/>
    <cellStyle name="Normal 62 2 5" xfId="43487"/>
    <cellStyle name="Normal 62 2 6" xfId="43488"/>
    <cellStyle name="Normal 62 2 7" xfId="43489"/>
    <cellStyle name="Normal 62 2 8" xfId="43490"/>
    <cellStyle name="Normal 62 2 9" xfId="43491"/>
    <cellStyle name="Normal 62 3" xfId="43492"/>
    <cellStyle name="Normal 62 3 2" xfId="43493"/>
    <cellStyle name="Normal 62 3 3" xfId="43494"/>
    <cellStyle name="Normal 62 3 4" xfId="43495"/>
    <cellStyle name="Normal 62 3 5" xfId="43496"/>
    <cellStyle name="Normal 62 3 6" xfId="43497"/>
    <cellStyle name="Normal 62 3 7" xfId="43498"/>
    <cellStyle name="Normal 62 3 8" xfId="43499"/>
    <cellStyle name="Normal 62 4" xfId="43500"/>
    <cellStyle name="Normal 62 4 2" xfId="43501"/>
    <cellStyle name="Normal 62 5" xfId="43502"/>
    <cellStyle name="Normal 62 6" xfId="43503"/>
    <cellStyle name="Normal 62 7" xfId="43504"/>
    <cellStyle name="Normal 62 8" xfId="43505"/>
    <cellStyle name="Normal 62 9" xfId="43506"/>
    <cellStyle name="Normal 63" xfId="43507"/>
    <cellStyle name="Normal 63 10" xfId="43508"/>
    <cellStyle name="Normal 63 2" xfId="43509"/>
    <cellStyle name="Normal 63 2 2" xfId="43510"/>
    <cellStyle name="Normal 63 2 2 2" xfId="43511"/>
    <cellStyle name="Normal 63 2 2 3" xfId="43512"/>
    <cellStyle name="Normal 63 2 2 4" xfId="43513"/>
    <cellStyle name="Normal 63 2 2 5" xfId="43514"/>
    <cellStyle name="Normal 63 2 2 6" xfId="43515"/>
    <cellStyle name="Normal 63 2 2 7" xfId="43516"/>
    <cellStyle name="Normal 63 2 2 8" xfId="43517"/>
    <cellStyle name="Normal 63 2 3" xfId="43518"/>
    <cellStyle name="Normal 63 2 3 2" xfId="43519"/>
    <cellStyle name="Normal 63 2 4" xfId="43520"/>
    <cellStyle name="Normal 63 2 5" xfId="43521"/>
    <cellStyle name="Normal 63 2 6" xfId="43522"/>
    <cellStyle name="Normal 63 2 7" xfId="43523"/>
    <cellStyle name="Normal 63 2 8" xfId="43524"/>
    <cellStyle name="Normal 63 2 9" xfId="43525"/>
    <cellStyle name="Normal 63 3" xfId="43526"/>
    <cellStyle name="Normal 63 3 2" xfId="43527"/>
    <cellStyle name="Normal 63 3 3" xfId="43528"/>
    <cellStyle name="Normal 63 3 4" xfId="43529"/>
    <cellStyle name="Normal 63 3 5" xfId="43530"/>
    <cellStyle name="Normal 63 3 6" xfId="43531"/>
    <cellStyle name="Normal 63 3 7" xfId="43532"/>
    <cellStyle name="Normal 63 3 8" xfId="43533"/>
    <cellStyle name="Normal 63 4" xfId="43534"/>
    <cellStyle name="Normal 63 4 2" xfId="43535"/>
    <cellStyle name="Normal 63 5" xfId="43536"/>
    <cellStyle name="Normal 63 6" xfId="43537"/>
    <cellStyle name="Normal 63 7" xfId="43538"/>
    <cellStyle name="Normal 63 8" xfId="43539"/>
    <cellStyle name="Normal 63 9" xfId="43540"/>
    <cellStyle name="Normal 64" xfId="43541"/>
    <cellStyle name="Normal 64 10" xfId="43542"/>
    <cellStyle name="Normal 64 2" xfId="43543"/>
    <cellStyle name="Normal 64 2 2" xfId="43544"/>
    <cellStyle name="Normal 64 2 2 2" xfId="43545"/>
    <cellStyle name="Normal 64 2 2 3" xfId="43546"/>
    <cellStyle name="Normal 64 2 2 4" xfId="43547"/>
    <cellStyle name="Normal 64 2 2 5" xfId="43548"/>
    <cellStyle name="Normal 64 2 2 6" xfId="43549"/>
    <cellStyle name="Normal 64 2 2 7" xfId="43550"/>
    <cellStyle name="Normal 64 2 2 8" xfId="43551"/>
    <cellStyle name="Normal 64 2 3" xfId="43552"/>
    <cellStyle name="Normal 64 2 3 2" xfId="43553"/>
    <cellStyle name="Normal 64 2 4" xfId="43554"/>
    <cellStyle name="Normal 64 2 5" xfId="43555"/>
    <cellStyle name="Normal 64 2 6" xfId="43556"/>
    <cellStyle name="Normal 64 2 7" xfId="43557"/>
    <cellStyle name="Normal 64 2 8" xfId="43558"/>
    <cellStyle name="Normal 64 2 9" xfId="43559"/>
    <cellStyle name="Normal 64 3" xfId="43560"/>
    <cellStyle name="Normal 64 3 2" xfId="43561"/>
    <cellStyle name="Normal 64 3 3" xfId="43562"/>
    <cellStyle name="Normal 64 3 4" xfId="43563"/>
    <cellStyle name="Normal 64 3 5" xfId="43564"/>
    <cellStyle name="Normal 64 3 6" xfId="43565"/>
    <cellStyle name="Normal 64 3 7" xfId="43566"/>
    <cellStyle name="Normal 64 3 8" xfId="43567"/>
    <cellStyle name="Normal 64 4" xfId="43568"/>
    <cellStyle name="Normal 64 4 2" xfId="43569"/>
    <cellStyle name="Normal 64 5" xfId="43570"/>
    <cellStyle name="Normal 64 6" xfId="43571"/>
    <cellStyle name="Normal 64 7" xfId="43572"/>
    <cellStyle name="Normal 64 8" xfId="43573"/>
    <cellStyle name="Normal 64 9" xfId="43574"/>
    <cellStyle name="Normal 65" xfId="43575"/>
    <cellStyle name="Normal 65 10" xfId="43576"/>
    <cellStyle name="Normal 65 11" xfId="43577"/>
    <cellStyle name="Normal 65 12" xfId="43578"/>
    <cellStyle name="Normal 65 2" xfId="43579"/>
    <cellStyle name="Normal 65 2 2" xfId="43580"/>
    <cellStyle name="Normal 65 2 2 2" xfId="43581"/>
    <cellStyle name="Normal 65 2 2 3" xfId="43582"/>
    <cellStyle name="Normal 65 2 2 4" xfId="43583"/>
    <cellStyle name="Normal 65 2 2 5" xfId="43584"/>
    <cellStyle name="Normal 65 2 2 6" xfId="43585"/>
    <cellStyle name="Normal 65 2 2 7" xfId="43586"/>
    <cellStyle name="Normal 65 2 2 8" xfId="43587"/>
    <cellStyle name="Normal 65 2 3" xfId="43588"/>
    <cellStyle name="Normal 65 2 3 2" xfId="43589"/>
    <cellStyle name="Normal 65 2 4" xfId="43590"/>
    <cellStyle name="Normal 65 2 5" xfId="43591"/>
    <cellStyle name="Normal 65 2 6" xfId="43592"/>
    <cellStyle name="Normal 65 2 7" xfId="43593"/>
    <cellStyle name="Normal 65 2 8" xfId="43594"/>
    <cellStyle name="Normal 65 2 9" xfId="43595"/>
    <cellStyle name="Normal 65 3" xfId="43596"/>
    <cellStyle name="Normal 65 3 2" xfId="43597"/>
    <cellStyle name="Normal 65 3 3" xfId="43598"/>
    <cellStyle name="Normal 65 3 4" xfId="43599"/>
    <cellStyle name="Normal 65 3 5" xfId="43600"/>
    <cellStyle name="Normal 65 3 6" xfId="43601"/>
    <cellStyle name="Normal 65 3 7" xfId="43602"/>
    <cellStyle name="Normal 65 3 8" xfId="43603"/>
    <cellStyle name="Normal 65 4" xfId="43604"/>
    <cellStyle name="Normal 65 4 2" xfId="43605"/>
    <cellStyle name="Normal 65 4 3" xfId="43606"/>
    <cellStyle name="Normal 65 4 4" xfId="43607"/>
    <cellStyle name="Normal 65 4 5" xfId="43608"/>
    <cellStyle name="Normal 65 4 6" xfId="43609"/>
    <cellStyle name="Normal 65 4 7" xfId="43610"/>
    <cellStyle name="Normal 65 4 8" xfId="43611"/>
    <cellStyle name="Normal 65 5" xfId="43612"/>
    <cellStyle name="Normal 65 5 2" xfId="43613"/>
    <cellStyle name="Normal 65 5 3" xfId="43614"/>
    <cellStyle name="Normal 65 6" xfId="43615"/>
    <cellStyle name="Normal 65 7" xfId="43616"/>
    <cellStyle name="Normal 65 8" xfId="43617"/>
    <cellStyle name="Normal 65 9" xfId="43618"/>
    <cellStyle name="Normal 66" xfId="43619"/>
    <cellStyle name="Normal 66 10" xfId="43620"/>
    <cellStyle name="Normal 66 11" xfId="43621"/>
    <cellStyle name="Normal 66 12" xfId="43622"/>
    <cellStyle name="Normal 66 2" xfId="43623"/>
    <cellStyle name="Normal 66 2 2" xfId="43624"/>
    <cellStyle name="Normal 66 2 2 2" xfId="43625"/>
    <cellStyle name="Normal 66 2 2 3" xfId="43626"/>
    <cellStyle name="Normal 66 2 2 4" xfId="43627"/>
    <cellStyle name="Normal 66 2 2 5" xfId="43628"/>
    <cellStyle name="Normal 66 2 2 6" xfId="43629"/>
    <cellStyle name="Normal 66 2 2 7" xfId="43630"/>
    <cellStyle name="Normal 66 2 2 8" xfId="43631"/>
    <cellStyle name="Normal 66 2 3" xfId="43632"/>
    <cellStyle name="Normal 66 2 3 2" xfId="43633"/>
    <cellStyle name="Normal 66 2 4" xfId="43634"/>
    <cellStyle name="Normal 66 2 5" xfId="43635"/>
    <cellStyle name="Normal 66 2 6" xfId="43636"/>
    <cellStyle name="Normal 66 2 7" xfId="43637"/>
    <cellStyle name="Normal 66 2 8" xfId="43638"/>
    <cellStyle name="Normal 66 2 9" xfId="43639"/>
    <cellStyle name="Normal 66 3" xfId="43640"/>
    <cellStyle name="Normal 66 3 2" xfId="43641"/>
    <cellStyle name="Normal 66 3 3" xfId="43642"/>
    <cellStyle name="Normal 66 3 4" xfId="43643"/>
    <cellStyle name="Normal 66 3 5" xfId="43644"/>
    <cellStyle name="Normal 66 3 6" xfId="43645"/>
    <cellStyle name="Normal 66 3 7" xfId="43646"/>
    <cellStyle name="Normal 66 3 8" xfId="43647"/>
    <cellStyle name="Normal 66 4" xfId="43648"/>
    <cellStyle name="Normal 66 4 2" xfId="43649"/>
    <cellStyle name="Normal 66 4 3" xfId="43650"/>
    <cellStyle name="Normal 66 4 4" xfId="43651"/>
    <cellStyle name="Normal 66 4 5" xfId="43652"/>
    <cellStyle name="Normal 66 4 6" xfId="43653"/>
    <cellStyle name="Normal 66 4 7" xfId="43654"/>
    <cellStyle name="Normal 66 4 8" xfId="43655"/>
    <cellStyle name="Normal 66 5" xfId="43656"/>
    <cellStyle name="Normal 66 5 2" xfId="43657"/>
    <cellStyle name="Normal 66 5 3" xfId="43658"/>
    <cellStyle name="Normal 66 6" xfId="43659"/>
    <cellStyle name="Normal 66 7" xfId="43660"/>
    <cellStyle name="Normal 66 8" xfId="43661"/>
    <cellStyle name="Normal 66 9" xfId="43662"/>
    <cellStyle name="Normal 67" xfId="43663"/>
    <cellStyle name="Normal 67 10" xfId="43664"/>
    <cellStyle name="Normal 67 2" xfId="43665"/>
    <cellStyle name="Normal 67 2 2" xfId="43666"/>
    <cellStyle name="Normal 67 2 2 2" xfId="43667"/>
    <cellStyle name="Normal 67 2 2 3" xfId="43668"/>
    <cellStyle name="Normal 67 2 2 4" xfId="43669"/>
    <cellStyle name="Normal 67 2 2 5" xfId="43670"/>
    <cellStyle name="Normal 67 2 2 6" xfId="43671"/>
    <cellStyle name="Normal 67 2 2 7" xfId="43672"/>
    <cellStyle name="Normal 67 2 2 8" xfId="43673"/>
    <cellStyle name="Normal 67 2 3" xfId="43674"/>
    <cellStyle name="Normal 67 2 3 2" xfId="43675"/>
    <cellStyle name="Normal 67 2 4" xfId="43676"/>
    <cellStyle name="Normal 67 2 5" xfId="43677"/>
    <cellStyle name="Normal 67 2 6" xfId="43678"/>
    <cellStyle name="Normal 67 2 7" xfId="43679"/>
    <cellStyle name="Normal 67 2 8" xfId="43680"/>
    <cellStyle name="Normal 67 2 9" xfId="43681"/>
    <cellStyle name="Normal 67 3" xfId="43682"/>
    <cellStyle name="Normal 67 3 2" xfId="43683"/>
    <cellStyle name="Normal 67 3 3" xfId="43684"/>
    <cellStyle name="Normal 67 3 4" xfId="43685"/>
    <cellStyle name="Normal 67 3 5" xfId="43686"/>
    <cellStyle name="Normal 67 3 6" xfId="43687"/>
    <cellStyle name="Normal 67 3 7" xfId="43688"/>
    <cellStyle name="Normal 67 3 8" xfId="43689"/>
    <cellStyle name="Normal 67 4" xfId="43690"/>
    <cellStyle name="Normal 67 4 2" xfId="43691"/>
    <cellStyle name="Normal 67 5" xfId="43692"/>
    <cellStyle name="Normal 67 6" xfId="43693"/>
    <cellStyle name="Normal 67 7" xfId="43694"/>
    <cellStyle name="Normal 67 8" xfId="43695"/>
    <cellStyle name="Normal 67 9" xfId="43696"/>
    <cellStyle name="Normal 68" xfId="43697"/>
    <cellStyle name="Normal 68 10" xfId="43698"/>
    <cellStyle name="Normal 68 2" xfId="43699"/>
    <cellStyle name="Normal 68 2 2" xfId="43700"/>
    <cellStyle name="Normal 68 2 2 2" xfId="43701"/>
    <cellStyle name="Normal 68 2 2 3" xfId="43702"/>
    <cellStyle name="Normal 68 2 2 4" xfId="43703"/>
    <cellStyle name="Normal 68 2 2 5" xfId="43704"/>
    <cellStyle name="Normal 68 2 2 6" xfId="43705"/>
    <cellStyle name="Normal 68 2 2 7" xfId="43706"/>
    <cellStyle name="Normal 68 2 2 8" xfId="43707"/>
    <cellStyle name="Normal 68 2 3" xfId="43708"/>
    <cellStyle name="Normal 68 2 3 2" xfId="43709"/>
    <cellStyle name="Normal 68 2 4" xfId="43710"/>
    <cellStyle name="Normal 68 2 5" xfId="43711"/>
    <cellStyle name="Normal 68 2 6" xfId="43712"/>
    <cellStyle name="Normal 68 2 7" xfId="43713"/>
    <cellStyle name="Normal 68 2 8" xfId="43714"/>
    <cellStyle name="Normal 68 2 9" xfId="43715"/>
    <cellStyle name="Normal 68 3" xfId="43716"/>
    <cellStyle name="Normal 68 3 2" xfId="43717"/>
    <cellStyle name="Normal 68 3 3" xfId="43718"/>
    <cellStyle name="Normal 68 3 4" xfId="43719"/>
    <cellStyle name="Normal 68 3 5" xfId="43720"/>
    <cellStyle name="Normal 68 3 6" xfId="43721"/>
    <cellStyle name="Normal 68 3 7" xfId="43722"/>
    <cellStyle name="Normal 68 3 8" xfId="43723"/>
    <cellStyle name="Normal 68 4" xfId="43724"/>
    <cellStyle name="Normal 68 4 2" xfId="43725"/>
    <cellStyle name="Normal 68 5" xfId="43726"/>
    <cellStyle name="Normal 68 6" xfId="43727"/>
    <cellStyle name="Normal 68 7" xfId="43728"/>
    <cellStyle name="Normal 68 8" xfId="43729"/>
    <cellStyle name="Normal 68 9" xfId="43730"/>
    <cellStyle name="Normal 69" xfId="43731"/>
    <cellStyle name="Normal 69 10" xfId="43732"/>
    <cellStyle name="Normal 69 2" xfId="43733"/>
    <cellStyle name="Normal 69 2 2" xfId="43734"/>
    <cellStyle name="Normal 69 2 2 2" xfId="43735"/>
    <cellStyle name="Normal 69 2 2 3" xfId="43736"/>
    <cellStyle name="Normal 69 2 2 4" xfId="43737"/>
    <cellStyle name="Normal 69 2 2 5" xfId="43738"/>
    <cellStyle name="Normal 69 2 2 6" xfId="43739"/>
    <cellStyle name="Normal 69 2 2 7" xfId="43740"/>
    <cellStyle name="Normal 69 2 2 8" xfId="43741"/>
    <cellStyle name="Normal 69 2 3" xfId="43742"/>
    <cellStyle name="Normal 69 2 3 2" xfId="43743"/>
    <cellStyle name="Normal 69 2 4" xfId="43744"/>
    <cellStyle name="Normal 69 2 5" xfId="43745"/>
    <cellStyle name="Normal 69 2 6" xfId="43746"/>
    <cellStyle name="Normal 69 2 7" xfId="43747"/>
    <cellStyle name="Normal 69 2 8" xfId="43748"/>
    <cellStyle name="Normal 69 2 9" xfId="43749"/>
    <cellStyle name="Normal 69 3" xfId="43750"/>
    <cellStyle name="Normal 69 3 2" xfId="43751"/>
    <cellStyle name="Normal 69 3 3" xfId="43752"/>
    <cellStyle name="Normal 69 3 4" xfId="43753"/>
    <cellStyle name="Normal 69 3 5" xfId="43754"/>
    <cellStyle name="Normal 69 3 6" xfId="43755"/>
    <cellStyle name="Normal 69 3 7" xfId="43756"/>
    <cellStyle name="Normal 69 3 8" xfId="43757"/>
    <cellStyle name="Normal 69 4" xfId="43758"/>
    <cellStyle name="Normal 69 4 2" xfId="43759"/>
    <cellStyle name="Normal 69 5" xfId="43760"/>
    <cellStyle name="Normal 69 6" xfId="43761"/>
    <cellStyle name="Normal 69 7" xfId="43762"/>
    <cellStyle name="Normal 69 8" xfId="43763"/>
    <cellStyle name="Normal 69 9" xfId="43764"/>
    <cellStyle name="Normal 7" xfId="43765"/>
    <cellStyle name="Normal 7 10" xfId="43766"/>
    <cellStyle name="Normal 7 11" xfId="43767"/>
    <cellStyle name="Normal 7 12" xfId="43768"/>
    <cellStyle name="Normal 7 2" xfId="43769"/>
    <cellStyle name="Normal 7 2 2" xfId="43770"/>
    <cellStyle name="Normal 7 2 2 2" xfId="43771"/>
    <cellStyle name="Normal 7 2 2 3" xfId="43772"/>
    <cellStyle name="Normal 7 2 2 4" xfId="43773"/>
    <cellStyle name="Normal 7 2 2 5" xfId="43774"/>
    <cellStyle name="Normal 7 2 2 6" xfId="43775"/>
    <cellStyle name="Normal 7 2 2 7" xfId="43776"/>
    <cellStyle name="Normal 7 2 2 8" xfId="43777"/>
    <cellStyle name="Normal 7 2 3" xfId="43778"/>
    <cellStyle name="Normal 7 2 3 2" xfId="43779"/>
    <cellStyle name="Normal 7 2 4" xfId="43780"/>
    <cellStyle name="Normal 7 2 5" xfId="43781"/>
    <cellStyle name="Normal 7 2 6" xfId="43782"/>
    <cellStyle name="Normal 7 2 7" xfId="43783"/>
    <cellStyle name="Normal 7 2 8" xfId="43784"/>
    <cellStyle name="Normal 7 2 9" xfId="43785"/>
    <cellStyle name="Normal 7 3" xfId="43786"/>
    <cellStyle name="Normal 7 3 2" xfId="43787"/>
    <cellStyle name="Normal 7 3 3" xfId="43788"/>
    <cellStyle name="Normal 7 3 4" xfId="43789"/>
    <cellStyle name="Normal 7 3 5" xfId="43790"/>
    <cellStyle name="Normal 7 3 6" xfId="43791"/>
    <cellStyle name="Normal 7 3 7" xfId="43792"/>
    <cellStyle name="Normal 7 3 8" xfId="43793"/>
    <cellStyle name="Normal 7 4" xfId="43794"/>
    <cellStyle name="Normal 7 4 2" xfId="43795"/>
    <cellStyle name="Normal 7 4 3" xfId="43796"/>
    <cellStyle name="Normal 7 4 4" xfId="43797"/>
    <cellStyle name="Normal 7 4 5" xfId="43798"/>
    <cellStyle name="Normal 7 4 6" xfId="43799"/>
    <cellStyle name="Normal 7 4 7" xfId="43800"/>
    <cellStyle name="Normal 7 4 8" xfId="43801"/>
    <cellStyle name="Normal 7 5" xfId="43802"/>
    <cellStyle name="Normal 7 5 2" xfId="43803"/>
    <cellStyle name="Normal 7 5 3" xfId="43804"/>
    <cellStyle name="Normal 7 6" xfId="43805"/>
    <cellStyle name="Normal 7 7" xfId="43806"/>
    <cellStyle name="Normal 7 8" xfId="43807"/>
    <cellStyle name="Normal 7 9" xfId="43808"/>
    <cellStyle name="Normal 70" xfId="43809"/>
    <cellStyle name="Normal 70 2" xfId="43810"/>
    <cellStyle name="Normal 70 2 2" xfId="43811"/>
    <cellStyle name="Normal 70 2 3" xfId="43812"/>
    <cellStyle name="Normal 70 2 4" xfId="43813"/>
    <cellStyle name="Normal 70 2 5" xfId="43814"/>
    <cellStyle name="Normal 70 2 6" xfId="43815"/>
    <cellStyle name="Normal 70 2 7" xfId="43816"/>
    <cellStyle name="Normal 70 2 8" xfId="43817"/>
    <cellStyle name="Normal 70 3" xfId="43818"/>
    <cellStyle name="Normal 70 3 2" xfId="43819"/>
    <cellStyle name="Normal 70 4" xfId="43820"/>
    <cellStyle name="Normal 70 5" xfId="43821"/>
    <cellStyle name="Normal 70 6" xfId="43822"/>
    <cellStyle name="Normal 70 7" xfId="43823"/>
    <cellStyle name="Normal 70 8" xfId="43824"/>
    <cellStyle name="Normal 70 9" xfId="43825"/>
    <cellStyle name="Normal 71" xfId="43826"/>
    <cellStyle name="Normal 71 2" xfId="43827"/>
    <cellStyle name="Normal 71 2 2" xfId="43828"/>
    <cellStyle name="Normal 71 2 3" xfId="43829"/>
    <cellStyle name="Normal 71 2 4" xfId="43830"/>
    <cellStyle name="Normal 71 2 5" xfId="43831"/>
    <cellStyle name="Normal 71 2 6" xfId="43832"/>
    <cellStyle name="Normal 71 2 7" xfId="43833"/>
    <cellStyle name="Normal 71 2 8" xfId="43834"/>
    <cellStyle name="Normal 71 3" xfId="43835"/>
    <cellStyle name="Normal 71 3 2" xfId="43836"/>
    <cellStyle name="Normal 71 4" xfId="43837"/>
    <cellStyle name="Normal 71 5" xfId="43838"/>
    <cellStyle name="Normal 71 6" xfId="43839"/>
    <cellStyle name="Normal 71 7" xfId="43840"/>
    <cellStyle name="Normal 71 8" xfId="43841"/>
    <cellStyle name="Normal 71 9" xfId="43842"/>
    <cellStyle name="Normal 72" xfId="43843"/>
    <cellStyle name="Normal 72 2" xfId="43844"/>
    <cellStyle name="Normal 72 2 2" xfId="43845"/>
    <cellStyle name="Normal 72 2 3" xfId="43846"/>
    <cellStyle name="Normal 72 2 4" xfId="43847"/>
    <cellStyle name="Normal 72 2 5" xfId="43848"/>
    <cellStyle name="Normal 72 2 6" xfId="43849"/>
    <cellStyle name="Normal 72 2 7" xfId="43850"/>
    <cellStyle name="Normal 72 2 8" xfId="43851"/>
    <cellStyle name="Normal 72 3" xfId="43852"/>
    <cellStyle name="Normal 72 3 2" xfId="43853"/>
    <cellStyle name="Normal 72 4" xfId="43854"/>
    <cellStyle name="Normal 72 5" xfId="43855"/>
    <cellStyle name="Normal 72 6" xfId="43856"/>
    <cellStyle name="Normal 72 7" xfId="43857"/>
    <cellStyle name="Normal 72 8" xfId="43858"/>
    <cellStyle name="Normal 72 9" xfId="43859"/>
    <cellStyle name="Normal 73" xfId="43860"/>
    <cellStyle name="Normal 73 2" xfId="43861"/>
    <cellStyle name="Normal 73 2 2" xfId="43862"/>
    <cellStyle name="Normal 73 2 3" xfId="43863"/>
    <cellStyle name="Normal 73 2 4" xfId="43864"/>
    <cellStyle name="Normal 73 2 5" xfId="43865"/>
    <cellStyle name="Normal 73 2 6" xfId="43866"/>
    <cellStyle name="Normal 73 2 7" xfId="43867"/>
    <cellStyle name="Normal 73 2 8" xfId="43868"/>
    <cellStyle name="Normal 73 3" xfId="43869"/>
    <cellStyle name="Normal 73 3 2" xfId="43870"/>
    <cellStyle name="Normal 73 4" xfId="43871"/>
    <cellStyle name="Normal 73 5" xfId="43872"/>
    <cellStyle name="Normal 73 6" xfId="43873"/>
    <cellStyle name="Normal 73 7" xfId="43874"/>
    <cellStyle name="Normal 73 8" xfId="43875"/>
    <cellStyle name="Normal 73 9" xfId="43876"/>
    <cellStyle name="Normal 74" xfId="43877"/>
    <cellStyle name="Normal 74 2" xfId="43878"/>
    <cellStyle name="Normal 74 2 2" xfId="43879"/>
    <cellStyle name="Normal 74 2 3" xfId="43880"/>
    <cellStyle name="Normal 74 2 4" xfId="43881"/>
    <cellStyle name="Normal 74 2 5" xfId="43882"/>
    <cellStyle name="Normal 74 2 6" xfId="43883"/>
    <cellStyle name="Normal 74 2 7" xfId="43884"/>
    <cellStyle name="Normal 74 2 8" xfId="43885"/>
    <cellStyle name="Normal 74 3" xfId="43886"/>
    <cellStyle name="Normal 74 3 2" xfId="43887"/>
    <cellStyle name="Normal 74 4" xfId="43888"/>
    <cellStyle name="Normal 74 5" xfId="43889"/>
    <cellStyle name="Normal 74 6" xfId="43890"/>
    <cellStyle name="Normal 74 7" xfId="43891"/>
    <cellStyle name="Normal 74 8" xfId="43892"/>
    <cellStyle name="Normal 74 9" xfId="43893"/>
    <cellStyle name="Normal 75" xfId="43894"/>
    <cellStyle name="Normal 75 10" xfId="43895"/>
    <cellStyle name="Normal 75 11" xfId="43896"/>
    <cellStyle name="Normal 75 2" xfId="43897"/>
    <cellStyle name="Normal 75 2 2" xfId="43898"/>
    <cellStyle name="Normal 75 2 3" xfId="43899"/>
    <cellStyle name="Normal 75 2 4" xfId="43900"/>
    <cellStyle name="Normal 75 2 5" xfId="43901"/>
    <cellStyle name="Normal 75 2 6" xfId="43902"/>
    <cellStyle name="Normal 75 2 7" xfId="43903"/>
    <cellStyle name="Normal 75 2 8" xfId="43904"/>
    <cellStyle name="Normal 75 3" xfId="43905"/>
    <cellStyle name="Normal 75 3 2" xfId="43906"/>
    <cellStyle name="Normal 75 3 3" xfId="43907"/>
    <cellStyle name="Normal 75 3 4" xfId="43908"/>
    <cellStyle name="Normal 75 3 5" xfId="43909"/>
    <cellStyle name="Normal 75 3 6" xfId="43910"/>
    <cellStyle name="Normal 75 3 7" xfId="43911"/>
    <cellStyle name="Normal 75 3 8" xfId="43912"/>
    <cellStyle name="Normal 75 4" xfId="43913"/>
    <cellStyle name="Normal 75 4 2" xfId="43914"/>
    <cellStyle name="Normal 75 4 3" xfId="43915"/>
    <cellStyle name="Normal 75 5" xfId="43916"/>
    <cellStyle name="Normal 75 6" xfId="43917"/>
    <cellStyle name="Normal 75 7" xfId="43918"/>
    <cellStyle name="Normal 75 8" xfId="43919"/>
    <cellStyle name="Normal 75 9" xfId="43920"/>
    <cellStyle name="Normal 76" xfId="43921"/>
    <cellStyle name="Normal 76 10" xfId="43922"/>
    <cellStyle name="Normal 76 11" xfId="43923"/>
    <cellStyle name="Normal 76 2" xfId="43924"/>
    <cellStyle name="Normal 76 2 2" xfId="43925"/>
    <cellStyle name="Normal 76 2 3" xfId="43926"/>
    <cellStyle name="Normal 76 2 4" xfId="43927"/>
    <cellStyle name="Normal 76 2 5" xfId="43928"/>
    <cellStyle name="Normal 76 2 6" xfId="43929"/>
    <cellStyle name="Normal 76 2 7" xfId="43930"/>
    <cellStyle name="Normal 76 2 8" xfId="43931"/>
    <cellStyle name="Normal 76 3" xfId="43932"/>
    <cellStyle name="Normal 76 3 2" xfId="43933"/>
    <cellStyle name="Normal 76 3 3" xfId="43934"/>
    <cellStyle name="Normal 76 3 4" xfId="43935"/>
    <cellStyle name="Normal 76 3 5" xfId="43936"/>
    <cellStyle name="Normal 76 3 6" xfId="43937"/>
    <cellStyle name="Normal 76 3 7" xfId="43938"/>
    <cellStyle name="Normal 76 3 8" xfId="43939"/>
    <cellStyle name="Normal 76 4" xfId="43940"/>
    <cellStyle name="Normal 76 4 2" xfId="43941"/>
    <cellStyle name="Normal 76 4 3" xfId="43942"/>
    <cellStyle name="Normal 76 5" xfId="43943"/>
    <cellStyle name="Normal 76 6" xfId="43944"/>
    <cellStyle name="Normal 76 7" xfId="43945"/>
    <cellStyle name="Normal 76 8" xfId="43946"/>
    <cellStyle name="Normal 76 9" xfId="43947"/>
    <cellStyle name="Normal 77" xfId="43948"/>
    <cellStyle name="Normal 77 2" xfId="43949"/>
    <cellStyle name="Normal 77 2 2" xfId="43950"/>
    <cellStyle name="Normal 77 2 3" xfId="43951"/>
    <cellStyle name="Normal 77 2 4" xfId="43952"/>
    <cellStyle name="Normal 77 2 5" xfId="43953"/>
    <cellStyle name="Normal 77 2 6" xfId="43954"/>
    <cellStyle name="Normal 77 2 7" xfId="43955"/>
    <cellStyle name="Normal 77 2 8" xfId="43956"/>
    <cellStyle name="Normal 77 3" xfId="43957"/>
    <cellStyle name="Normal 77 3 2" xfId="43958"/>
    <cellStyle name="Normal 77 4" xfId="43959"/>
    <cellStyle name="Normal 77 5" xfId="43960"/>
    <cellStyle name="Normal 77 6" xfId="43961"/>
    <cellStyle name="Normal 77 7" xfId="43962"/>
    <cellStyle name="Normal 77 8" xfId="43963"/>
    <cellStyle name="Normal 77 9" xfId="43964"/>
    <cellStyle name="Normal 78" xfId="43965"/>
    <cellStyle name="Normal 78 2" xfId="43966"/>
    <cellStyle name="Normal 78 2 2" xfId="43967"/>
    <cellStyle name="Normal 78 2 3" xfId="43968"/>
    <cellStyle name="Normal 78 2 4" xfId="43969"/>
    <cellStyle name="Normal 78 2 5" xfId="43970"/>
    <cellStyle name="Normal 78 2 6" xfId="43971"/>
    <cellStyle name="Normal 78 2 7" xfId="43972"/>
    <cellStyle name="Normal 78 2 8" xfId="43973"/>
    <cellStyle name="Normal 78 3" xfId="43974"/>
    <cellStyle name="Normal 78 3 2" xfId="43975"/>
    <cellStyle name="Normal 78 4" xfId="43976"/>
    <cellStyle name="Normal 78 5" xfId="43977"/>
    <cellStyle name="Normal 78 6" xfId="43978"/>
    <cellStyle name="Normal 78 7" xfId="43979"/>
    <cellStyle name="Normal 78 8" xfId="43980"/>
    <cellStyle name="Normal 78 9" xfId="43981"/>
    <cellStyle name="Normal 79" xfId="43982"/>
    <cellStyle name="Normal 79 2" xfId="43983"/>
    <cellStyle name="Normal 79 2 2" xfId="43984"/>
    <cellStyle name="Normal 79 2 3" xfId="43985"/>
    <cellStyle name="Normal 79 2 4" xfId="43986"/>
    <cellStyle name="Normal 79 2 5" xfId="43987"/>
    <cellStyle name="Normal 79 2 6" xfId="43988"/>
    <cellStyle name="Normal 79 2 7" xfId="43989"/>
    <cellStyle name="Normal 79 2 8" xfId="43990"/>
    <cellStyle name="Normal 79 3" xfId="43991"/>
    <cellStyle name="Normal 79 3 2" xfId="43992"/>
    <cellStyle name="Normal 79 4" xfId="43993"/>
    <cellStyle name="Normal 79 5" xfId="43994"/>
    <cellStyle name="Normal 79 6" xfId="43995"/>
    <cellStyle name="Normal 79 7" xfId="43996"/>
    <cellStyle name="Normal 79 8" xfId="43997"/>
    <cellStyle name="Normal 79 9" xfId="43998"/>
    <cellStyle name="Normal 8" xfId="43999"/>
    <cellStyle name="Normal 8 10" xfId="44000"/>
    <cellStyle name="Normal 8 11" xfId="44001"/>
    <cellStyle name="Normal 8 12" xfId="44002"/>
    <cellStyle name="Normal 8 2" xfId="44003"/>
    <cellStyle name="Normal 8 2 2" xfId="44004"/>
    <cellStyle name="Normal 8 2 2 2" xfId="44005"/>
    <cellStyle name="Normal 8 2 2 3" xfId="44006"/>
    <cellStyle name="Normal 8 2 2 4" xfId="44007"/>
    <cellStyle name="Normal 8 2 2 5" xfId="44008"/>
    <cellStyle name="Normal 8 2 2 6" xfId="44009"/>
    <cellStyle name="Normal 8 2 2 7" xfId="44010"/>
    <cellStyle name="Normal 8 2 2 8" xfId="44011"/>
    <cellStyle name="Normal 8 2 3" xfId="44012"/>
    <cellStyle name="Normal 8 2 3 2" xfId="44013"/>
    <cellStyle name="Normal 8 2 4" xfId="44014"/>
    <cellStyle name="Normal 8 2 5" xfId="44015"/>
    <cellStyle name="Normal 8 2 6" xfId="44016"/>
    <cellStyle name="Normal 8 2 7" xfId="44017"/>
    <cellStyle name="Normal 8 2 8" xfId="44018"/>
    <cellStyle name="Normal 8 2 9" xfId="44019"/>
    <cellStyle name="Normal 8 3" xfId="44020"/>
    <cellStyle name="Normal 8 3 2" xfId="44021"/>
    <cellStyle name="Normal 8 3 3" xfId="44022"/>
    <cellStyle name="Normal 8 3 4" xfId="44023"/>
    <cellStyle name="Normal 8 3 5" xfId="44024"/>
    <cellStyle name="Normal 8 3 6" xfId="44025"/>
    <cellStyle name="Normal 8 3 7" xfId="44026"/>
    <cellStyle name="Normal 8 3 8" xfId="44027"/>
    <cellStyle name="Normal 8 4" xfId="44028"/>
    <cellStyle name="Normal 8 4 2" xfId="44029"/>
    <cellStyle name="Normal 8 4 3" xfId="44030"/>
    <cellStyle name="Normal 8 4 4" xfId="44031"/>
    <cellStyle name="Normal 8 4 5" xfId="44032"/>
    <cellStyle name="Normal 8 4 6" xfId="44033"/>
    <cellStyle name="Normal 8 4 7" xfId="44034"/>
    <cellStyle name="Normal 8 4 8" xfId="44035"/>
    <cellStyle name="Normal 8 5" xfId="44036"/>
    <cellStyle name="Normal 8 5 2" xfId="44037"/>
    <cellStyle name="Normal 8 5 3" xfId="44038"/>
    <cellStyle name="Normal 8 6" xfId="44039"/>
    <cellStyle name="Normal 8 7" xfId="44040"/>
    <cellStyle name="Normal 8 8" xfId="44041"/>
    <cellStyle name="Normal 8 9" xfId="44042"/>
    <cellStyle name="Normal 80" xfId="44043"/>
    <cellStyle name="Normal 80 2" xfId="44044"/>
    <cellStyle name="Normal 80 2 2" xfId="44045"/>
    <cellStyle name="Normal 80 2 3" xfId="44046"/>
    <cellStyle name="Normal 80 2 4" xfId="44047"/>
    <cellStyle name="Normal 80 2 5" xfId="44048"/>
    <cellStyle name="Normal 80 2 6" xfId="44049"/>
    <cellStyle name="Normal 80 2 7" xfId="44050"/>
    <cellStyle name="Normal 80 2 8" xfId="44051"/>
    <cellStyle name="Normal 80 3" xfId="44052"/>
    <cellStyle name="Normal 80 3 2" xfId="44053"/>
    <cellStyle name="Normal 80 4" xfId="44054"/>
    <cellStyle name="Normal 80 5" xfId="44055"/>
    <cellStyle name="Normal 80 6" xfId="44056"/>
    <cellStyle name="Normal 80 7" xfId="44057"/>
    <cellStyle name="Normal 80 8" xfId="44058"/>
    <cellStyle name="Normal 80 9" xfId="44059"/>
    <cellStyle name="Normal 81" xfId="44060"/>
    <cellStyle name="Normal 81 2" xfId="44061"/>
    <cellStyle name="Normal 81 2 2" xfId="44062"/>
    <cellStyle name="Normal 81 2 3" xfId="44063"/>
    <cellStyle name="Normal 81 2 4" xfId="44064"/>
    <cellStyle name="Normal 81 2 5" xfId="44065"/>
    <cellStyle name="Normal 81 2 6" xfId="44066"/>
    <cellStyle name="Normal 81 2 7" xfId="44067"/>
    <cellStyle name="Normal 81 2 8" xfId="44068"/>
    <cellStyle name="Normal 81 3" xfId="44069"/>
    <cellStyle name="Normal 81 3 2" xfId="44070"/>
    <cellStyle name="Normal 81 4" xfId="44071"/>
    <cellStyle name="Normal 81 5" xfId="44072"/>
    <cellStyle name="Normal 81 6" xfId="44073"/>
    <cellStyle name="Normal 81 7" xfId="44074"/>
    <cellStyle name="Normal 81 8" xfId="44075"/>
    <cellStyle name="Normal 81 9" xfId="44076"/>
    <cellStyle name="Normal 82" xfId="44077"/>
    <cellStyle name="Normal 82 2" xfId="44078"/>
    <cellStyle name="Normal 82 2 2" xfId="44079"/>
    <cellStyle name="Normal 82 2 3" xfId="44080"/>
    <cellStyle name="Normal 82 2 4" xfId="44081"/>
    <cellStyle name="Normal 82 2 5" xfId="44082"/>
    <cellStyle name="Normal 82 2 6" xfId="44083"/>
    <cellStyle name="Normal 82 2 7" xfId="44084"/>
    <cellStyle name="Normal 82 2 8" xfId="44085"/>
    <cellStyle name="Normal 82 3" xfId="44086"/>
    <cellStyle name="Normal 82 3 2" xfId="44087"/>
    <cellStyle name="Normal 82 4" xfId="44088"/>
    <cellStyle name="Normal 82 5" xfId="44089"/>
    <cellStyle name="Normal 82 6" xfId="44090"/>
    <cellStyle name="Normal 82 7" xfId="44091"/>
    <cellStyle name="Normal 82 8" xfId="44092"/>
    <cellStyle name="Normal 82 9" xfId="44093"/>
    <cellStyle name="Normal 83" xfId="44094"/>
    <cellStyle name="Normal 83 2" xfId="44095"/>
    <cellStyle name="Normal 83 2 2" xfId="44096"/>
    <cellStyle name="Normal 83 2 3" xfId="44097"/>
    <cellStyle name="Normal 83 2 4" xfId="44098"/>
    <cellStyle name="Normal 83 2 5" xfId="44099"/>
    <cellStyle name="Normal 83 2 6" xfId="44100"/>
    <cellStyle name="Normal 83 2 7" xfId="44101"/>
    <cellStyle name="Normal 83 2 8" xfId="44102"/>
    <cellStyle name="Normal 83 3" xfId="44103"/>
    <cellStyle name="Normal 83 3 2" xfId="44104"/>
    <cellStyle name="Normal 83 4" xfId="44105"/>
    <cellStyle name="Normal 83 5" xfId="44106"/>
    <cellStyle name="Normal 83 6" xfId="44107"/>
    <cellStyle name="Normal 83 7" xfId="44108"/>
    <cellStyle name="Normal 83 8" xfId="44109"/>
    <cellStyle name="Normal 83 9" xfId="44110"/>
    <cellStyle name="Normal 84" xfId="44111"/>
    <cellStyle name="Normal 84 2" xfId="44112"/>
    <cellStyle name="Normal 84 2 2" xfId="44113"/>
    <cellStyle name="Normal 84 2 3" xfId="44114"/>
    <cellStyle name="Normal 84 2 4" xfId="44115"/>
    <cellStyle name="Normal 84 2 5" xfId="44116"/>
    <cellStyle name="Normal 84 2 6" xfId="44117"/>
    <cellStyle name="Normal 84 2 7" xfId="44118"/>
    <cellStyle name="Normal 84 2 8" xfId="44119"/>
    <cellStyle name="Normal 84 3" xfId="44120"/>
    <cellStyle name="Normal 84 3 2" xfId="44121"/>
    <cellStyle name="Normal 84 4" xfId="44122"/>
    <cellStyle name="Normal 84 5" xfId="44123"/>
    <cellStyle name="Normal 84 6" xfId="44124"/>
    <cellStyle name="Normal 84 7" xfId="44125"/>
    <cellStyle name="Normal 84 8" xfId="44126"/>
    <cellStyle name="Normal 84 9" xfId="44127"/>
    <cellStyle name="Normal 85" xfId="44128"/>
    <cellStyle name="Normal 85 2" xfId="44129"/>
    <cellStyle name="Normal 85 2 2" xfId="44130"/>
    <cellStyle name="Normal 85 2 3" xfId="44131"/>
    <cellStyle name="Normal 85 2 4" xfId="44132"/>
    <cellStyle name="Normal 85 2 5" xfId="44133"/>
    <cellStyle name="Normal 85 2 6" xfId="44134"/>
    <cellStyle name="Normal 85 2 7" xfId="44135"/>
    <cellStyle name="Normal 85 2 8" xfId="44136"/>
    <cellStyle name="Normal 85 3" xfId="44137"/>
    <cellStyle name="Normal 85 3 2" xfId="44138"/>
    <cellStyle name="Normal 85 4" xfId="44139"/>
    <cellStyle name="Normal 85 5" xfId="44140"/>
    <cellStyle name="Normal 85 6" xfId="44141"/>
    <cellStyle name="Normal 85 7" xfId="44142"/>
    <cellStyle name="Normal 85 8" xfId="44143"/>
    <cellStyle name="Normal 85 9" xfId="44144"/>
    <cellStyle name="Normal 86" xfId="44145"/>
    <cellStyle name="Normal 86 2" xfId="44146"/>
    <cellStyle name="Normal 86 2 2" xfId="44147"/>
    <cellStyle name="Normal 86 2 3" xfId="44148"/>
    <cellStyle name="Normal 86 2 4" xfId="44149"/>
    <cellStyle name="Normal 86 2 5" xfId="44150"/>
    <cellStyle name="Normal 86 2 6" xfId="44151"/>
    <cellStyle name="Normal 86 2 7" xfId="44152"/>
    <cellStyle name="Normal 86 2 8" xfId="44153"/>
    <cellStyle name="Normal 86 3" xfId="44154"/>
    <cellStyle name="Normal 86 3 2" xfId="44155"/>
    <cellStyle name="Normal 86 4" xfId="44156"/>
    <cellStyle name="Normal 86 5" xfId="44157"/>
    <cellStyle name="Normal 86 6" xfId="44158"/>
    <cellStyle name="Normal 86 7" xfId="44159"/>
    <cellStyle name="Normal 86 8" xfId="44160"/>
    <cellStyle name="Normal 86 9" xfId="44161"/>
    <cellStyle name="Normal 87" xfId="44162"/>
    <cellStyle name="Normal 87 2" xfId="44163"/>
    <cellStyle name="Normal 87 2 2" xfId="44164"/>
    <cellStyle name="Normal 87 2 3" xfId="44165"/>
    <cellStyle name="Normal 87 2 4" xfId="44166"/>
    <cellStyle name="Normal 87 2 5" xfId="44167"/>
    <cellStyle name="Normal 87 2 6" xfId="44168"/>
    <cellStyle name="Normal 87 2 7" xfId="44169"/>
    <cellStyle name="Normal 87 2 8" xfId="44170"/>
    <cellStyle name="Normal 87 3" xfId="44171"/>
    <cellStyle name="Normal 87 3 2" xfId="44172"/>
    <cellStyle name="Normal 87 4" xfId="44173"/>
    <cellStyle name="Normal 87 5" xfId="44174"/>
    <cellStyle name="Normal 87 6" xfId="44175"/>
    <cellStyle name="Normal 87 7" xfId="44176"/>
    <cellStyle name="Normal 87 8" xfId="44177"/>
    <cellStyle name="Normal 87 9" xfId="44178"/>
    <cellStyle name="Normal 88" xfId="44179"/>
    <cellStyle name="Normal 88 2" xfId="44180"/>
    <cellStyle name="Normal 88 2 2" xfId="44181"/>
    <cellStyle name="Normal 88 2 3" xfId="44182"/>
    <cellStyle name="Normal 88 2 4" xfId="44183"/>
    <cellStyle name="Normal 88 2 5" xfId="44184"/>
    <cellStyle name="Normal 88 2 6" xfId="44185"/>
    <cellStyle name="Normal 88 2 7" xfId="44186"/>
    <cellStyle name="Normal 88 2 8" xfId="44187"/>
    <cellStyle name="Normal 88 3" xfId="44188"/>
    <cellStyle name="Normal 88 3 2" xfId="44189"/>
    <cellStyle name="Normal 88 4" xfId="44190"/>
    <cellStyle name="Normal 88 5" xfId="44191"/>
    <cellStyle name="Normal 88 6" xfId="44192"/>
    <cellStyle name="Normal 88 7" xfId="44193"/>
    <cellStyle name="Normal 88 8" xfId="44194"/>
    <cellStyle name="Normal 88 9" xfId="44195"/>
    <cellStyle name="Normal 89" xfId="44196"/>
    <cellStyle name="Normal 89 2" xfId="44197"/>
    <cellStyle name="Normal 89 2 2" xfId="44198"/>
    <cellStyle name="Normal 89 2 3" xfId="44199"/>
    <cellStyle name="Normal 89 2 4" xfId="44200"/>
    <cellStyle name="Normal 89 2 5" xfId="44201"/>
    <cellStyle name="Normal 89 2 6" xfId="44202"/>
    <cellStyle name="Normal 89 2 7" xfId="44203"/>
    <cellStyle name="Normal 89 2 8" xfId="44204"/>
    <cellStyle name="Normal 89 3" xfId="44205"/>
    <cellStyle name="Normal 89 3 2" xfId="44206"/>
    <cellStyle name="Normal 89 4" xfId="44207"/>
    <cellStyle name="Normal 89 5" xfId="44208"/>
    <cellStyle name="Normal 89 6" xfId="44209"/>
    <cellStyle name="Normal 89 7" xfId="44210"/>
    <cellStyle name="Normal 89 8" xfId="44211"/>
    <cellStyle name="Normal 89 9" xfId="44212"/>
    <cellStyle name="Normal 9" xfId="44213"/>
    <cellStyle name="Normal 9 10" xfId="44214"/>
    <cellStyle name="Normal 9 10 2" xfId="44215"/>
    <cellStyle name="Normal 9 10 3" xfId="44216"/>
    <cellStyle name="Normal 9 11" xfId="44217"/>
    <cellStyle name="Normal 9 11 2" xfId="44218"/>
    <cellStyle name="Normal 9 11 3" xfId="44219"/>
    <cellStyle name="Normal 9 12" xfId="44220"/>
    <cellStyle name="Normal 9 13" xfId="44221"/>
    <cellStyle name="Normal 9 14" xfId="44222"/>
    <cellStyle name="Normal 9 15" xfId="44223"/>
    <cellStyle name="Normal 9 16" xfId="44224"/>
    <cellStyle name="Normal 9 17" xfId="44225"/>
    <cellStyle name="Normal 9 18" xfId="44226"/>
    <cellStyle name="Normal 9 2" xfId="44227"/>
    <cellStyle name="Normal 9 2 10" xfId="44228"/>
    <cellStyle name="Normal 9 2 11" xfId="44229"/>
    <cellStyle name="Normal 9 2 12" xfId="44230"/>
    <cellStyle name="Normal 9 2 13" xfId="44231"/>
    <cellStyle name="Normal 9 2 14" xfId="44232"/>
    <cellStyle name="Normal 9 2 15" xfId="44233"/>
    <cellStyle name="Normal 9 2 2" xfId="44234"/>
    <cellStyle name="Normal 9 2 2 2" xfId="44235"/>
    <cellStyle name="Normal 9 2 2 3" xfId="44236"/>
    <cellStyle name="Normal 9 2 2 4" xfId="44237"/>
    <cellStyle name="Normal 9 2 2 5" xfId="44238"/>
    <cellStyle name="Normal 9 2 2 6" xfId="44239"/>
    <cellStyle name="Normal 9 2 2 7" xfId="44240"/>
    <cellStyle name="Normal 9 2 2 8" xfId="44241"/>
    <cellStyle name="Normal 9 2 3" xfId="44242"/>
    <cellStyle name="Normal 9 2 3 2" xfId="44243"/>
    <cellStyle name="Normal 9 2 3 3" xfId="44244"/>
    <cellStyle name="Normal 9 2 3 4" xfId="44245"/>
    <cellStyle name="Normal 9 2 3 5" xfId="44246"/>
    <cellStyle name="Normal 9 2 3 6" xfId="44247"/>
    <cellStyle name="Normal 9 2 3 7" xfId="44248"/>
    <cellStyle name="Normal 9 2 3 8" xfId="44249"/>
    <cellStyle name="Normal 9 2 4" xfId="44250"/>
    <cellStyle name="Normal 9 2 4 2" xfId="44251"/>
    <cellStyle name="Normal 9 2 4 3" xfId="44252"/>
    <cellStyle name="Normal 9 2 5" xfId="44253"/>
    <cellStyle name="Normal 9 2 5 2" xfId="44254"/>
    <cellStyle name="Normal 9 2 5 3" xfId="44255"/>
    <cellStyle name="Normal 9 2 6" xfId="44256"/>
    <cellStyle name="Normal 9 2 6 2" xfId="44257"/>
    <cellStyle name="Normal 9 2 6 3" xfId="44258"/>
    <cellStyle name="Normal 9 2 7" xfId="44259"/>
    <cellStyle name="Normal 9 2 7 2" xfId="44260"/>
    <cellStyle name="Normal 9 2 7 3" xfId="44261"/>
    <cellStyle name="Normal 9 2 8" xfId="44262"/>
    <cellStyle name="Normal 9 2 8 2" xfId="44263"/>
    <cellStyle name="Normal 9 2 8 3" xfId="44264"/>
    <cellStyle name="Normal 9 2 9" xfId="44265"/>
    <cellStyle name="Normal 9 3" xfId="44266"/>
    <cellStyle name="Normal 9 3 2" xfId="44267"/>
    <cellStyle name="Normal 9 3 2 2" xfId="44268"/>
    <cellStyle name="Normal 9 3 2 3" xfId="44269"/>
    <cellStyle name="Normal 9 3 2 4" xfId="44270"/>
    <cellStyle name="Normal 9 3 2 5" xfId="44271"/>
    <cellStyle name="Normal 9 3 2 6" xfId="44272"/>
    <cellStyle name="Normal 9 3 2 7" xfId="44273"/>
    <cellStyle name="Normal 9 3 2 8" xfId="44274"/>
    <cellStyle name="Normal 9 3 3" xfId="44275"/>
    <cellStyle name="Normal 9 3 3 2" xfId="44276"/>
    <cellStyle name="Normal 9 3 4" xfId="44277"/>
    <cellStyle name="Normal 9 3 5" xfId="44278"/>
    <cellStyle name="Normal 9 3 6" xfId="44279"/>
    <cellStyle name="Normal 9 3 7" xfId="44280"/>
    <cellStyle name="Normal 9 3 8" xfId="44281"/>
    <cellStyle name="Normal 9 3 9" xfId="44282"/>
    <cellStyle name="Normal 9 4" xfId="44283"/>
    <cellStyle name="Normal 9 4 2" xfId="44284"/>
    <cellStyle name="Normal 9 4 2 2" xfId="44285"/>
    <cellStyle name="Normal 9 4 2 3" xfId="44286"/>
    <cellStyle name="Normal 9 4 2 4" xfId="44287"/>
    <cellStyle name="Normal 9 4 2 5" xfId="44288"/>
    <cellStyle name="Normal 9 4 2 6" xfId="44289"/>
    <cellStyle name="Normal 9 4 2 7" xfId="44290"/>
    <cellStyle name="Normal 9 4 2 8" xfId="44291"/>
    <cellStyle name="Normal 9 4 3" xfId="44292"/>
    <cellStyle name="Normal 9 4 3 2" xfId="44293"/>
    <cellStyle name="Normal 9 4 4" xfId="44294"/>
    <cellStyle name="Normal 9 4 5" xfId="44295"/>
    <cellStyle name="Normal 9 4 6" xfId="44296"/>
    <cellStyle name="Normal 9 4 7" xfId="44297"/>
    <cellStyle name="Normal 9 4 8" xfId="44298"/>
    <cellStyle name="Normal 9 4 9" xfId="44299"/>
    <cellStyle name="Normal 9 5" xfId="44300"/>
    <cellStyle name="Normal 9 5 2" xfId="44301"/>
    <cellStyle name="Normal 9 5 2 2" xfId="44302"/>
    <cellStyle name="Normal 9 5 2 3" xfId="44303"/>
    <cellStyle name="Normal 9 5 2 4" xfId="44304"/>
    <cellStyle name="Normal 9 5 2 5" xfId="44305"/>
    <cellStyle name="Normal 9 5 2 6" xfId="44306"/>
    <cellStyle name="Normal 9 5 2 7" xfId="44307"/>
    <cellStyle name="Normal 9 5 2 8" xfId="44308"/>
    <cellStyle name="Normal 9 5 3" xfId="44309"/>
    <cellStyle name="Normal 9 5 3 2" xfId="44310"/>
    <cellStyle name="Normal 9 5 4" xfId="44311"/>
    <cellStyle name="Normal 9 5 5" xfId="44312"/>
    <cellStyle name="Normal 9 5 6" xfId="44313"/>
    <cellStyle name="Normal 9 5 7" xfId="44314"/>
    <cellStyle name="Normal 9 5 8" xfId="44315"/>
    <cellStyle name="Normal 9 5 9" xfId="44316"/>
    <cellStyle name="Normal 9 6" xfId="44317"/>
    <cellStyle name="Normal 9 6 2" xfId="44318"/>
    <cellStyle name="Normal 9 6 3" xfId="44319"/>
    <cellStyle name="Normal 9 6 4" xfId="44320"/>
    <cellStyle name="Normal 9 6 5" xfId="44321"/>
    <cellStyle name="Normal 9 6 6" xfId="44322"/>
    <cellStyle name="Normal 9 6 7" xfId="44323"/>
    <cellStyle name="Normal 9 6 8" xfId="44324"/>
    <cellStyle name="Normal 9 7" xfId="44325"/>
    <cellStyle name="Normal 9 7 2" xfId="44326"/>
    <cellStyle name="Normal 9 7 3" xfId="44327"/>
    <cellStyle name="Normal 9 7 4" xfId="44328"/>
    <cellStyle name="Normal 9 7 5" xfId="44329"/>
    <cellStyle name="Normal 9 7 6" xfId="44330"/>
    <cellStyle name="Normal 9 7 7" xfId="44331"/>
    <cellStyle name="Normal 9 7 8" xfId="44332"/>
    <cellStyle name="Normal 9 8" xfId="44333"/>
    <cellStyle name="Normal 9 8 2" xfId="44334"/>
    <cellStyle name="Normal 9 8 3" xfId="44335"/>
    <cellStyle name="Normal 9 9" xfId="44336"/>
    <cellStyle name="Normal 9 9 2" xfId="44337"/>
    <cellStyle name="Normal 9 9 3" xfId="44338"/>
    <cellStyle name="Normal 90" xfId="44339"/>
    <cellStyle name="Normal 90 2" xfId="44340"/>
    <cellStyle name="Normal 90 2 2" xfId="44341"/>
    <cellStyle name="Normal 90 2 3" xfId="44342"/>
    <cellStyle name="Normal 90 2 4" xfId="44343"/>
    <cellStyle name="Normal 90 2 5" xfId="44344"/>
    <cellStyle name="Normal 90 2 6" xfId="44345"/>
    <cellStyle name="Normal 90 2 7" xfId="44346"/>
    <cellStyle name="Normal 90 2 8" xfId="44347"/>
    <cellStyle name="Normal 90 3" xfId="44348"/>
    <cellStyle name="Normal 90 3 2" xfId="44349"/>
    <cellStyle name="Normal 90 4" xfId="44350"/>
    <cellStyle name="Normal 90 5" xfId="44351"/>
    <cellStyle name="Normal 90 6" xfId="44352"/>
    <cellStyle name="Normal 90 7" xfId="44353"/>
    <cellStyle name="Normal 90 8" xfId="44354"/>
    <cellStyle name="Normal 90 9" xfId="44355"/>
    <cellStyle name="Normal 91" xfId="44356"/>
    <cellStyle name="Normal 91 2" xfId="44357"/>
    <cellStyle name="Normal 91 2 2" xfId="44358"/>
    <cellStyle name="Normal 91 2 3" xfId="44359"/>
    <cellStyle name="Normal 91 2 4" xfId="44360"/>
    <cellStyle name="Normal 91 2 5" xfId="44361"/>
    <cellStyle name="Normal 91 2 6" xfId="44362"/>
    <cellStyle name="Normal 91 2 7" xfId="44363"/>
    <cellStyle name="Normal 91 2 8" xfId="44364"/>
    <cellStyle name="Normal 91 3" xfId="44365"/>
    <cellStyle name="Normal 91 3 2" xfId="44366"/>
    <cellStyle name="Normal 91 4" xfId="44367"/>
    <cellStyle name="Normal 91 5" xfId="44368"/>
    <cellStyle name="Normal 91 6" xfId="44369"/>
    <cellStyle name="Normal 91 7" xfId="44370"/>
    <cellStyle name="Normal 91 8" xfId="44371"/>
    <cellStyle name="Normal 91 9" xfId="44372"/>
    <cellStyle name="Normal 92" xfId="44373"/>
    <cellStyle name="Normal 92 2" xfId="44374"/>
    <cellStyle name="Normal 92 2 2" xfId="44375"/>
    <cellStyle name="Normal 92 2 3" xfId="44376"/>
    <cellStyle name="Normal 92 2 4" xfId="44377"/>
    <cellStyle name="Normal 92 2 5" xfId="44378"/>
    <cellStyle name="Normal 92 2 6" xfId="44379"/>
    <cellStyle name="Normal 92 2 7" xfId="44380"/>
    <cellStyle name="Normal 92 2 8" xfId="44381"/>
    <cellStyle name="Normal 92 3" xfId="44382"/>
    <cellStyle name="Normal 92 3 2" xfId="44383"/>
    <cellStyle name="Normal 92 4" xfId="44384"/>
    <cellStyle name="Normal 92 5" xfId="44385"/>
    <cellStyle name="Normal 92 6" xfId="44386"/>
    <cellStyle name="Normal 92 7" xfId="44387"/>
    <cellStyle name="Normal 92 8" xfId="44388"/>
    <cellStyle name="Normal 92 9" xfId="44389"/>
    <cellStyle name="Normal 93" xfId="44390"/>
    <cellStyle name="Normal 93 2" xfId="44391"/>
    <cellStyle name="Normal 93 2 2" xfId="44392"/>
    <cellStyle name="Normal 93 2 3" xfId="44393"/>
    <cellStyle name="Normal 93 2 4" xfId="44394"/>
    <cellStyle name="Normal 93 2 5" xfId="44395"/>
    <cellStyle name="Normal 93 2 6" xfId="44396"/>
    <cellStyle name="Normal 93 2 7" xfId="44397"/>
    <cellStyle name="Normal 93 2 8" xfId="44398"/>
    <cellStyle name="Normal 93 3" xfId="44399"/>
    <cellStyle name="Normal 93 3 2" xfId="44400"/>
    <cellStyle name="Normal 93 4" xfId="44401"/>
    <cellStyle name="Normal 93 5" xfId="44402"/>
    <cellStyle name="Normal 93 6" xfId="44403"/>
    <cellStyle name="Normal 93 7" xfId="44404"/>
    <cellStyle name="Normal 93 8" xfId="44405"/>
    <cellStyle name="Normal 93 9" xfId="44406"/>
    <cellStyle name="Normal 94" xfId="44407"/>
    <cellStyle name="Normal 94 2" xfId="44408"/>
    <cellStyle name="Normal 94 2 2" xfId="44409"/>
    <cellStyle name="Normal 94 2 3" xfId="44410"/>
    <cellStyle name="Normal 94 2 4" xfId="44411"/>
    <cellStyle name="Normal 94 2 5" xfId="44412"/>
    <cellStyle name="Normal 94 2 6" xfId="44413"/>
    <cellStyle name="Normal 94 2 7" xfId="44414"/>
    <cellStyle name="Normal 94 2 8" xfId="44415"/>
    <cellStyle name="Normal 94 3" xfId="44416"/>
    <cellStyle name="Normal 94 3 2" xfId="44417"/>
    <cellStyle name="Normal 94 4" xfId="44418"/>
    <cellStyle name="Normal 94 5" xfId="44419"/>
    <cellStyle name="Normal 94 6" xfId="44420"/>
    <cellStyle name="Normal 94 7" xfId="44421"/>
    <cellStyle name="Normal 94 8" xfId="44422"/>
    <cellStyle name="Normal 94 9" xfId="44423"/>
    <cellStyle name="Normal 95" xfId="44424"/>
    <cellStyle name="Normal 95 2" xfId="44425"/>
    <cellStyle name="Normal 95 2 2" xfId="44426"/>
    <cellStyle name="Normal 95 2 3" xfId="44427"/>
    <cellStyle name="Normal 95 2 4" xfId="44428"/>
    <cellStyle name="Normal 95 2 5" xfId="44429"/>
    <cellStyle name="Normal 95 2 6" xfId="44430"/>
    <cellStyle name="Normal 95 2 7" xfId="44431"/>
    <cellStyle name="Normal 95 2 8" xfId="44432"/>
    <cellStyle name="Normal 95 3" xfId="44433"/>
    <cellStyle name="Normal 95 3 2" xfId="44434"/>
    <cellStyle name="Normal 95 4" xfId="44435"/>
    <cellStyle name="Normal 95 5" xfId="44436"/>
    <cellStyle name="Normal 95 6" xfId="44437"/>
    <cellStyle name="Normal 95 7" xfId="44438"/>
    <cellStyle name="Normal 95 8" xfId="44439"/>
    <cellStyle name="Normal 95 9" xfId="44440"/>
    <cellStyle name="Normal 96" xfId="44441"/>
    <cellStyle name="Normal 96 2" xfId="44442"/>
    <cellStyle name="Normal 96 2 2" xfId="44443"/>
    <cellStyle name="Normal 96 2 3" xfId="44444"/>
    <cellStyle name="Normal 96 2 4" xfId="44445"/>
    <cellStyle name="Normal 96 2 5" xfId="44446"/>
    <cellStyle name="Normal 96 2 6" xfId="44447"/>
    <cellStyle name="Normal 96 2 7" xfId="44448"/>
    <cellStyle name="Normal 96 2 8" xfId="44449"/>
    <cellStyle name="Normal 96 3" xfId="44450"/>
    <cellStyle name="Normal 96 3 2" xfId="44451"/>
    <cellStyle name="Normal 96 4" xfId="44452"/>
    <cellStyle name="Normal 96 5" xfId="44453"/>
    <cellStyle name="Normal 96 6" xfId="44454"/>
    <cellStyle name="Normal 96 7" xfId="44455"/>
    <cellStyle name="Normal 96 8" xfId="44456"/>
    <cellStyle name="Normal 96 9" xfId="44457"/>
    <cellStyle name="Normal 97" xfId="44458"/>
    <cellStyle name="Normal 97 2" xfId="44459"/>
    <cellStyle name="Normal 97 2 2" xfId="44460"/>
    <cellStyle name="Normal 97 2 3" xfId="44461"/>
    <cellStyle name="Normal 97 2 4" xfId="44462"/>
    <cellStyle name="Normal 97 2 5" xfId="44463"/>
    <cellStyle name="Normal 97 2 6" xfId="44464"/>
    <cellStyle name="Normal 97 2 7" xfId="44465"/>
    <cellStyle name="Normal 97 2 8" xfId="44466"/>
    <cellStyle name="Normal 97 3" xfId="44467"/>
    <cellStyle name="Normal 97 3 2" xfId="44468"/>
    <cellStyle name="Normal 97 4" xfId="44469"/>
    <cellStyle name="Normal 97 5" xfId="44470"/>
    <cellStyle name="Normal 97 6" xfId="44471"/>
    <cellStyle name="Normal 97 7" xfId="44472"/>
    <cellStyle name="Normal 97 8" xfId="44473"/>
    <cellStyle name="Normal 97 9" xfId="44474"/>
    <cellStyle name="Normal 98" xfId="44475"/>
    <cellStyle name="Normal 98 2" xfId="44476"/>
    <cellStyle name="Normal 98 2 2" xfId="44477"/>
    <cellStyle name="Normal 98 2 3" xfId="44478"/>
    <cellStyle name="Normal 98 2 4" xfId="44479"/>
    <cellStyle name="Normal 98 2 5" xfId="44480"/>
    <cellStyle name="Normal 98 2 6" xfId="44481"/>
    <cellStyle name="Normal 98 2 7" xfId="44482"/>
    <cellStyle name="Normal 98 2 8" xfId="44483"/>
    <cellStyle name="Normal 98 3" xfId="44484"/>
    <cellStyle name="Normal 98 3 2" xfId="44485"/>
    <cellStyle name="Normal 98 4" xfId="44486"/>
    <cellStyle name="Normal 98 5" xfId="44487"/>
    <cellStyle name="Normal 98 6" xfId="44488"/>
    <cellStyle name="Normal 98 7" xfId="44489"/>
    <cellStyle name="Normal 98 8" xfId="44490"/>
    <cellStyle name="Normal 98 9" xfId="44491"/>
    <cellStyle name="Normal 99" xfId="44492"/>
    <cellStyle name="Normal 99 2" xfId="44493"/>
    <cellStyle name="Normal 99 2 2" xfId="44494"/>
    <cellStyle name="Normal 99 2 3" xfId="44495"/>
    <cellStyle name="Normal 99 2 4" xfId="44496"/>
    <cellStyle name="Normal 99 2 5" xfId="44497"/>
    <cellStyle name="Normal 99 2 6" xfId="44498"/>
    <cellStyle name="Normal 99 2 7" xfId="44499"/>
    <cellStyle name="Normal 99 2 8" xfId="44500"/>
    <cellStyle name="Normal 99 3" xfId="44501"/>
    <cellStyle name="Normal 99 3 2" xfId="44502"/>
    <cellStyle name="Normal 99 4" xfId="44503"/>
    <cellStyle name="Normal 99 5" xfId="44504"/>
    <cellStyle name="Normal 99 6" xfId="44505"/>
    <cellStyle name="Normal 99 7" xfId="44506"/>
    <cellStyle name="Normal 99 8" xfId="44507"/>
    <cellStyle name="Normal 99 9" xfId="44508"/>
    <cellStyle name="Nota 10" xfId="44509"/>
    <cellStyle name="Nota 10 10" xfId="44510"/>
    <cellStyle name="Nota 10 11" xfId="44511"/>
    <cellStyle name="Nota 10 12" xfId="44512"/>
    <cellStyle name="Nota 10 2" xfId="44513"/>
    <cellStyle name="Nota 10 2 2" xfId="44514"/>
    <cellStyle name="Nota 10 2 2 2" xfId="44515"/>
    <cellStyle name="Nota 10 2 2 3" xfId="44516"/>
    <cellStyle name="Nota 10 2 2 4" xfId="44517"/>
    <cellStyle name="Nota 10 2 2 5" xfId="44518"/>
    <cellStyle name="Nota 10 2 2 6" xfId="44519"/>
    <cellStyle name="Nota 10 2 2 7" xfId="44520"/>
    <cellStyle name="Nota 10 2 2 8" xfId="44521"/>
    <cellStyle name="Nota 10 2 3" xfId="44522"/>
    <cellStyle name="Nota 10 2 3 2" xfId="44523"/>
    <cellStyle name="Nota 10 2 4" xfId="44524"/>
    <cellStyle name="Nota 10 2 5" xfId="44525"/>
    <cellStyle name="Nota 10 2 6" xfId="44526"/>
    <cellStyle name="Nota 10 2 7" xfId="44527"/>
    <cellStyle name="Nota 10 2 8" xfId="44528"/>
    <cellStyle name="Nota 10 2 9" xfId="44529"/>
    <cellStyle name="Nota 10 3" xfId="44530"/>
    <cellStyle name="Nota 10 3 2" xfId="44531"/>
    <cellStyle name="Nota 10 3 3" xfId="44532"/>
    <cellStyle name="Nota 10 3 4" xfId="44533"/>
    <cellStyle name="Nota 10 3 5" xfId="44534"/>
    <cellStyle name="Nota 10 3 6" xfId="44535"/>
    <cellStyle name="Nota 10 3 7" xfId="44536"/>
    <cellStyle name="Nota 10 3 8" xfId="44537"/>
    <cellStyle name="Nota 10 4" xfId="44538"/>
    <cellStyle name="Nota 10 4 2" xfId="44539"/>
    <cellStyle name="Nota 10 4 3" xfId="44540"/>
    <cellStyle name="Nota 10 4 4" xfId="44541"/>
    <cellStyle name="Nota 10 4 5" xfId="44542"/>
    <cellStyle name="Nota 10 4 6" xfId="44543"/>
    <cellStyle name="Nota 10 4 7" xfId="44544"/>
    <cellStyle name="Nota 10 4 8" xfId="44545"/>
    <cellStyle name="Nota 10 5" xfId="44546"/>
    <cellStyle name="Nota 10 5 2" xfId="44547"/>
    <cellStyle name="Nota 10 5 3" xfId="44548"/>
    <cellStyle name="Nota 10 6" xfId="44549"/>
    <cellStyle name="Nota 10 7" xfId="44550"/>
    <cellStyle name="Nota 10 8" xfId="44551"/>
    <cellStyle name="Nota 10 9" xfId="44552"/>
    <cellStyle name="Nota 100" xfId="44553"/>
    <cellStyle name="Nota 100 2" xfId="44554"/>
    <cellStyle name="Nota 100 2 2" xfId="44555"/>
    <cellStyle name="Nota 100 2 3" xfId="44556"/>
    <cellStyle name="Nota 100 2 4" xfId="44557"/>
    <cellStyle name="Nota 100 2 5" xfId="44558"/>
    <cellStyle name="Nota 100 2 6" xfId="44559"/>
    <cellStyle name="Nota 100 2 7" xfId="44560"/>
    <cellStyle name="Nota 100 2 8" xfId="44561"/>
    <cellStyle name="Nota 100 3" xfId="44562"/>
    <cellStyle name="Nota 100 3 2" xfId="44563"/>
    <cellStyle name="Nota 100 4" xfId="44564"/>
    <cellStyle name="Nota 100 5" xfId="44565"/>
    <cellStyle name="Nota 100 6" xfId="44566"/>
    <cellStyle name="Nota 100 7" xfId="44567"/>
    <cellStyle name="Nota 100 8" xfId="44568"/>
    <cellStyle name="Nota 100 9" xfId="44569"/>
    <cellStyle name="Nota 101" xfId="44570"/>
    <cellStyle name="Nota 101 2" xfId="44571"/>
    <cellStyle name="Nota 101 2 2" xfId="44572"/>
    <cellStyle name="Nota 101 2 3" xfId="44573"/>
    <cellStyle name="Nota 101 2 4" xfId="44574"/>
    <cellStyle name="Nota 101 2 5" xfId="44575"/>
    <cellStyle name="Nota 101 2 6" xfId="44576"/>
    <cellStyle name="Nota 101 2 7" xfId="44577"/>
    <cellStyle name="Nota 101 2 8" xfId="44578"/>
    <cellStyle name="Nota 101 3" xfId="44579"/>
    <cellStyle name="Nota 101 3 2" xfId="44580"/>
    <cellStyle name="Nota 101 4" xfId="44581"/>
    <cellStyle name="Nota 101 5" xfId="44582"/>
    <cellStyle name="Nota 101 6" xfId="44583"/>
    <cellStyle name="Nota 101 7" xfId="44584"/>
    <cellStyle name="Nota 101 8" xfId="44585"/>
    <cellStyle name="Nota 101 9" xfId="44586"/>
    <cellStyle name="Nota 102" xfId="44587"/>
    <cellStyle name="Nota 102 2" xfId="44588"/>
    <cellStyle name="Nota 102 2 2" xfId="44589"/>
    <cellStyle name="Nota 102 2 3" xfId="44590"/>
    <cellStyle name="Nota 102 2 4" xfId="44591"/>
    <cellStyle name="Nota 102 2 5" xfId="44592"/>
    <cellStyle name="Nota 102 2 6" xfId="44593"/>
    <cellStyle name="Nota 102 2 7" xfId="44594"/>
    <cellStyle name="Nota 102 2 8" xfId="44595"/>
    <cellStyle name="Nota 102 3" xfId="44596"/>
    <cellStyle name="Nota 102 3 2" xfId="44597"/>
    <cellStyle name="Nota 102 4" xfId="44598"/>
    <cellStyle name="Nota 102 5" xfId="44599"/>
    <cellStyle name="Nota 102 6" xfId="44600"/>
    <cellStyle name="Nota 102 7" xfId="44601"/>
    <cellStyle name="Nota 102 8" xfId="44602"/>
    <cellStyle name="Nota 102 9" xfId="44603"/>
    <cellStyle name="Nota 103" xfId="44604"/>
    <cellStyle name="Nota 103 2" xfId="44605"/>
    <cellStyle name="Nota 103 2 2" xfId="44606"/>
    <cellStyle name="Nota 103 2 3" xfId="44607"/>
    <cellStyle name="Nota 103 2 4" xfId="44608"/>
    <cellStyle name="Nota 103 2 5" xfId="44609"/>
    <cellStyle name="Nota 103 2 6" xfId="44610"/>
    <cellStyle name="Nota 103 2 7" xfId="44611"/>
    <cellStyle name="Nota 103 2 8" xfId="44612"/>
    <cellStyle name="Nota 103 3" xfId="44613"/>
    <cellStyle name="Nota 103 3 2" xfId="44614"/>
    <cellStyle name="Nota 103 4" xfId="44615"/>
    <cellStyle name="Nota 103 5" xfId="44616"/>
    <cellStyle name="Nota 103 6" xfId="44617"/>
    <cellStyle name="Nota 103 7" xfId="44618"/>
    <cellStyle name="Nota 103 8" xfId="44619"/>
    <cellStyle name="Nota 103 9" xfId="44620"/>
    <cellStyle name="Nota 104" xfId="44621"/>
    <cellStyle name="Nota 104 2" xfId="44622"/>
    <cellStyle name="Nota 104 2 2" xfId="44623"/>
    <cellStyle name="Nota 104 2 3" xfId="44624"/>
    <cellStyle name="Nota 104 2 4" xfId="44625"/>
    <cellStyle name="Nota 104 2 5" xfId="44626"/>
    <cellStyle name="Nota 104 2 6" xfId="44627"/>
    <cellStyle name="Nota 104 2 7" xfId="44628"/>
    <cellStyle name="Nota 104 2 8" xfId="44629"/>
    <cellStyle name="Nota 104 3" xfId="44630"/>
    <cellStyle name="Nota 104 3 2" xfId="44631"/>
    <cellStyle name="Nota 104 4" xfId="44632"/>
    <cellStyle name="Nota 104 5" xfId="44633"/>
    <cellStyle name="Nota 104 6" xfId="44634"/>
    <cellStyle name="Nota 104 7" xfId="44635"/>
    <cellStyle name="Nota 104 8" xfId="44636"/>
    <cellStyle name="Nota 104 9" xfId="44637"/>
    <cellStyle name="Nota 105" xfId="44638"/>
    <cellStyle name="Nota 105 2" xfId="44639"/>
    <cellStyle name="Nota 105 2 2" xfId="44640"/>
    <cellStyle name="Nota 105 2 3" xfId="44641"/>
    <cellStyle name="Nota 105 2 4" xfId="44642"/>
    <cellStyle name="Nota 105 2 5" xfId="44643"/>
    <cellStyle name="Nota 105 2 6" xfId="44644"/>
    <cellStyle name="Nota 105 2 7" xfId="44645"/>
    <cellStyle name="Nota 105 2 8" xfId="44646"/>
    <cellStyle name="Nota 105 3" xfId="44647"/>
    <cellStyle name="Nota 105 3 2" xfId="44648"/>
    <cellStyle name="Nota 105 4" xfId="44649"/>
    <cellStyle name="Nota 105 5" xfId="44650"/>
    <cellStyle name="Nota 105 6" xfId="44651"/>
    <cellStyle name="Nota 105 7" xfId="44652"/>
    <cellStyle name="Nota 105 8" xfId="44653"/>
    <cellStyle name="Nota 105 9" xfId="44654"/>
    <cellStyle name="Nota 106" xfId="44655"/>
    <cellStyle name="Nota 106 2" xfId="44656"/>
    <cellStyle name="Nota 106 2 2" xfId="44657"/>
    <cellStyle name="Nota 106 2 3" xfId="44658"/>
    <cellStyle name="Nota 106 2 4" xfId="44659"/>
    <cellStyle name="Nota 106 2 5" xfId="44660"/>
    <cellStyle name="Nota 106 2 6" xfId="44661"/>
    <cellStyle name="Nota 106 2 7" xfId="44662"/>
    <cellStyle name="Nota 106 2 8" xfId="44663"/>
    <cellStyle name="Nota 106 3" xfId="44664"/>
    <cellStyle name="Nota 106 3 2" xfId="44665"/>
    <cellStyle name="Nota 106 4" xfId="44666"/>
    <cellStyle name="Nota 106 5" xfId="44667"/>
    <cellStyle name="Nota 106 6" xfId="44668"/>
    <cellStyle name="Nota 106 7" xfId="44669"/>
    <cellStyle name="Nota 106 8" xfId="44670"/>
    <cellStyle name="Nota 106 9" xfId="44671"/>
    <cellStyle name="Nota 107" xfId="44672"/>
    <cellStyle name="Nota 107 2" xfId="44673"/>
    <cellStyle name="Nota 107 2 2" xfId="44674"/>
    <cellStyle name="Nota 107 2 3" xfId="44675"/>
    <cellStyle name="Nota 107 2 4" xfId="44676"/>
    <cellStyle name="Nota 107 2 5" xfId="44677"/>
    <cellStyle name="Nota 107 2 6" xfId="44678"/>
    <cellStyle name="Nota 107 2 7" xfId="44679"/>
    <cellStyle name="Nota 107 2 8" xfId="44680"/>
    <cellStyle name="Nota 107 3" xfId="44681"/>
    <cellStyle name="Nota 107 3 2" xfId="44682"/>
    <cellStyle name="Nota 107 4" xfId="44683"/>
    <cellStyle name="Nota 107 5" xfId="44684"/>
    <cellStyle name="Nota 107 6" xfId="44685"/>
    <cellStyle name="Nota 107 7" xfId="44686"/>
    <cellStyle name="Nota 107 8" xfId="44687"/>
    <cellStyle name="Nota 107 9" xfId="44688"/>
    <cellStyle name="Nota 108" xfId="44689"/>
    <cellStyle name="Nota 108 2" xfId="44690"/>
    <cellStyle name="Nota 108 2 2" xfId="44691"/>
    <cellStyle name="Nota 108 2 3" xfId="44692"/>
    <cellStyle name="Nota 108 2 4" xfId="44693"/>
    <cellStyle name="Nota 108 2 5" xfId="44694"/>
    <cellStyle name="Nota 108 2 6" xfId="44695"/>
    <cellStyle name="Nota 108 2 7" xfId="44696"/>
    <cellStyle name="Nota 108 2 8" xfId="44697"/>
    <cellStyle name="Nota 108 3" xfId="44698"/>
    <cellStyle name="Nota 108 3 2" xfId="44699"/>
    <cellStyle name="Nota 108 4" xfId="44700"/>
    <cellStyle name="Nota 108 5" xfId="44701"/>
    <cellStyle name="Nota 108 6" xfId="44702"/>
    <cellStyle name="Nota 108 7" xfId="44703"/>
    <cellStyle name="Nota 108 8" xfId="44704"/>
    <cellStyle name="Nota 108 9" xfId="44705"/>
    <cellStyle name="Nota 109" xfId="44706"/>
    <cellStyle name="Nota 109 2" xfId="44707"/>
    <cellStyle name="Nota 109 2 2" xfId="44708"/>
    <cellStyle name="Nota 109 2 3" xfId="44709"/>
    <cellStyle name="Nota 109 2 4" xfId="44710"/>
    <cellStyle name="Nota 109 2 5" xfId="44711"/>
    <cellStyle name="Nota 109 2 6" xfId="44712"/>
    <cellStyle name="Nota 109 2 7" xfId="44713"/>
    <cellStyle name="Nota 109 2 8" xfId="44714"/>
    <cellStyle name="Nota 109 3" xfId="44715"/>
    <cellStyle name="Nota 109 3 2" xfId="44716"/>
    <cellStyle name="Nota 109 4" xfId="44717"/>
    <cellStyle name="Nota 109 5" xfId="44718"/>
    <cellStyle name="Nota 109 6" xfId="44719"/>
    <cellStyle name="Nota 109 7" xfId="44720"/>
    <cellStyle name="Nota 109 8" xfId="44721"/>
    <cellStyle name="Nota 109 9" xfId="44722"/>
    <cellStyle name="Nota 11" xfId="44723"/>
    <cellStyle name="Nota 11 10" xfId="44724"/>
    <cellStyle name="Nota 11 11" xfId="44725"/>
    <cellStyle name="Nota 11 12" xfId="44726"/>
    <cellStyle name="Nota 11 2" xfId="44727"/>
    <cellStyle name="Nota 11 2 2" xfId="44728"/>
    <cellStyle name="Nota 11 2 2 2" xfId="44729"/>
    <cellStyle name="Nota 11 2 2 3" xfId="44730"/>
    <cellStyle name="Nota 11 2 2 4" xfId="44731"/>
    <cellStyle name="Nota 11 2 2 5" xfId="44732"/>
    <cellStyle name="Nota 11 2 2 6" xfId="44733"/>
    <cellStyle name="Nota 11 2 2 7" xfId="44734"/>
    <cellStyle name="Nota 11 2 2 8" xfId="44735"/>
    <cellStyle name="Nota 11 2 3" xfId="44736"/>
    <cellStyle name="Nota 11 2 3 2" xfId="44737"/>
    <cellStyle name="Nota 11 2 4" xfId="44738"/>
    <cellStyle name="Nota 11 2 5" xfId="44739"/>
    <cellStyle name="Nota 11 2 6" xfId="44740"/>
    <cellStyle name="Nota 11 2 7" xfId="44741"/>
    <cellStyle name="Nota 11 2 8" xfId="44742"/>
    <cellStyle name="Nota 11 2 9" xfId="44743"/>
    <cellStyle name="Nota 11 3" xfId="44744"/>
    <cellStyle name="Nota 11 3 2" xfId="44745"/>
    <cellStyle name="Nota 11 3 3" xfId="44746"/>
    <cellStyle name="Nota 11 3 4" xfId="44747"/>
    <cellStyle name="Nota 11 3 5" xfId="44748"/>
    <cellStyle name="Nota 11 3 6" xfId="44749"/>
    <cellStyle name="Nota 11 3 7" xfId="44750"/>
    <cellStyle name="Nota 11 3 8" xfId="44751"/>
    <cellStyle name="Nota 11 4" xfId="44752"/>
    <cellStyle name="Nota 11 4 2" xfId="44753"/>
    <cellStyle name="Nota 11 4 3" xfId="44754"/>
    <cellStyle name="Nota 11 4 4" xfId="44755"/>
    <cellStyle name="Nota 11 4 5" xfId="44756"/>
    <cellStyle name="Nota 11 4 6" xfId="44757"/>
    <cellStyle name="Nota 11 4 7" xfId="44758"/>
    <cellStyle name="Nota 11 4 8" xfId="44759"/>
    <cellStyle name="Nota 11 5" xfId="44760"/>
    <cellStyle name="Nota 11 5 2" xfId="44761"/>
    <cellStyle name="Nota 11 5 3" xfId="44762"/>
    <cellStyle name="Nota 11 6" xfId="44763"/>
    <cellStyle name="Nota 11 7" xfId="44764"/>
    <cellStyle name="Nota 11 8" xfId="44765"/>
    <cellStyle name="Nota 11 9" xfId="44766"/>
    <cellStyle name="Nota 110" xfId="44767"/>
    <cellStyle name="Nota 110 2" xfId="44768"/>
    <cellStyle name="Nota 110 2 2" xfId="44769"/>
    <cellStyle name="Nota 110 2 3" xfId="44770"/>
    <cellStyle name="Nota 110 2 4" xfId="44771"/>
    <cellStyle name="Nota 110 2 5" xfId="44772"/>
    <cellStyle name="Nota 110 2 6" xfId="44773"/>
    <cellStyle name="Nota 110 2 7" xfId="44774"/>
    <cellStyle name="Nota 110 2 8" xfId="44775"/>
    <cellStyle name="Nota 110 3" xfId="44776"/>
    <cellStyle name="Nota 110 3 2" xfId="44777"/>
    <cellStyle name="Nota 110 4" xfId="44778"/>
    <cellStyle name="Nota 110 5" xfId="44779"/>
    <cellStyle name="Nota 110 6" xfId="44780"/>
    <cellStyle name="Nota 110 7" xfId="44781"/>
    <cellStyle name="Nota 110 8" xfId="44782"/>
    <cellStyle name="Nota 110 9" xfId="44783"/>
    <cellStyle name="Nota 111" xfId="44784"/>
    <cellStyle name="Nota 111 2" xfId="44785"/>
    <cellStyle name="Nota 111 2 2" xfId="44786"/>
    <cellStyle name="Nota 111 2 3" xfId="44787"/>
    <cellStyle name="Nota 111 2 4" xfId="44788"/>
    <cellStyle name="Nota 111 2 5" xfId="44789"/>
    <cellStyle name="Nota 111 2 6" xfId="44790"/>
    <cellStyle name="Nota 111 2 7" xfId="44791"/>
    <cellStyle name="Nota 111 2 8" xfId="44792"/>
    <cellStyle name="Nota 111 3" xfId="44793"/>
    <cellStyle name="Nota 111 3 2" xfId="44794"/>
    <cellStyle name="Nota 111 4" xfId="44795"/>
    <cellStyle name="Nota 111 5" xfId="44796"/>
    <cellStyle name="Nota 111 6" xfId="44797"/>
    <cellStyle name="Nota 111 7" xfId="44798"/>
    <cellStyle name="Nota 111 8" xfId="44799"/>
    <cellStyle name="Nota 111 9" xfId="44800"/>
    <cellStyle name="Nota 112" xfId="44801"/>
    <cellStyle name="Nota 112 2" xfId="44802"/>
    <cellStyle name="Nota 112 2 2" xfId="44803"/>
    <cellStyle name="Nota 112 2 3" xfId="44804"/>
    <cellStyle name="Nota 112 2 4" xfId="44805"/>
    <cellStyle name="Nota 112 2 5" xfId="44806"/>
    <cellStyle name="Nota 112 2 6" xfId="44807"/>
    <cellStyle name="Nota 112 2 7" xfId="44808"/>
    <cellStyle name="Nota 112 2 8" xfId="44809"/>
    <cellStyle name="Nota 112 3" xfId="44810"/>
    <cellStyle name="Nota 112 3 2" xfId="44811"/>
    <cellStyle name="Nota 112 4" xfId="44812"/>
    <cellStyle name="Nota 112 5" xfId="44813"/>
    <cellStyle name="Nota 112 6" xfId="44814"/>
    <cellStyle name="Nota 112 7" xfId="44815"/>
    <cellStyle name="Nota 112 8" xfId="44816"/>
    <cellStyle name="Nota 112 9" xfId="44817"/>
    <cellStyle name="Nota 113" xfId="44818"/>
    <cellStyle name="Nota 113 2" xfId="44819"/>
    <cellStyle name="Nota 113 2 2" xfId="44820"/>
    <cellStyle name="Nota 113 2 3" xfId="44821"/>
    <cellStyle name="Nota 113 2 4" xfId="44822"/>
    <cellStyle name="Nota 113 2 5" xfId="44823"/>
    <cellStyle name="Nota 113 2 6" xfId="44824"/>
    <cellStyle name="Nota 113 2 7" xfId="44825"/>
    <cellStyle name="Nota 113 2 8" xfId="44826"/>
    <cellStyle name="Nota 113 3" xfId="44827"/>
    <cellStyle name="Nota 113 3 2" xfId="44828"/>
    <cellStyle name="Nota 113 4" xfId="44829"/>
    <cellStyle name="Nota 113 5" xfId="44830"/>
    <cellStyle name="Nota 113 6" xfId="44831"/>
    <cellStyle name="Nota 113 7" xfId="44832"/>
    <cellStyle name="Nota 113 8" xfId="44833"/>
    <cellStyle name="Nota 113 9" xfId="44834"/>
    <cellStyle name="Nota 114" xfId="44835"/>
    <cellStyle name="Nota 114 2" xfId="44836"/>
    <cellStyle name="Nota 114 2 2" xfId="44837"/>
    <cellStyle name="Nota 114 2 3" xfId="44838"/>
    <cellStyle name="Nota 114 2 4" xfId="44839"/>
    <cellStyle name="Nota 114 2 5" xfId="44840"/>
    <cellStyle name="Nota 114 2 6" xfId="44841"/>
    <cellStyle name="Nota 114 2 7" xfId="44842"/>
    <cellStyle name="Nota 114 2 8" xfId="44843"/>
    <cellStyle name="Nota 114 3" xfId="44844"/>
    <cellStyle name="Nota 114 3 2" xfId="44845"/>
    <cellStyle name="Nota 114 4" xfId="44846"/>
    <cellStyle name="Nota 114 5" xfId="44847"/>
    <cellStyle name="Nota 114 6" xfId="44848"/>
    <cellStyle name="Nota 114 7" xfId="44849"/>
    <cellStyle name="Nota 114 8" xfId="44850"/>
    <cellStyle name="Nota 114 9" xfId="44851"/>
    <cellStyle name="Nota 115" xfId="44852"/>
    <cellStyle name="Nota 115 2" xfId="44853"/>
    <cellStyle name="Nota 115 2 2" xfId="44854"/>
    <cellStyle name="Nota 115 2 3" xfId="44855"/>
    <cellStyle name="Nota 115 2 4" xfId="44856"/>
    <cellStyle name="Nota 115 2 5" xfId="44857"/>
    <cellStyle name="Nota 115 2 6" xfId="44858"/>
    <cellStyle name="Nota 115 2 7" xfId="44859"/>
    <cellStyle name="Nota 115 2 8" xfId="44860"/>
    <cellStyle name="Nota 115 3" xfId="44861"/>
    <cellStyle name="Nota 115 3 2" xfId="44862"/>
    <cellStyle name="Nota 115 4" xfId="44863"/>
    <cellStyle name="Nota 115 5" xfId="44864"/>
    <cellStyle name="Nota 115 6" xfId="44865"/>
    <cellStyle name="Nota 115 7" xfId="44866"/>
    <cellStyle name="Nota 115 8" xfId="44867"/>
    <cellStyle name="Nota 115 9" xfId="44868"/>
    <cellStyle name="Nota 116" xfId="44869"/>
    <cellStyle name="Nota 116 2" xfId="44870"/>
    <cellStyle name="Nota 116 2 2" xfId="44871"/>
    <cellStyle name="Nota 116 2 3" xfId="44872"/>
    <cellStyle name="Nota 116 2 4" xfId="44873"/>
    <cellStyle name="Nota 116 2 5" xfId="44874"/>
    <cellStyle name="Nota 116 2 6" xfId="44875"/>
    <cellStyle name="Nota 116 2 7" xfId="44876"/>
    <cellStyle name="Nota 116 2 8" xfId="44877"/>
    <cellStyle name="Nota 116 3" xfId="44878"/>
    <cellStyle name="Nota 116 3 2" xfId="44879"/>
    <cellStyle name="Nota 116 4" xfId="44880"/>
    <cellStyle name="Nota 116 5" xfId="44881"/>
    <cellStyle name="Nota 116 6" xfId="44882"/>
    <cellStyle name="Nota 116 7" xfId="44883"/>
    <cellStyle name="Nota 116 8" xfId="44884"/>
    <cellStyle name="Nota 116 9" xfId="44885"/>
    <cellStyle name="Nota 117" xfId="44886"/>
    <cellStyle name="Nota 117 2" xfId="44887"/>
    <cellStyle name="Nota 117 2 2" xfId="44888"/>
    <cellStyle name="Nota 117 2 3" xfId="44889"/>
    <cellStyle name="Nota 117 2 4" xfId="44890"/>
    <cellStyle name="Nota 117 2 5" xfId="44891"/>
    <cellStyle name="Nota 117 2 6" xfId="44892"/>
    <cellStyle name="Nota 117 2 7" xfId="44893"/>
    <cellStyle name="Nota 117 2 8" xfId="44894"/>
    <cellStyle name="Nota 117 3" xfId="44895"/>
    <cellStyle name="Nota 117 3 2" xfId="44896"/>
    <cellStyle name="Nota 117 4" xfId="44897"/>
    <cellStyle name="Nota 117 5" xfId="44898"/>
    <cellStyle name="Nota 117 6" xfId="44899"/>
    <cellStyle name="Nota 117 7" xfId="44900"/>
    <cellStyle name="Nota 117 8" xfId="44901"/>
    <cellStyle name="Nota 117 9" xfId="44902"/>
    <cellStyle name="Nota 118" xfId="44903"/>
    <cellStyle name="Nota 118 2" xfId="44904"/>
    <cellStyle name="Nota 118 2 2" xfId="44905"/>
    <cellStyle name="Nota 118 2 3" xfId="44906"/>
    <cellStyle name="Nota 118 2 4" xfId="44907"/>
    <cellStyle name="Nota 118 2 5" xfId="44908"/>
    <cellStyle name="Nota 118 2 6" xfId="44909"/>
    <cellStyle name="Nota 118 2 7" xfId="44910"/>
    <cellStyle name="Nota 118 2 8" xfId="44911"/>
    <cellStyle name="Nota 118 3" xfId="44912"/>
    <cellStyle name="Nota 118 3 2" xfId="44913"/>
    <cellStyle name="Nota 118 4" xfId="44914"/>
    <cellStyle name="Nota 118 5" xfId="44915"/>
    <cellStyle name="Nota 118 6" xfId="44916"/>
    <cellStyle name="Nota 118 7" xfId="44917"/>
    <cellStyle name="Nota 118 8" xfId="44918"/>
    <cellStyle name="Nota 118 9" xfId="44919"/>
    <cellStyle name="Nota 119" xfId="44920"/>
    <cellStyle name="Nota 119 2" xfId="44921"/>
    <cellStyle name="Nota 119 2 2" xfId="44922"/>
    <cellStyle name="Nota 119 2 3" xfId="44923"/>
    <cellStyle name="Nota 119 2 4" xfId="44924"/>
    <cellStyle name="Nota 119 2 5" xfId="44925"/>
    <cellStyle name="Nota 119 2 6" xfId="44926"/>
    <cellStyle name="Nota 119 2 7" xfId="44927"/>
    <cellStyle name="Nota 119 2 8" xfId="44928"/>
    <cellStyle name="Nota 119 3" xfId="44929"/>
    <cellStyle name="Nota 119 3 2" xfId="44930"/>
    <cellStyle name="Nota 119 4" xfId="44931"/>
    <cellStyle name="Nota 119 5" xfId="44932"/>
    <cellStyle name="Nota 119 6" xfId="44933"/>
    <cellStyle name="Nota 119 7" xfId="44934"/>
    <cellStyle name="Nota 119 8" xfId="44935"/>
    <cellStyle name="Nota 119 9" xfId="44936"/>
    <cellStyle name="Nota 12" xfId="44937"/>
    <cellStyle name="Nota 12 10" xfId="44938"/>
    <cellStyle name="Nota 12 11" xfId="44939"/>
    <cellStyle name="Nota 12 12" xfId="44940"/>
    <cellStyle name="Nota 12 2" xfId="44941"/>
    <cellStyle name="Nota 12 2 2" xfId="44942"/>
    <cellStyle name="Nota 12 2 2 2" xfId="44943"/>
    <cellStyle name="Nota 12 2 2 3" xfId="44944"/>
    <cellStyle name="Nota 12 2 2 4" xfId="44945"/>
    <cellStyle name="Nota 12 2 2 5" xfId="44946"/>
    <cellStyle name="Nota 12 2 2 6" xfId="44947"/>
    <cellStyle name="Nota 12 2 2 7" xfId="44948"/>
    <cellStyle name="Nota 12 2 2 8" xfId="44949"/>
    <cellStyle name="Nota 12 2 3" xfId="44950"/>
    <cellStyle name="Nota 12 2 3 2" xfId="44951"/>
    <cellStyle name="Nota 12 2 4" xfId="44952"/>
    <cellStyle name="Nota 12 2 5" xfId="44953"/>
    <cellStyle name="Nota 12 2 6" xfId="44954"/>
    <cellStyle name="Nota 12 2 7" xfId="44955"/>
    <cellStyle name="Nota 12 2 8" xfId="44956"/>
    <cellStyle name="Nota 12 2 9" xfId="44957"/>
    <cellStyle name="Nota 12 3" xfId="44958"/>
    <cellStyle name="Nota 12 3 2" xfId="44959"/>
    <cellStyle name="Nota 12 3 3" xfId="44960"/>
    <cellStyle name="Nota 12 3 4" xfId="44961"/>
    <cellStyle name="Nota 12 3 5" xfId="44962"/>
    <cellStyle name="Nota 12 3 6" xfId="44963"/>
    <cellStyle name="Nota 12 3 7" xfId="44964"/>
    <cellStyle name="Nota 12 3 8" xfId="44965"/>
    <cellStyle name="Nota 12 4" xfId="44966"/>
    <cellStyle name="Nota 12 4 2" xfId="44967"/>
    <cellStyle name="Nota 12 4 3" xfId="44968"/>
    <cellStyle name="Nota 12 4 4" xfId="44969"/>
    <cellStyle name="Nota 12 4 5" xfId="44970"/>
    <cellStyle name="Nota 12 4 6" xfId="44971"/>
    <cellStyle name="Nota 12 4 7" xfId="44972"/>
    <cellStyle name="Nota 12 4 8" xfId="44973"/>
    <cellStyle name="Nota 12 5" xfId="44974"/>
    <cellStyle name="Nota 12 5 2" xfId="44975"/>
    <cellStyle name="Nota 12 5 3" xfId="44976"/>
    <cellStyle name="Nota 12 6" xfId="44977"/>
    <cellStyle name="Nota 12 7" xfId="44978"/>
    <cellStyle name="Nota 12 8" xfId="44979"/>
    <cellStyle name="Nota 12 9" xfId="44980"/>
    <cellStyle name="Nota 120" xfId="44981"/>
    <cellStyle name="Nota 120 2" xfId="44982"/>
    <cellStyle name="Nota 120 2 2" xfId="44983"/>
    <cellStyle name="Nota 120 2 3" xfId="44984"/>
    <cellStyle name="Nota 120 2 4" xfId="44985"/>
    <cellStyle name="Nota 120 2 5" xfId="44986"/>
    <cellStyle name="Nota 120 2 6" xfId="44987"/>
    <cellStyle name="Nota 120 2 7" xfId="44988"/>
    <cellStyle name="Nota 120 2 8" xfId="44989"/>
    <cellStyle name="Nota 120 3" xfId="44990"/>
    <cellStyle name="Nota 120 3 2" xfId="44991"/>
    <cellStyle name="Nota 120 4" xfId="44992"/>
    <cellStyle name="Nota 120 5" xfId="44993"/>
    <cellStyle name="Nota 120 6" xfId="44994"/>
    <cellStyle name="Nota 120 7" xfId="44995"/>
    <cellStyle name="Nota 120 8" xfId="44996"/>
    <cellStyle name="Nota 120 9" xfId="44997"/>
    <cellStyle name="Nota 121" xfId="44998"/>
    <cellStyle name="Nota 121 2" xfId="44999"/>
    <cellStyle name="Nota 121 2 2" xfId="45000"/>
    <cellStyle name="Nota 121 2 3" xfId="45001"/>
    <cellStyle name="Nota 121 2 4" xfId="45002"/>
    <cellStyle name="Nota 121 2 5" xfId="45003"/>
    <cellStyle name="Nota 121 2 6" xfId="45004"/>
    <cellStyle name="Nota 121 2 7" xfId="45005"/>
    <cellStyle name="Nota 121 2 8" xfId="45006"/>
    <cellStyle name="Nota 121 3" xfId="45007"/>
    <cellStyle name="Nota 121 3 2" xfId="45008"/>
    <cellStyle name="Nota 121 4" xfId="45009"/>
    <cellStyle name="Nota 121 5" xfId="45010"/>
    <cellStyle name="Nota 121 6" xfId="45011"/>
    <cellStyle name="Nota 121 7" xfId="45012"/>
    <cellStyle name="Nota 121 8" xfId="45013"/>
    <cellStyle name="Nota 121 9" xfId="45014"/>
    <cellStyle name="Nota 122" xfId="45015"/>
    <cellStyle name="Nota 122 2" xfId="45016"/>
    <cellStyle name="Nota 122 2 2" xfId="45017"/>
    <cellStyle name="Nota 122 2 3" xfId="45018"/>
    <cellStyle name="Nota 122 2 4" xfId="45019"/>
    <cellStyle name="Nota 122 2 5" xfId="45020"/>
    <cellStyle name="Nota 122 2 6" xfId="45021"/>
    <cellStyle name="Nota 122 2 7" xfId="45022"/>
    <cellStyle name="Nota 122 2 8" xfId="45023"/>
    <cellStyle name="Nota 122 3" xfId="45024"/>
    <cellStyle name="Nota 122 3 2" xfId="45025"/>
    <cellStyle name="Nota 122 4" xfId="45026"/>
    <cellStyle name="Nota 122 5" xfId="45027"/>
    <cellStyle name="Nota 122 6" xfId="45028"/>
    <cellStyle name="Nota 122 7" xfId="45029"/>
    <cellStyle name="Nota 122 8" xfId="45030"/>
    <cellStyle name="Nota 122 9" xfId="45031"/>
    <cellStyle name="Nota 123" xfId="45032"/>
    <cellStyle name="Nota 123 2" xfId="45033"/>
    <cellStyle name="Nota 123 2 2" xfId="45034"/>
    <cellStyle name="Nota 123 2 3" xfId="45035"/>
    <cellStyle name="Nota 123 2 4" xfId="45036"/>
    <cellStyle name="Nota 123 2 5" xfId="45037"/>
    <cellStyle name="Nota 123 2 6" xfId="45038"/>
    <cellStyle name="Nota 123 2 7" xfId="45039"/>
    <cellStyle name="Nota 123 2 8" xfId="45040"/>
    <cellStyle name="Nota 123 3" xfId="45041"/>
    <cellStyle name="Nota 123 3 2" xfId="45042"/>
    <cellStyle name="Nota 123 4" xfId="45043"/>
    <cellStyle name="Nota 123 5" xfId="45044"/>
    <cellStyle name="Nota 123 6" xfId="45045"/>
    <cellStyle name="Nota 123 7" xfId="45046"/>
    <cellStyle name="Nota 123 8" xfId="45047"/>
    <cellStyle name="Nota 123 9" xfId="45048"/>
    <cellStyle name="Nota 124" xfId="45049"/>
    <cellStyle name="Nota 124 2" xfId="45050"/>
    <cellStyle name="Nota 124 2 2" xfId="45051"/>
    <cellStyle name="Nota 124 2 3" xfId="45052"/>
    <cellStyle name="Nota 124 2 4" xfId="45053"/>
    <cellStyle name="Nota 124 2 5" xfId="45054"/>
    <cellStyle name="Nota 124 2 6" xfId="45055"/>
    <cellStyle name="Nota 124 2 7" xfId="45056"/>
    <cellStyle name="Nota 124 2 8" xfId="45057"/>
    <cellStyle name="Nota 124 3" xfId="45058"/>
    <cellStyle name="Nota 124 3 2" xfId="45059"/>
    <cellStyle name="Nota 124 4" xfId="45060"/>
    <cellStyle name="Nota 124 5" xfId="45061"/>
    <cellStyle name="Nota 124 6" xfId="45062"/>
    <cellStyle name="Nota 124 7" xfId="45063"/>
    <cellStyle name="Nota 124 8" xfId="45064"/>
    <cellStyle name="Nota 124 9" xfId="45065"/>
    <cellStyle name="Nota 125" xfId="45066"/>
    <cellStyle name="Nota 125 2" xfId="45067"/>
    <cellStyle name="Nota 125 2 2" xfId="45068"/>
    <cellStyle name="Nota 125 2 3" xfId="45069"/>
    <cellStyle name="Nota 125 2 4" xfId="45070"/>
    <cellStyle name="Nota 125 2 5" xfId="45071"/>
    <cellStyle name="Nota 125 2 6" xfId="45072"/>
    <cellStyle name="Nota 125 2 7" xfId="45073"/>
    <cellStyle name="Nota 125 2 8" xfId="45074"/>
    <cellStyle name="Nota 125 3" xfId="45075"/>
    <cellStyle name="Nota 125 3 2" xfId="45076"/>
    <cellStyle name="Nota 125 4" xfId="45077"/>
    <cellStyle name="Nota 125 5" xfId="45078"/>
    <cellStyle name="Nota 125 6" xfId="45079"/>
    <cellStyle name="Nota 125 7" xfId="45080"/>
    <cellStyle name="Nota 125 8" xfId="45081"/>
    <cellStyle name="Nota 125 9" xfId="45082"/>
    <cellStyle name="Nota 126" xfId="45083"/>
    <cellStyle name="Nota 126 2" xfId="45084"/>
    <cellStyle name="Nota 126 2 2" xfId="45085"/>
    <cellStyle name="Nota 126 2 3" xfId="45086"/>
    <cellStyle name="Nota 126 2 4" xfId="45087"/>
    <cellStyle name="Nota 126 2 5" xfId="45088"/>
    <cellStyle name="Nota 126 2 6" xfId="45089"/>
    <cellStyle name="Nota 126 2 7" xfId="45090"/>
    <cellStyle name="Nota 126 2 8" xfId="45091"/>
    <cellStyle name="Nota 126 3" xfId="45092"/>
    <cellStyle name="Nota 126 3 2" xfId="45093"/>
    <cellStyle name="Nota 126 4" xfId="45094"/>
    <cellStyle name="Nota 126 5" xfId="45095"/>
    <cellStyle name="Nota 126 6" xfId="45096"/>
    <cellStyle name="Nota 126 7" xfId="45097"/>
    <cellStyle name="Nota 126 8" xfId="45098"/>
    <cellStyle name="Nota 126 9" xfId="45099"/>
    <cellStyle name="Nota 127" xfId="45100"/>
    <cellStyle name="Nota 127 2" xfId="45101"/>
    <cellStyle name="Nota 127 2 2" xfId="45102"/>
    <cellStyle name="Nota 127 2 3" xfId="45103"/>
    <cellStyle name="Nota 127 2 4" xfId="45104"/>
    <cellStyle name="Nota 127 2 5" xfId="45105"/>
    <cellStyle name="Nota 127 2 6" xfId="45106"/>
    <cellStyle name="Nota 127 2 7" xfId="45107"/>
    <cellStyle name="Nota 127 2 8" xfId="45108"/>
    <cellStyle name="Nota 127 3" xfId="45109"/>
    <cellStyle name="Nota 127 3 2" xfId="45110"/>
    <cellStyle name="Nota 127 4" xfId="45111"/>
    <cellStyle name="Nota 127 5" xfId="45112"/>
    <cellStyle name="Nota 127 6" xfId="45113"/>
    <cellStyle name="Nota 127 7" xfId="45114"/>
    <cellStyle name="Nota 127 8" xfId="45115"/>
    <cellStyle name="Nota 127 9" xfId="45116"/>
    <cellStyle name="Nota 128" xfId="45117"/>
    <cellStyle name="Nota 128 2" xfId="45118"/>
    <cellStyle name="Nota 128 2 2" xfId="45119"/>
    <cellStyle name="Nota 128 2 3" xfId="45120"/>
    <cellStyle name="Nota 128 2 4" xfId="45121"/>
    <cellStyle name="Nota 128 2 5" xfId="45122"/>
    <cellStyle name="Nota 128 2 6" xfId="45123"/>
    <cellStyle name="Nota 128 2 7" xfId="45124"/>
    <cellStyle name="Nota 128 2 8" xfId="45125"/>
    <cellStyle name="Nota 128 3" xfId="45126"/>
    <cellStyle name="Nota 128 3 2" xfId="45127"/>
    <cellStyle name="Nota 128 4" xfId="45128"/>
    <cellStyle name="Nota 128 5" xfId="45129"/>
    <cellStyle name="Nota 128 6" xfId="45130"/>
    <cellStyle name="Nota 128 7" xfId="45131"/>
    <cellStyle name="Nota 128 8" xfId="45132"/>
    <cellStyle name="Nota 128 9" xfId="45133"/>
    <cellStyle name="Nota 129" xfId="45134"/>
    <cellStyle name="Nota 129 2" xfId="45135"/>
    <cellStyle name="Nota 129 2 2" xfId="45136"/>
    <cellStyle name="Nota 129 2 3" xfId="45137"/>
    <cellStyle name="Nota 129 2 4" xfId="45138"/>
    <cellStyle name="Nota 129 2 5" xfId="45139"/>
    <cellStyle name="Nota 129 2 6" xfId="45140"/>
    <cellStyle name="Nota 129 2 7" xfId="45141"/>
    <cellStyle name="Nota 129 2 8" xfId="45142"/>
    <cellStyle name="Nota 129 3" xfId="45143"/>
    <cellStyle name="Nota 129 3 2" xfId="45144"/>
    <cellStyle name="Nota 129 4" xfId="45145"/>
    <cellStyle name="Nota 129 5" xfId="45146"/>
    <cellStyle name="Nota 129 6" xfId="45147"/>
    <cellStyle name="Nota 129 7" xfId="45148"/>
    <cellStyle name="Nota 129 8" xfId="45149"/>
    <cellStyle name="Nota 129 9" xfId="45150"/>
    <cellStyle name="Nota 13" xfId="45151"/>
    <cellStyle name="Nota 13 10" xfId="45152"/>
    <cellStyle name="Nota 13 11" xfId="45153"/>
    <cellStyle name="Nota 13 12" xfId="45154"/>
    <cellStyle name="Nota 13 2" xfId="45155"/>
    <cellStyle name="Nota 13 2 2" xfId="45156"/>
    <cellStyle name="Nota 13 2 2 2" xfId="45157"/>
    <cellStyle name="Nota 13 2 2 3" xfId="45158"/>
    <cellStyle name="Nota 13 2 2 4" xfId="45159"/>
    <cellStyle name="Nota 13 2 2 5" xfId="45160"/>
    <cellStyle name="Nota 13 2 2 6" xfId="45161"/>
    <cellStyle name="Nota 13 2 2 7" xfId="45162"/>
    <cellStyle name="Nota 13 2 2 8" xfId="45163"/>
    <cellStyle name="Nota 13 2 3" xfId="45164"/>
    <cellStyle name="Nota 13 2 3 2" xfId="45165"/>
    <cellStyle name="Nota 13 2 4" xfId="45166"/>
    <cellStyle name="Nota 13 2 5" xfId="45167"/>
    <cellStyle name="Nota 13 2 6" xfId="45168"/>
    <cellStyle name="Nota 13 2 7" xfId="45169"/>
    <cellStyle name="Nota 13 2 8" xfId="45170"/>
    <cellStyle name="Nota 13 2 9" xfId="45171"/>
    <cellStyle name="Nota 13 3" xfId="45172"/>
    <cellStyle name="Nota 13 3 2" xfId="45173"/>
    <cellStyle name="Nota 13 3 3" xfId="45174"/>
    <cellStyle name="Nota 13 3 4" xfId="45175"/>
    <cellStyle name="Nota 13 3 5" xfId="45176"/>
    <cellStyle name="Nota 13 3 6" xfId="45177"/>
    <cellStyle name="Nota 13 3 7" xfId="45178"/>
    <cellStyle name="Nota 13 3 8" xfId="45179"/>
    <cellStyle name="Nota 13 4" xfId="45180"/>
    <cellStyle name="Nota 13 4 2" xfId="45181"/>
    <cellStyle name="Nota 13 4 3" xfId="45182"/>
    <cellStyle name="Nota 13 4 4" xfId="45183"/>
    <cellStyle name="Nota 13 4 5" xfId="45184"/>
    <cellStyle name="Nota 13 4 6" xfId="45185"/>
    <cellStyle name="Nota 13 4 7" xfId="45186"/>
    <cellStyle name="Nota 13 4 8" xfId="45187"/>
    <cellStyle name="Nota 13 5" xfId="45188"/>
    <cellStyle name="Nota 13 5 2" xfId="45189"/>
    <cellStyle name="Nota 13 5 3" xfId="45190"/>
    <cellStyle name="Nota 13 6" xfId="45191"/>
    <cellStyle name="Nota 13 7" xfId="45192"/>
    <cellStyle name="Nota 13 8" xfId="45193"/>
    <cellStyle name="Nota 13 9" xfId="45194"/>
    <cellStyle name="Nota 130" xfId="45195"/>
    <cellStyle name="Nota 130 2" xfId="45196"/>
    <cellStyle name="Nota 130 2 2" xfId="45197"/>
    <cellStyle name="Nota 130 2 3" xfId="45198"/>
    <cellStyle name="Nota 130 2 4" xfId="45199"/>
    <cellStyle name="Nota 130 2 5" xfId="45200"/>
    <cellStyle name="Nota 130 2 6" xfId="45201"/>
    <cellStyle name="Nota 130 2 7" xfId="45202"/>
    <cellStyle name="Nota 130 2 8" xfId="45203"/>
    <cellStyle name="Nota 130 3" xfId="45204"/>
    <cellStyle name="Nota 130 3 2" xfId="45205"/>
    <cellStyle name="Nota 130 4" xfId="45206"/>
    <cellStyle name="Nota 130 5" xfId="45207"/>
    <cellStyle name="Nota 130 6" xfId="45208"/>
    <cellStyle name="Nota 130 7" xfId="45209"/>
    <cellStyle name="Nota 130 8" xfId="45210"/>
    <cellStyle name="Nota 130 9" xfId="45211"/>
    <cellStyle name="Nota 131" xfId="45212"/>
    <cellStyle name="Nota 131 2" xfId="45213"/>
    <cellStyle name="Nota 131 2 2" xfId="45214"/>
    <cellStyle name="Nota 131 2 3" xfId="45215"/>
    <cellStyle name="Nota 131 2 4" xfId="45216"/>
    <cellStyle name="Nota 131 2 5" xfId="45217"/>
    <cellStyle name="Nota 131 2 6" xfId="45218"/>
    <cellStyle name="Nota 131 2 7" xfId="45219"/>
    <cellStyle name="Nota 131 2 8" xfId="45220"/>
    <cellStyle name="Nota 131 3" xfId="45221"/>
    <cellStyle name="Nota 131 3 2" xfId="45222"/>
    <cellStyle name="Nota 131 4" xfId="45223"/>
    <cellStyle name="Nota 131 5" xfId="45224"/>
    <cellStyle name="Nota 131 6" xfId="45225"/>
    <cellStyle name="Nota 131 7" xfId="45226"/>
    <cellStyle name="Nota 131 8" xfId="45227"/>
    <cellStyle name="Nota 131 9" xfId="45228"/>
    <cellStyle name="Nota 132" xfId="45229"/>
    <cellStyle name="Nota 132 2" xfId="45230"/>
    <cellStyle name="Nota 132 2 2" xfId="45231"/>
    <cellStyle name="Nota 132 2 3" xfId="45232"/>
    <cellStyle name="Nota 132 2 4" xfId="45233"/>
    <cellStyle name="Nota 132 2 5" xfId="45234"/>
    <cellStyle name="Nota 132 2 6" xfId="45235"/>
    <cellStyle name="Nota 132 2 7" xfId="45236"/>
    <cellStyle name="Nota 132 2 8" xfId="45237"/>
    <cellStyle name="Nota 132 3" xfId="45238"/>
    <cellStyle name="Nota 132 3 2" xfId="45239"/>
    <cellStyle name="Nota 132 4" xfId="45240"/>
    <cellStyle name="Nota 132 5" xfId="45241"/>
    <cellStyle name="Nota 132 6" xfId="45242"/>
    <cellStyle name="Nota 132 7" xfId="45243"/>
    <cellStyle name="Nota 132 8" xfId="45244"/>
    <cellStyle name="Nota 132 9" xfId="45245"/>
    <cellStyle name="Nota 133" xfId="45246"/>
    <cellStyle name="Nota 133 2" xfId="45247"/>
    <cellStyle name="Nota 133 2 2" xfId="45248"/>
    <cellStyle name="Nota 133 2 3" xfId="45249"/>
    <cellStyle name="Nota 133 2 4" xfId="45250"/>
    <cellStyle name="Nota 133 2 5" xfId="45251"/>
    <cellStyle name="Nota 133 2 6" xfId="45252"/>
    <cellStyle name="Nota 133 2 7" xfId="45253"/>
    <cellStyle name="Nota 133 2 8" xfId="45254"/>
    <cellStyle name="Nota 133 3" xfId="45255"/>
    <cellStyle name="Nota 133 3 2" xfId="45256"/>
    <cellStyle name="Nota 133 4" xfId="45257"/>
    <cellStyle name="Nota 133 5" xfId="45258"/>
    <cellStyle name="Nota 133 6" xfId="45259"/>
    <cellStyle name="Nota 133 7" xfId="45260"/>
    <cellStyle name="Nota 133 8" xfId="45261"/>
    <cellStyle name="Nota 133 9" xfId="45262"/>
    <cellStyle name="Nota 134" xfId="45263"/>
    <cellStyle name="Nota 134 2" xfId="45264"/>
    <cellStyle name="Nota 134 2 2" xfId="45265"/>
    <cellStyle name="Nota 134 2 3" xfId="45266"/>
    <cellStyle name="Nota 134 2 4" xfId="45267"/>
    <cellStyle name="Nota 134 2 5" xfId="45268"/>
    <cellStyle name="Nota 134 2 6" xfId="45269"/>
    <cellStyle name="Nota 134 2 7" xfId="45270"/>
    <cellStyle name="Nota 134 2 8" xfId="45271"/>
    <cellStyle name="Nota 134 3" xfId="45272"/>
    <cellStyle name="Nota 134 3 2" xfId="45273"/>
    <cellStyle name="Nota 134 4" xfId="45274"/>
    <cellStyle name="Nota 134 5" xfId="45275"/>
    <cellStyle name="Nota 134 6" xfId="45276"/>
    <cellStyle name="Nota 134 7" xfId="45277"/>
    <cellStyle name="Nota 134 8" xfId="45278"/>
    <cellStyle name="Nota 134 9" xfId="45279"/>
    <cellStyle name="Nota 135" xfId="45280"/>
    <cellStyle name="Nota 135 2" xfId="45281"/>
    <cellStyle name="Nota 135 2 2" xfId="45282"/>
    <cellStyle name="Nota 135 2 3" xfId="45283"/>
    <cellStyle name="Nota 135 2 4" xfId="45284"/>
    <cellStyle name="Nota 135 2 5" xfId="45285"/>
    <cellStyle name="Nota 135 2 6" xfId="45286"/>
    <cellStyle name="Nota 135 2 7" xfId="45287"/>
    <cellStyle name="Nota 135 2 8" xfId="45288"/>
    <cellStyle name="Nota 135 3" xfId="45289"/>
    <cellStyle name="Nota 135 3 2" xfId="45290"/>
    <cellStyle name="Nota 135 4" xfId="45291"/>
    <cellStyle name="Nota 135 5" xfId="45292"/>
    <cellStyle name="Nota 135 6" xfId="45293"/>
    <cellStyle name="Nota 135 7" xfId="45294"/>
    <cellStyle name="Nota 135 8" xfId="45295"/>
    <cellStyle name="Nota 135 9" xfId="45296"/>
    <cellStyle name="Nota 136" xfId="45297"/>
    <cellStyle name="Nota 136 2" xfId="45298"/>
    <cellStyle name="Nota 136 2 2" xfId="45299"/>
    <cellStyle name="Nota 136 2 3" xfId="45300"/>
    <cellStyle name="Nota 136 2 4" xfId="45301"/>
    <cellStyle name="Nota 136 2 5" xfId="45302"/>
    <cellStyle name="Nota 136 2 6" xfId="45303"/>
    <cellStyle name="Nota 136 2 7" xfId="45304"/>
    <cellStyle name="Nota 136 2 8" xfId="45305"/>
    <cellStyle name="Nota 136 3" xfId="45306"/>
    <cellStyle name="Nota 136 3 2" xfId="45307"/>
    <cellStyle name="Nota 136 4" xfId="45308"/>
    <cellStyle name="Nota 136 5" xfId="45309"/>
    <cellStyle name="Nota 136 6" xfId="45310"/>
    <cellStyle name="Nota 136 7" xfId="45311"/>
    <cellStyle name="Nota 136 8" xfId="45312"/>
    <cellStyle name="Nota 136 9" xfId="45313"/>
    <cellStyle name="Nota 137" xfId="45314"/>
    <cellStyle name="Nota 137 2" xfId="45315"/>
    <cellStyle name="Nota 137 2 2" xfId="45316"/>
    <cellStyle name="Nota 137 2 3" xfId="45317"/>
    <cellStyle name="Nota 137 2 4" xfId="45318"/>
    <cellStyle name="Nota 137 2 5" xfId="45319"/>
    <cellStyle name="Nota 137 2 6" xfId="45320"/>
    <cellStyle name="Nota 137 2 7" xfId="45321"/>
    <cellStyle name="Nota 137 2 8" xfId="45322"/>
    <cellStyle name="Nota 137 3" xfId="45323"/>
    <cellStyle name="Nota 137 3 2" xfId="45324"/>
    <cellStyle name="Nota 137 4" xfId="45325"/>
    <cellStyle name="Nota 137 5" xfId="45326"/>
    <cellStyle name="Nota 137 6" xfId="45327"/>
    <cellStyle name="Nota 137 7" xfId="45328"/>
    <cellStyle name="Nota 137 8" xfId="45329"/>
    <cellStyle name="Nota 137 9" xfId="45330"/>
    <cellStyle name="Nota 138" xfId="45331"/>
    <cellStyle name="Nota 138 2" xfId="45332"/>
    <cellStyle name="Nota 138 2 2" xfId="45333"/>
    <cellStyle name="Nota 138 2 3" xfId="45334"/>
    <cellStyle name="Nota 138 2 4" xfId="45335"/>
    <cellStyle name="Nota 138 2 5" xfId="45336"/>
    <cellStyle name="Nota 138 2 6" xfId="45337"/>
    <cellStyle name="Nota 138 2 7" xfId="45338"/>
    <cellStyle name="Nota 138 2 8" xfId="45339"/>
    <cellStyle name="Nota 138 3" xfId="45340"/>
    <cellStyle name="Nota 138 3 2" xfId="45341"/>
    <cellStyle name="Nota 138 4" xfId="45342"/>
    <cellStyle name="Nota 138 5" xfId="45343"/>
    <cellStyle name="Nota 138 6" xfId="45344"/>
    <cellStyle name="Nota 138 7" xfId="45345"/>
    <cellStyle name="Nota 138 8" xfId="45346"/>
    <cellStyle name="Nota 138 9" xfId="45347"/>
    <cellStyle name="Nota 139" xfId="45348"/>
    <cellStyle name="Nota 139 2" xfId="45349"/>
    <cellStyle name="Nota 139 2 2" xfId="45350"/>
    <cellStyle name="Nota 139 2 3" xfId="45351"/>
    <cellStyle name="Nota 139 2 4" xfId="45352"/>
    <cellStyle name="Nota 139 2 5" xfId="45353"/>
    <cellStyle name="Nota 139 2 6" xfId="45354"/>
    <cellStyle name="Nota 139 2 7" xfId="45355"/>
    <cellStyle name="Nota 139 2 8" xfId="45356"/>
    <cellStyle name="Nota 139 3" xfId="45357"/>
    <cellStyle name="Nota 139 3 2" xfId="45358"/>
    <cellStyle name="Nota 139 4" xfId="45359"/>
    <cellStyle name="Nota 139 5" xfId="45360"/>
    <cellStyle name="Nota 139 6" xfId="45361"/>
    <cellStyle name="Nota 139 7" xfId="45362"/>
    <cellStyle name="Nota 139 8" xfId="45363"/>
    <cellStyle name="Nota 139 9" xfId="45364"/>
    <cellStyle name="Nota 14" xfId="45365"/>
    <cellStyle name="Nota 14 10" xfId="45366"/>
    <cellStyle name="Nota 14 11" xfId="45367"/>
    <cellStyle name="Nota 14 12" xfId="45368"/>
    <cellStyle name="Nota 14 2" xfId="45369"/>
    <cellStyle name="Nota 14 2 2" xfId="45370"/>
    <cellStyle name="Nota 14 2 2 2" xfId="45371"/>
    <cellStyle name="Nota 14 2 2 3" xfId="45372"/>
    <cellStyle name="Nota 14 2 2 4" xfId="45373"/>
    <cellStyle name="Nota 14 2 2 5" xfId="45374"/>
    <cellStyle name="Nota 14 2 2 6" xfId="45375"/>
    <cellStyle name="Nota 14 2 2 7" xfId="45376"/>
    <cellStyle name="Nota 14 2 2 8" xfId="45377"/>
    <cellStyle name="Nota 14 2 3" xfId="45378"/>
    <cellStyle name="Nota 14 2 3 2" xfId="45379"/>
    <cellStyle name="Nota 14 2 4" xfId="45380"/>
    <cellStyle name="Nota 14 2 5" xfId="45381"/>
    <cellStyle name="Nota 14 2 6" xfId="45382"/>
    <cellStyle name="Nota 14 2 7" xfId="45383"/>
    <cellStyle name="Nota 14 2 8" xfId="45384"/>
    <cellStyle name="Nota 14 2 9" xfId="45385"/>
    <cellStyle name="Nota 14 3" xfId="45386"/>
    <cellStyle name="Nota 14 3 2" xfId="45387"/>
    <cellStyle name="Nota 14 3 3" xfId="45388"/>
    <cellStyle name="Nota 14 3 4" xfId="45389"/>
    <cellStyle name="Nota 14 3 5" xfId="45390"/>
    <cellStyle name="Nota 14 3 6" xfId="45391"/>
    <cellStyle name="Nota 14 3 7" xfId="45392"/>
    <cellStyle name="Nota 14 3 8" xfId="45393"/>
    <cellStyle name="Nota 14 4" xfId="45394"/>
    <cellStyle name="Nota 14 4 2" xfId="45395"/>
    <cellStyle name="Nota 14 4 3" xfId="45396"/>
    <cellStyle name="Nota 14 4 4" xfId="45397"/>
    <cellStyle name="Nota 14 4 5" xfId="45398"/>
    <cellStyle name="Nota 14 4 6" xfId="45399"/>
    <cellStyle name="Nota 14 4 7" xfId="45400"/>
    <cellStyle name="Nota 14 4 8" xfId="45401"/>
    <cellStyle name="Nota 14 5" xfId="45402"/>
    <cellStyle name="Nota 14 5 2" xfId="45403"/>
    <cellStyle name="Nota 14 5 3" xfId="45404"/>
    <cellStyle name="Nota 14 6" xfId="45405"/>
    <cellStyle name="Nota 14 7" xfId="45406"/>
    <cellStyle name="Nota 14 8" xfId="45407"/>
    <cellStyle name="Nota 14 9" xfId="45408"/>
    <cellStyle name="Nota 140" xfId="45409"/>
    <cellStyle name="Nota 140 2" xfId="45410"/>
    <cellStyle name="Nota 140 2 2" xfId="45411"/>
    <cellStyle name="Nota 140 2 3" xfId="45412"/>
    <cellStyle name="Nota 140 2 4" xfId="45413"/>
    <cellStyle name="Nota 140 2 5" xfId="45414"/>
    <cellStyle name="Nota 140 2 6" xfId="45415"/>
    <cellStyle name="Nota 140 2 7" xfId="45416"/>
    <cellStyle name="Nota 140 2 8" xfId="45417"/>
    <cellStyle name="Nota 140 3" xfId="45418"/>
    <cellStyle name="Nota 140 3 2" xfId="45419"/>
    <cellStyle name="Nota 140 4" xfId="45420"/>
    <cellStyle name="Nota 140 5" xfId="45421"/>
    <cellStyle name="Nota 140 6" xfId="45422"/>
    <cellStyle name="Nota 140 7" xfId="45423"/>
    <cellStyle name="Nota 140 8" xfId="45424"/>
    <cellStyle name="Nota 140 9" xfId="45425"/>
    <cellStyle name="Nota 141" xfId="45426"/>
    <cellStyle name="Nota 141 2" xfId="45427"/>
    <cellStyle name="Nota 141 2 2" xfId="45428"/>
    <cellStyle name="Nota 141 2 3" xfId="45429"/>
    <cellStyle name="Nota 141 2 4" xfId="45430"/>
    <cellStyle name="Nota 141 2 5" xfId="45431"/>
    <cellStyle name="Nota 141 2 6" xfId="45432"/>
    <cellStyle name="Nota 141 2 7" xfId="45433"/>
    <cellStyle name="Nota 141 2 8" xfId="45434"/>
    <cellStyle name="Nota 141 3" xfId="45435"/>
    <cellStyle name="Nota 141 3 2" xfId="45436"/>
    <cellStyle name="Nota 141 4" xfId="45437"/>
    <cellStyle name="Nota 141 5" xfId="45438"/>
    <cellStyle name="Nota 141 6" xfId="45439"/>
    <cellStyle name="Nota 141 7" xfId="45440"/>
    <cellStyle name="Nota 141 8" xfId="45441"/>
    <cellStyle name="Nota 141 9" xfId="45442"/>
    <cellStyle name="Nota 142" xfId="45443"/>
    <cellStyle name="Nota 142 2" xfId="45444"/>
    <cellStyle name="Nota 142 2 2" xfId="45445"/>
    <cellStyle name="Nota 142 2 3" xfId="45446"/>
    <cellStyle name="Nota 142 2 4" xfId="45447"/>
    <cellStyle name="Nota 142 2 5" xfId="45448"/>
    <cellStyle name="Nota 142 2 6" xfId="45449"/>
    <cellStyle name="Nota 142 2 7" xfId="45450"/>
    <cellStyle name="Nota 142 2 8" xfId="45451"/>
    <cellStyle name="Nota 142 3" xfId="45452"/>
    <cellStyle name="Nota 142 3 2" xfId="45453"/>
    <cellStyle name="Nota 142 4" xfId="45454"/>
    <cellStyle name="Nota 142 5" xfId="45455"/>
    <cellStyle name="Nota 142 6" xfId="45456"/>
    <cellStyle name="Nota 142 7" xfId="45457"/>
    <cellStyle name="Nota 142 8" xfId="45458"/>
    <cellStyle name="Nota 142 9" xfId="45459"/>
    <cellStyle name="Nota 143" xfId="45460"/>
    <cellStyle name="Nota 143 2" xfId="45461"/>
    <cellStyle name="Nota 143 2 2" xfId="45462"/>
    <cellStyle name="Nota 143 2 3" xfId="45463"/>
    <cellStyle name="Nota 143 2 4" xfId="45464"/>
    <cellStyle name="Nota 143 2 5" xfId="45465"/>
    <cellStyle name="Nota 143 2 6" xfId="45466"/>
    <cellStyle name="Nota 143 2 7" xfId="45467"/>
    <cellStyle name="Nota 143 2 8" xfId="45468"/>
    <cellStyle name="Nota 143 3" xfId="45469"/>
    <cellStyle name="Nota 143 3 2" xfId="45470"/>
    <cellStyle name="Nota 143 4" xfId="45471"/>
    <cellStyle name="Nota 143 5" xfId="45472"/>
    <cellStyle name="Nota 143 6" xfId="45473"/>
    <cellStyle name="Nota 143 7" xfId="45474"/>
    <cellStyle name="Nota 143 8" xfId="45475"/>
    <cellStyle name="Nota 143 9" xfId="45476"/>
    <cellStyle name="Nota 144" xfId="45477"/>
    <cellStyle name="Nota 144 2" xfId="45478"/>
    <cellStyle name="Nota 144 2 2" xfId="45479"/>
    <cellStyle name="Nota 144 2 3" xfId="45480"/>
    <cellStyle name="Nota 144 2 4" xfId="45481"/>
    <cellStyle name="Nota 144 2 5" xfId="45482"/>
    <cellStyle name="Nota 144 2 6" xfId="45483"/>
    <cellStyle name="Nota 144 2 7" xfId="45484"/>
    <cellStyle name="Nota 144 2 8" xfId="45485"/>
    <cellStyle name="Nota 144 3" xfId="45486"/>
    <cellStyle name="Nota 144 3 2" xfId="45487"/>
    <cellStyle name="Nota 144 4" xfId="45488"/>
    <cellStyle name="Nota 144 5" xfId="45489"/>
    <cellStyle name="Nota 144 6" xfId="45490"/>
    <cellStyle name="Nota 144 7" xfId="45491"/>
    <cellStyle name="Nota 144 8" xfId="45492"/>
    <cellStyle name="Nota 144 9" xfId="45493"/>
    <cellStyle name="Nota 145" xfId="45494"/>
    <cellStyle name="Nota 145 2" xfId="45495"/>
    <cellStyle name="Nota 145 2 2" xfId="45496"/>
    <cellStyle name="Nota 145 2 3" xfId="45497"/>
    <cellStyle name="Nota 145 2 4" xfId="45498"/>
    <cellStyle name="Nota 145 2 5" xfId="45499"/>
    <cellStyle name="Nota 145 2 6" xfId="45500"/>
    <cellStyle name="Nota 145 2 7" xfId="45501"/>
    <cellStyle name="Nota 145 2 8" xfId="45502"/>
    <cellStyle name="Nota 145 3" xfId="45503"/>
    <cellStyle name="Nota 145 3 2" xfId="45504"/>
    <cellStyle name="Nota 145 4" xfId="45505"/>
    <cellStyle name="Nota 145 5" xfId="45506"/>
    <cellStyle name="Nota 145 6" xfId="45507"/>
    <cellStyle name="Nota 145 7" xfId="45508"/>
    <cellStyle name="Nota 145 8" xfId="45509"/>
    <cellStyle name="Nota 145 9" xfId="45510"/>
    <cellStyle name="Nota 146" xfId="45511"/>
    <cellStyle name="Nota 146 2" xfId="45512"/>
    <cellStyle name="Nota 146 2 2" xfId="45513"/>
    <cellStyle name="Nota 146 2 3" xfId="45514"/>
    <cellStyle name="Nota 146 2 4" xfId="45515"/>
    <cellStyle name="Nota 146 2 5" xfId="45516"/>
    <cellStyle name="Nota 146 2 6" xfId="45517"/>
    <cellStyle name="Nota 146 2 7" xfId="45518"/>
    <cellStyle name="Nota 146 2 8" xfId="45519"/>
    <cellStyle name="Nota 146 3" xfId="45520"/>
    <cellStyle name="Nota 146 3 2" xfId="45521"/>
    <cellStyle name="Nota 146 4" xfId="45522"/>
    <cellStyle name="Nota 146 5" xfId="45523"/>
    <cellStyle name="Nota 146 6" xfId="45524"/>
    <cellStyle name="Nota 146 7" xfId="45525"/>
    <cellStyle name="Nota 146 8" xfId="45526"/>
    <cellStyle name="Nota 146 9" xfId="45527"/>
    <cellStyle name="Nota 147" xfId="45528"/>
    <cellStyle name="Nota 147 2" xfId="45529"/>
    <cellStyle name="Nota 147 2 2" xfId="45530"/>
    <cellStyle name="Nota 147 2 3" xfId="45531"/>
    <cellStyle name="Nota 147 2 4" xfId="45532"/>
    <cellStyle name="Nota 147 2 5" xfId="45533"/>
    <cellStyle name="Nota 147 2 6" xfId="45534"/>
    <cellStyle name="Nota 147 2 7" xfId="45535"/>
    <cellStyle name="Nota 147 2 8" xfId="45536"/>
    <cellStyle name="Nota 147 3" xfId="45537"/>
    <cellStyle name="Nota 147 3 2" xfId="45538"/>
    <cellStyle name="Nota 147 4" xfId="45539"/>
    <cellStyle name="Nota 147 5" xfId="45540"/>
    <cellStyle name="Nota 147 6" xfId="45541"/>
    <cellStyle name="Nota 147 7" xfId="45542"/>
    <cellStyle name="Nota 147 8" xfId="45543"/>
    <cellStyle name="Nota 147 9" xfId="45544"/>
    <cellStyle name="Nota 148" xfId="45545"/>
    <cellStyle name="Nota 148 2" xfId="45546"/>
    <cellStyle name="Nota 148 2 2" xfId="45547"/>
    <cellStyle name="Nota 148 2 3" xfId="45548"/>
    <cellStyle name="Nota 148 2 4" xfId="45549"/>
    <cellStyle name="Nota 148 2 5" xfId="45550"/>
    <cellStyle name="Nota 148 2 6" xfId="45551"/>
    <cellStyle name="Nota 148 2 7" xfId="45552"/>
    <cellStyle name="Nota 148 2 8" xfId="45553"/>
    <cellStyle name="Nota 148 3" xfId="45554"/>
    <cellStyle name="Nota 148 3 2" xfId="45555"/>
    <cellStyle name="Nota 148 4" xfId="45556"/>
    <cellStyle name="Nota 148 5" xfId="45557"/>
    <cellStyle name="Nota 148 6" xfId="45558"/>
    <cellStyle name="Nota 148 7" xfId="45559"/>
    <cellStyle name="Nota 148 8" xfId="45560"/>
    <cellStyle name="Nota 148 9" xfId="45561"/>
    <cellStyle name="Nota 149" xfId="45562"/>
    <cellStyle name="Nota 149 2" xfId="45563"/>
    <cellStyle name="Nota 149 2 2" xfId="45564"/>
    <cellStyle name="Nota 149 2 3" xfId="45565"/>
    <cellStyle name="Nota 149 2 4" xfId="45566"/>
    <cellStyle name="Nota 149 2 5" xfId="45567"/>
    <cellStyle name="Nota 149 2 6" xfId="45568"/>
    <cellStyle name="Nota 149 2 7" xfId="45569"/>
    <cellStyle name="Nota 149 2 8" xfId="45570"/>
    <cellStyle name="Nota 149 3" xfId="45571"/>
    <cellStyle name="Nota 149 3 2" xfId="45572"/>
    <cellStyle name="Nota 149 4" xfId="45573"/>
    <cellStyle name="Nota 149 5" xfId="45574"/>
    <cellStyle name="Nota 149 6" xfId="45575"/>
    <cellStyle name="Nota 149 7" xfId="45576"/>
    <cellStyle name="Nota 149 8" xfId="45577"/>
    <cellStyle name="Nota 149 9" xfId="45578"/>
    <cellStyle name="Nota 15" xfId="45579"/>
    <cellStyle name="Nota 15 10" xfId="45580"/>
    <cellStyle name="Nota 15 11" xfId="45581"/>
    <cellStyle name="Nota 15 12" xfId="45582"/>
    <cellStyle name="Nota 15 2" xfId="45583"/>
    <cellStyle name="Nota 15 2 2" xfId="45584"/>
    <cellStyle name="Nota 15 2 2 2" xfId="45585"/>
    <cellStyle name="Nota 15 2 2 3" xfId="45586"/>
    <cellStyle name="Nota 15 2 2 4" xfId="45587"/>
    <cellStyle name="Nota 15 2 2 5" xfId="45588"/>
    <cellStyle name="Nota 15 2 2 6" xfId="45589"/>
    <cellStyle name="Nota 15 2 2 7" xfId="45590"/>
    <cellStyle name="Nota 15 2 2 8" xfId="45591"/>
    <cellStyle name="Nota 15 2 3" xfId="45592"/>
    <cellStyle name="Nota 15 2 3 2" xfId="45593"/>
    <cellStyle name="Nota 15 2 4" xfId="45594"/>
    <cellStyle name="Nota 15 2 5" xfId="45595"/>
    <cellStyle name="Nota 15 2 6" xfId="45596"/>
    <cellStyle name="Nota 15 2 7" xfId="45597"/>
    <cellStyle name="Nota 15 2 8" xfId="45598"/>
    <cellStyle name="Nota 15 2 9" xfId="45599"/>
    <cellStyle name="Nota 15 3" xfId="45600"/>
    <cellStyle name="Nota 15 3 2" xfId="45601"/>
    <cellStyle name="Nota 15 3 3" xfId="45602"/>
    <cellStyle name="Nota 15 3 4" xfId="45603"/>
    <cellStyle name="Nota 15 3 5" xfId="45604"/>
    <cellStyle name="Nota 15 3 6" xfId="45605"/>
    <cellStyle name="Nota 15 3 7" xfId="45606"/>
    <cellStyle name="Nota 15 3 8" xfId="45607"/>
    <cellStyle name="Nota 15 4" xfId="45608"/>
    <cellStyle name="Nota 15 4 2" xfId="45609"/>
    <cellStyle name="Nota 15 4 3" xfId="45610"/>
    <cellStyle name="Nota 15 4 4" xfId="45611"/>
    <cellStyle name="Nota 15 4 5" xfId="45612"/>
    <cellStyle name="Nota 15 4 6" xfId="45613"/>
    <cellStyle name="Nota 15 4 7" xfId="45614"/>
    <cellStyle name="Nota 15 4 8" xfId="45615"/>
    <cellStyle name="Nota 15 5" xfId="45616"/>
    <cellStyle name="Nota 15 5 2" xfId="45617"/>
    <cellStyle name="Nota 15 5 3" xfId="45618"/>
    <cellStyle name="Nota 15 6" xfId="45619"/>
    <cellStyle name="Nota 15 7" xfId="45620"/>
    <cellStyle name="Nota 15 8" xfId="45621"/>
    <cellStyle name="Nota 15 9" xfId="45622"/>
    <cellStyle name="Nota 150" xfId="45623"/>
    <cellStyle name="Nota 150 2" xfId="45624"/>
    <cellStyle name="Nota 150 2 2" xfId="45625"/>
    <cellStyle name="Nota 150 2 3" xfId="45626"/>
    <cellStyle name="Nota 150 2 4" xfId="45627"/>
    <cellStyle name="Nota 150 2 5" xfId="45628"/>
    <cellStyle name="Nota 150 2 6" xfId="45629"/>
    <cellStyle name="Nota 150 2 7" xfId="45630"/>
    <cellStyle name="Nota 150 2 8" xfId="45631"/>
    <cellStyle name="Nota 150 3" xfId="45632"/>
    <cellStyle name="Nota 150 3 2" xfId="45633"/>
    <cellStyle name="Nota 150 4" xfId="45634"/>
    <cellStyle name="Nota 150 5" xfId="45635"/>
    <cellStyle name="Nota 150 6" xfId="45636"/>
    <cellStyle name="Nota 150 7" xfId="45637"/>
    <cellStyle name="Nota 150 8" xfId="45638"/>
    <cellStyle name="Nota 150 9" xfId="45639"/>
    <cellStyle name="Nota 151" xfId="45640"/>
    <cellStyle name="Nota 151 2" xfId="45641"/>
    <cellStyle name="Nota 151 2 2" xfId="45642"/>
    <cellStyle name="Nota 151 2 3" xfId="45643"/>
    <cellStyle name="Nota 151 2 4" xfId="45644"/>
    <cellStyle name="Nota 151 2 5" xfId="45645"/>
    <cellStyle name="Nota 151 2 6" xfId="45646"/>
    <cellStyle name="Nota 151 2 7" xfId="45647"/>
    <cellStyle name="Nota 151 2 8" xfId="45648"/>
    <cellStyle name="Nota 151 3" xfId="45649"/>
    <cellStyle name="Nota 151 3 2" xfId="45650"/>
    <cellStyle name="Nota 151 4" xfId="45651"/>
    <cellStyle name="Nota 151 5" xfId="45652"/>
    <cellStyle name="Nota 151 6" xfId="45653"/>
    <cellStyle name="Nota 151 7" xfId="45654"/>
    <cellStyle name="Nota 151 8" xfId="45655"/>
    <cellStyle name="Nota 151 9" xfId="45656"/>
    <cellStyle name="Nota 152" xfId="45657"/>
    <cellStyle name="Nota 152 2" xfId="45658"/>
    <cellStyle name="Nota 152 2 2" xfId="45659"/>
    <cellStyle name="Nota 152 2 3" xfId="45660"/>
    <cellStyle name="Nota 152 2 4" xfId="45661"/>
    <cellStyle name="Nota 152 2 5" xfId="45662"/>
    <cellStyle name="Nota 152 2 6" xfId="45663"/>
    <cellStyle name="Nota 152 2 7" xfId="45664"/>
    <cellStyle name="Nota 152 2 8" xfId="45665"/>
    <cellStyle name="Nota 152 3" xfId="45666"/>
    <cellStyle name="Nota 152 3 2" xfId="45667"/>
    <cellStyle name="Nota 152 4" xfId="45668"/>
    <cellStyle name="Nota 152 5" xfId="45669"/>
    <cellStyle name="Nota 152 6" xfId="45670"/>
    <cellStyle name="Nota 152 7" xfId="45671"/>
    <cellStyle name="Nota 152 8" xfId="45672"/>
    <cellStyle name="Nota 152 9" xfId="45673"/>
    <cellStyle name="Nota 153" xfId="45674"/>
    <cellStyle name="Nota 153 2" xfId="45675"/>
    <cellStyle name="Nota 153 2 2" xfId="45676"/>
    <cellStyle name="Nota 153 2 3" xfId="45677"/>
    <cellStyle name="Nota 153 2 4" xfId="45678"/>
    <cellStyle name="Nota 153 2 5" xfId="45679"/>
    <cellStyle name="Nota 153 2 6" xfId="45680"/>
    <cellStyle name="Nota 153 2 7" xfId="45681"/>
    <cellStyle name="Nota 153 2 8" xfId="45682"/>
    <cellStyle name="Nota 153 3" xfId="45683"/>
    <cellStyle name="Nota 153 3 2" xfId="45684"/>
    <cellStyle name="Nota 153 4" xfId="45685"/>
    <cellStyle name="Nota 153 5" xfId="45686"/>
    <cellStyle name="Nota 153 6" xfId="45687"/>
    <cellStyle name="Nota 153 7" xfId="45688"/>
    <cellStyle name="Nota 153 8" xfId="45689"/>
    <cellStyle name="Nota 153 9" xfId="45690"/>
    <cellStyle name="Nota 154" xfId="45691"/>
    <cellStyle name="Nota 154 2" xfId="45692"/>
    <cellStyle name="Nota 154 2 2" xfId="45693"/>
    <cellStyle name="Nota 154 2 3" xfId="45694"/>
    <cellStyle name="Nota 154 2 4" xfId="45695"/>
    <cellStyle name="Nota 154 2 5" xfId="45696"/>
    <cellStyle name="Nota 154 2 6" xfId="45697"/>
    <cellStyle name="Nota 154 2 7" xfId="45698"/>
    <cellStyle name="Nota 154 2 8" xfId="45699"/>
    <cellStyle name="Nota 154 3" xfId="45700"/>
    <cellStyle name="Nota 154 3 2" xfId="45701"/>
    <cellStyle name="Nota 154 4" xfId="45702"/>
    <cellStyle name="Nota 154 5" xfId="45703"/>
    <cellStyle name="Nota 154 6" xfId="45704"/>
    <cellStyle name="Nota 154 7" xfId="45705"/>
    <cellStyle name="Nota 154 8" xfId="45706"/>
    <cellStyle name="Nota 154 9" xfId="45707"/>
    <cellStyle name="Nota 155" xfId="45708"/>
    <cellStyle name="Nota 155 2" xfId="45709"/>
    <cellStyle name="Nota 155 2 2" xfId="45710"/>
    <cellStyle name="Nota 155 2 3" xfId="45711"/>
    <cellStyle name="Nota 155 2 4" xfId="45712"/>
    <cellStyle name="Nota 155 2 5" xfId="45713"/>
    <cellStyle name="Nota 155 2 6" xfId="45714"/>
    <cellStyle name="Nota 155 2 7" xfId="45715"/>
    <cellStyle name="Nota 155 2 8" xfId="45716"/>
    <cellStyle name="Nota 155 3" xfId="45717"/>
    <cellStyle name="Nota 155 3 2" xfId="45718"/>
    <cellStyle name="Nota 155 4" xfId="45719"/>
    <cellStyle name="Nota 155 5" xfId="45720"/>
    <cellStyle name="Nota 155 6" xfId="45721"/>
    <cellStyle name="Nota 155 7" xfId="45722"/>
    <cellStyle name="Nota 155 8" xfId="45723"/>
    <cellStyle name="Nota 155 9" xfId="45724"/>
    <cellStyle name="Nota 156" xfId="45725"/>
    <cellStyle name="Nota 156 2" xfId="45726"/>
    <cellStyle name="Nota 156 2 2" xfId="45727"/>
    <cellStyle name="Nota 156 2 3" xfId="45728"/>
    <cellStyle name="Nota 156 2 4" xfId="45729"/>
    <cellStyle name="Nota 156 2 5" xfId="45730"/>
    <cellStyle name="Nota 156 2 6" xfId="45731"/>
    <cellStyle name="Nota 156 2 7" xfId="45732"/>
    <cellStyle name="Nota 156 2 8" xfId="45733"/>
    <cellStyle name="Nota 156 3" xfId="45734"/>
    <cellStyle name="Nota 156 3 2" xfId="45735"/>
    <cellStyle name="Nota 156 4" xfId="45736"/>
    <cellStyle name="Nota 156 5" xfId="45737"/>
    <cellStyle name="Nota 156 6" xfId="45738"/>
    <cellStyle name="Nota 156 7" xfId="45739"/>
    <cellStyle name="Nota 156 8" xfId="45740"/>
    <cellStyle name="Nota 156 9" xfId="45741"/>
    <cellStyle name="Nota 157" xfId="45742"/>
    <cellStyle name="Nota 157 2" xfId="45743"/>
    <cellStyle name="Nota 157 2 2" xfId="45744"/>
    <cellStyle name="Nota 157 2 3" xfId="45745"/>
    <cellStyle name="Nota 157 2 4" xfId="45746"/>
    <cellStyle name="Nota 157 2 5" xfId="45747"/>
    <cellStyle name="Nota 157 2 6" xfId="45748"/>
    <cellStyle name="Nota 157 2 7" xfId="45749"/>
    <cellStyle name="Nota 157 2 8" xfId="45750"/>
    <cellStyle name="Nota 157 3" xfId="45751"/>
    <cellStyle name="Nota 157 3 2" xfId="45752"/>
    <cellStyle name="Nota 157 4" xfId="45753"/>
    <cellStyle name="Nota 157 5" xfId="45754"/>
    <cellStyle name="Nota 157 6" xfId="45755"/>
    <cellStyle name="Nota 157 7" xfId="45756"/>
    <cellStyle name="Nota 157 8" xfId="45757"/>
    <cellStyle name="Nota 157 9" xfId="45758"/>
    <cellStyle name="Nota 158" xfId="45759"/>
    <cellStyle name="Nota 158 2" xfId="45760"/>
    <cellStyle name="Nota 158 2 2" xfId="45761"/>
    <cellStyle name="Nota 158 2 3" xfId="45762"/>
    <cellStyle name="Nota 158 2 4" xfId="45763"/>
    <cellStyle name="Nota 158 2 5" xfId="45764"/>
    <cellStyle name="Nota 158 2 6" xfId="45765"/>
    <cellStyle name="Nota 158 2 7" xfId="45766"/>
    <cellStyle name="Nota 158 2 8" xfId="45767"/>
    <cellStyle name="Nota 158 3" xfId="45768"/>
    <cellStyle name="Nota 158 3 2" xfId="45769"/>
    <cellStyle name="Nota 158 4" xfId="45770"/>
    <cellStyle name="Nota 158 5" xfId="45771"/>
    <cellStyle name="Nota 158 6" xfId="45772"/>
    <cellStyle name="Nota 158 7" xfId="45773"/>
    <cellStyle name="Nota 158 8" xfId="45774"/>
    <cellStyle name="Nota 158 9" xfId="45775"/>
    <cellStyle name="Nota 159" xfId="45776"/>
    <cellStyle name="Nota 159 2" xfId="45777"/>
    <cellStyle name="Nota 159 2 2" xfId="45778"/>
    <cellStyle name="Nota 159 2 3" xfId="45779"/>
    <cellStyle name="Nota 159 2 4" xfId="45780"/>
    <cellStyle name="Nota 159 2 5" xfId="45781"/>
    <cellStyle name="Nota 159 2 6" xfId="45782"/>
    <cellStyle name="Nota 159 2 7" xfId="45783"/>
    <cellStyle name="Nota 159 2 8" xfId="45784"/>
    <cellStyle name="Nota 159 3" xfId="45785"/>
    <cellStyle name="Nota 159 3 2" xfId="45786"/>
    <cellStyle name="Nota 159 4" xfId="45787"/>
    <cellStyle name="Nota 159 5" xfId="45788"/>
    <cellStyle name="Nota 159 6" xfId="45789"/>
    <cellStyle name="Nota 159 7" xfId="45790"/>
    <cellStyle name="Nota 159 8" xfId="45791"/>
    <cellStyle name="Nota 159 9" xfId="45792"/>
    <cellStyle name="Nota 16" xfId="45793"/>
    <cellStyle name="Nota 16 10" xfId="45794"/>
    <cellStyle name="Nota 16 11" xfId="45795"/>
    <cellStyle name="Nota 16 12" xfId="45796"/>
    <cellStyle name="Nota 16 2" xfId="45797"/>
    <cellStyle name="Nota 16 2 2" xfId="45798"/>
    <cellStyle name="Nota 16 2 2 2" xfId="45799"/>
    <cellStyle name="Nota 16 2 2 3" xfId="45800"/>
    <cellStyle name="Nota 16 2 2 4" xfId="45801"/>
    <cellStyle name="Nota 16 2 2 5" xfId="45802"/>
    <cellStyle name="Nota 16 2 2 6" xfId="45803"/>
    <cellStyle name="Nota 16 2 2 7" xfId="45804"/>
    <cellStyle name="Nota 16 2 2 8" xfId="45805"/>
    <cellStyle name="Nota 16 2 3" xfId="45806"/>
    <cellStyle name="Nota 16 2 3 2" xfId="45807"/>
    <cellStyle name="Nota 16 2 4" xfId="45808"/>
    <cellStyle name="Nota 16 2 5" xfId="45809"/>
    <cellStyle name="Nota 16 2 6" xfId="45810"/>
    <cellStyle name="Nota 16 2 7" xfId="45811"/>
    <cellStyle name="Nota 16 2 8" xfId="45812"/>
    <cellStyle name="Nota 16 2 9" xfId="45813"/>
    <cellStyle name="Nota 16 3" xfId="45814"/>
    <cellStyle name="Nota 16 3 2" xfId="45815"/>
    <cellStyle name="Nota 16 3 3" xfId="45816"/>
    <cellStyle name="Nota 16 3 4" xfId="45817"/>
    <cellStyle name="Nota 16 3 5" xfId="45818"/>
    <cellStyle name="Nota 16 3 6" xfId="45819"/>
    <cellStyle name="Nota 16 3 7" xfId="45820"/>
    <cellStyle name="Nota 16 3 8" xfId="45821"/>
    <cellStyle name="Nota 16 4" xfId="45822"/>
    <cellStyle name="Nota 16 4 2" xfId="45823"/>
    <cellStyle name="Nota 16 4 3" xfId="45824"/>
    <cellStyle name="Nota 16 4 4" xfId="45825"/>
    <cellStyle name="Nota 16 4 5" xfId="45826"/>
    <cellStyle name="Nota 16 4 6" xfId="45827"/>
    <cellStyle name="Nota 16 4 7" xfId="45828"/>
    <cellStyle name="Nota 16 4 8" xfId="45829"/>
    <cellStyle name="Nota 16 5" xfId="45830"/>
    <cellStyle name="Nota 16 5 2" xfId="45831"/>
    <cellStyle name="Nota 16 5 3" xfId="45832"/>
    <cellStyle name="Nota 16 6" xfId="45833"/>
    <cellStyle name="Nota 16 7" xfId="45834"/>
    <cellStyle name="Nota 16 8" xfId="45835"/>
    <cellStyle name="Nota 16 9" xfId="45836"/>
    <cellStyle name="Nota 160" xfId="45837"/>
    <cellStyle name="Nota 160 2" xfId="45838"/>
    <cellStyle name="Nota 160 2 2" xfId="45839"/>
    <cellStyle name="Nota 160 2 3" xfId="45840"/>
    <cellStyle name="Nota 160 2 4" xfId="45841"/>
    <cellStyle name="Nota 160 2 5" xfId="45842"/>
    <cellStyle name="Nota 160 2 6" xfId="45843"/>
    <cellStyle name="Nota 160 2 7" xfId="45844"/>
    <cellStyle name="Nota 160 2 8" xfId="45845"/>
    <cellStyle name="Nota 160 3" xfId="45846"/>
    <cellStyle name="Nota 160 3 2" xfId="45847"/>
    <cellStyle name="Nota 160 4" xfId="45848"/>
    <cellStyle name="Nota 160 5" xfId="45849"/>
    <cellStyle name="Nota 160 6" xfId="45850"/>
    <cellStyle name="Nota 160 7" xfId="45851"/>
    <cellStyle name="Nota 160 8" xfId="45852"/>
    <cellStyle name="Nota 160 9" xfId="45853"/>
    <cellStyle name="Nota 161" xfId="45854"/>
    <cellStyle name="Nota 161 2" xfId="45855"/>
    <cellStyle name="Nota 161 2 2" xfId="45856"/>
    <cellStyle name="Nota 161 2 3" xfId="45857"/>
    <cellStyle name="Nota 161 2 4" xfId="45858"/>
    <cellStyle name="Nota 161 2 5" xfId="45859"/>
    <cellStyle name="Nota 161 2 6" xfId="45860"/>
    <cellStyle name="Nota 161 2 7" xfId="45861"/>
    <cellStyle name="Nota 161 2 8" xfId="45862"/>
    <cellStyle name="Nota 161 3" xfId="45863"/>
    <cellStyle name="Nota 161 3 2" xfId="45864"/>
    <cellStyle name="Nota 161 4" xfId="45865"/>
    <cellStyle name="Nota 161 5" xfId="45866"/>
    <cellStyle name="Nota 161 6" xfId="45867"/>
    <cellStyle name="Nota 161 7" xfId="45868"/>
    <cellStyle name="Nota 161 8" xfId="45869"/>
    <cellStyle name="Nota 161 9" xfId="45870"/>
    <cellStyle name="Nota 162" xfId="45871"/>
    <cellStyle name="Nota 162 2" xfId="45872"/>
    <cellStyle name="Nota 162 2 2" xfId="45873"/>
    <cellStyle name="Nota 162 2 3" xfId="45874"/>
    <cellStyle name="Nota 162 2 4" xfId="45875"/>
    <cellStyle name="Nota 162 2 5" xfId="45876"/>
    <cellStyle name="Nota 162 2 6" xfId="45877"/>
    <cellStyle name="Nota 162 2 7" xfId="45878"/>
    <cellStyle name="Nota 162 2 8" xfId="45879"/>
    <cellStyle name="Nota 162 3" xfId="45880"/>
    <cellStyle name="Nota 162 3 2" xfId="45881"/>
    <cellStyle name="Nota 162 4" xfId="45882"/>
    <cellStyle name="Nota 162 5" xfId="45883"/>
    <cellStyle name="Nota 162 6" xfId="45884"/>
    <cellStyle name="Nota 162 7" xfId="45885"/>
    <cellStyle name="Nota 162 8" xfId="45886"/>
    <cellStyle name="Nota 162 9" xfId="45887"/>
    <cellStyle name="Nota 163" xfId="45888"/>
    <cellStyle name="Nota 163 2" xfId="45889"/>
    <cellStyle name="Nota 163 2 2" xfId="45890"/>
    <cellStyle name="Nota 163 2 3" xfId="45891"/>
    <cellStyle name="Nota 163 2 4" xfId="45892"/>
    <cellStyle name="Nota 163 2 5" xfId="45893"/>
    <cellStyle name="Nota 163 2 6" xfId="45894"/>
    <cellStyle name="Nota 163 2 7" xfId="45895"/>
    <cellStyle name="Nota 163 2 8" xfId="45896"/>
    <cellStyle name="Nota 163 3" xfId="45897"/>
    <cellStyle name="Nota 163 3 2" xfId="45898"/>
    <cellStyle name="Nota 163 4" xfId="45899"/>
    <cellStyle name="Nota 163 5" xfId="45900"/>
    <cellStyle name="Nota 163 6" xfId="45901"/>
    <cellStyle name="Nota 163 7" xfId="45902"/>
    <cellStyle name="Nota 163 8" xfId="45903"/>
    <cellStyle name="Nota 163 9" xfId="45904"/>
    <cellStyle name="Nota 164" xfId="45905"/>
    <cellStyle name="Nota 164 2" xfId="45906"/>
    <cellStyle name="Nota 164 2 2" xfId="45907"/>
    <cellStyle name="Nota 164 2 3" xfId="45908"/>
    <cellStyle name="Nota 164 2 4" xfId="45909"/>
    <cellStyle name="Nota 164 2 5" xfId="45910"/>
    <cellStyle name="Nota 164 2 6" xfId="45911"/>
    <cellStyle name="Nota 164 2 7" xfId="45912"/>
    <cellStyle name="Nota 164 2 8" xfId="45913"/>
    <cellStyle name="Nota 164 3" xfId="45914"/>
    <cellStyle name="Nota 164 3 2" xfId="45915"/>
    <cellStyle name="Nota 164 4" xfId="45916"/>
    <cellStyle name="Nota 164 5" xfId="45917"/>
    <cellStyle name="Nota 164 6" xfId="45918"/>
    <cellStyle name="Nota 164 7" xfId="45919"/>
    <cellStyle name="Nota 164 8" xfId="45920"/>
    <cellStyle name="Nota 164 9" xfId="45921"/>
    <cellStyle name="Nota 165" xfId="45922"/>
    <cellStyle name="Nota 165 2" xfId="45923"/>
    <cellStyle name="Nota 165 2 2" xfId="45924"/>
    <cellStyle name="Nota 165 2 3" xfId="45925"/>
    <cellStyle name="Nota 165 2 4" xfId="45926"/>
    <cellStyle name="Nota 165 2 5" xfId="45927"/>
    <cellStyle name="Nota 165 2 6" xfId="45928"/>
    <cellStyle name="Nota 165 2 7" xfId="45929"/>
    <cellStyle name="Nota 165 2 8" xfId="45930"/>
    <cellStyle name="Nota 165 3" xfId="45931"/>
    <cellStyle name="Nota 165 3 2" xfId="45932"/>
    <cellStyle name="Nota 165 4" xfId="45933"/>
    <cellStyle name="Nota 165 5" xfId="45934"/>
    <cellStyle name="Nota 165 6" xfId="45935"/>
    <cellStyle name="Nota 165 7" xfId="45936"/>
    <cellStyle name="Nota 165 8" xfId="45937"/>
    <cellStyle name="Nota 165 9" xfId="45938"/>
    <cellStyle name="Nota 166" xfId="45939"/>
    <cellStyle name="Nota 166 2" xfId="45940"/>
    <cellStyle name="Nota 166 2 2" xfId="45941"/>
    <cellStyle name="Nota 166 2 3" xfId="45942"/>
    <cellStyle name="Nota 166 2 4" xfId="45943"/>
    <cellStyle name="Nota 166 2 5" xfId="45944"/>
    <cellStyle name="Nota 166 2 6" xfId="45945"/>
    <cellStyle name="Nota 166 2 7" xfId="45946"/>
    <cellStyle name="Nota 166 2 8" xfId="45947"/>
    <cellStyle name="Nota 166 3" xfId="45948"/>
    <cellStyle name="Nota 166 3 2" xfId="45949"/>
    <cellStyle name="Nota 166 4" xfId="45950"/>
    <cellStyle name="Nota 166 5" xfId="45951"/>
    <cellStyle name="Nota 166 6" xfId="45952"/>
    <cellStyle name="Nota 166 7" xfId="45953"/>
    <cellStyle name="Nota 166 8" xfId="45954"/>
    <cellStyle name="Nota 166 9" xfId="45955"/>
    <cellStyle name="Nota 167" xfId="45956"/>
    <cellStyle name="Nota 167 2" xfId="45957"/>
    <cellStyle name="Nota 167 2 2" xfId="45958"/>
    <cellStyle name="Nota 167 2 3" xfId="45959"/>
    <cellStyle name="Nota 167 2 4" xfId="45960"/>
    <cellStyle name="Nota 167 2 5" xfId="45961"/>
    <cellStyle name="Nota 167 2 6" xfId="45962"/>
    <cellStyle name="Nota 167 2 7" xfId="45963"/>
    <cellStyle name="Nota 167 2 8" xfId="45964"/>
    <cellStyle name="Nota 167 3" xfId="45965"/>
    <cellStyle name="Nota 167 3 2" xfId="45966"/>
    <cellStyle name="Nota 167 4" xfId="45967"/>
    <cellStyle name="Nota 167 5" xfId="45968"/>
    <cellStyle name="Nota 167 6" xfId="45969"/>
    <cellStyle name="Nota 167 7" xfId="45970"/>
    <cellStyle name="Nota 167 8" xfId="45971"/>
    <cellStyle name="Nota 167 9" xfId="45972"/>
    <cellStyle name="Nota 168" xfId="45973"/>
    <cellStyle name="Nota 168 2" xfId="45974"/>
    <cellStyle name="Nota 168 2 2" xfId="45975"/>
    <cellStyle name="Nota 168 2 3" xfId="45976"/>
    <cellStyle name="Nota 168 2 4" xfId="45977"/>
    <cellStyle name="Nota 168 2 5" xfId="45978"/>
    <cellStyle name="Nota 168 2 6" xfId="45979"/>
    <cellStyle name="Nota 168 2 7" xfId="45980"/>
    <cellStyle name="Nota 168 2 8" xfId="45981"/>
    <cellStyle name="Nota 168 3" xfId="45982"/>
    <cellStyle name="Nota 168 3 2" xfId="45983"/>
    <cellStyle name="Nota 168 4" xfId="45984"/>
    <cellStyle name="Nota 168 5" xfId="45985"/>
    <cellStyle name="Nota 168 6" xfId="45986"/>
    <cellStyle name="Nota 168 7" xfId="45987"/>
    <cellStyle name="Nota 168 8" xfId="45988"/>
    <cellStyle name="Nota 168 9" xfId="45989"/>
    <cellStyle name="Nota 169" xfId="45990"/>
    <cellStyle name="Nota 169 2" xfId="45991"/>
    <cellStyle name="Nota 169 2 2" xfId="45992"/>
    <cellStyle name="Nota 169 2 3" xfId="45993"/>
    <cellStyle name="Nota 169 2 4" xfId="45994"/>
    <cellStyle name="Nota 169 2 5" xfId="45995"/>
    <cellStyle name="Nota 169 2 6" xfId="45996"/>
    <cellStyle name="Nota 169 2 7" xfId="45997"/>
    <cellStyle name="Nota 169 2 8" xfId="45998"/>
    <cellStyle name="Nota 169 3" xfId="45999"/>
    <cellStyle name="Nota 169 3 2" xfId="46000"/>
    <cellStyle name="Nota 169 4" xfId="46001"/>
    <cellStyle name="Nota 169 5" xfId="46002"/>
    <cellStyle name="Nota 169 6" xfId="46003"/>
    <cellStyle name="Nota 169 7" xfId="46004"/>
    <cellStyle name="Nota 169 8" xfId="46005"/>
    <cellStyle name="Nota 169 9" xfId="46006"/>
    <cellStyle name="Nota 17" xfId="46007"/>
    <cellStyle name="Nota 17 10" xfId="46008"/>
    <cellStyle name="Nota 17 11" xfId="46009"/>
    <cellStyle name="Nota 17 12" xfId="46010"/>
    <cellStyle name="Nota 17 2" xfId="46011"/>
    <cellStyle name="Nota 17 2 2" xfId="46012"/>
    <cellStyle name="Nota 17 2 2 2" xfId="46013"/>
    <cellStyle name="Nota 17 2 2 3" xfId="46014"/>
    <cellStyle name="Nota 17 2 2 4" xfId="46015"/>
    <cellStyle name="Nota 17 2 2 5" xfId="46016"/>
    <cellStyle name="Nota 17 2 2 6" xfId="46017"/>
    <cellStyle name="Nota 17 2 2 7" xfId="46018"/>
    <cellStyle name="Nota 17 2 2 8" xfId="46019"/>
    <cellStyle name="Nota 17 2 3" xfId="46020"/>
    <cellStyle name="Nota 17 2 3 2" xfId="46021"/>
    <cellStyle name="Nota 17 2 4" xfId="46022"/>
    <cellStyle name="Nota 17 2 5" xfId="46023"/>
    <cellStyle name="Nota 17 2 6" xfId="46024"/>
    <cellStyle name="Nota 17 2 7" xfId="46025"/>
    <cellStyle name="Nota 17 2 8" xfId="46026"/>
    <cellStyle name="Nota 17 2 9" xfId="46027"/>
    <cellStyle name="Nota 17 3" xfId="46028"/>
    <cellStyle name="Nota 17 3 2" xfId="46029"/>
    <cellStyle name="Nota 17 3 3" xfId="46030"/>
    <cellStyle name="Nota 17 3 4" xfId="46031"/>
    <cellStyle name="Nota 17 3 5" xfId="46032"/>
    <cellStyle name="Nota 17 3 6" xfId="46033"/>
    <cellStyle name="Nota 17 3 7" xfId="46034"/>
    <cellStyle name="Nota 17 3 8" xfId="46035"/>
    <cellStyle name="Nota 17 4" xfId="46036"/>
    <cellStyle name="Nota 17 4 2" xfId="46037"/>
    <cellStyle name="Nota 17 4 3" xfId="46038"/>
    <cellStyle name="Nota 17 4 4" xfId="46039"/>
    <cellStyle name="Nota 17 4 5" xfId="46040"/>
    <cellStyle name="Nota 17 4 6" xfId="46041"/>
    <cellStyle name="Nota 17 4 7" xfId="46042"/>
    <cellStyle name="Nota 17 4 8" xfId="46043"/>
    <cellStyle name="Nota 17 5" xfId="46044"/>
    <cellStyle name="Nota 17 5 2" xfId="46045"/>
    <cellStyle name="Nota 17 5 3" xfId="46046"/>
    <cellStyle name="Nota 17 6" xfId="46047"/>
    <cellStyle name="Nota 17 7" xfId="46048"/>
    <cellStyle name="Nota 17 8" xfId="46049"/>
    <cellStyle name="Nota 17 9" xfId="46050"/>
    <cellStyle name="Nota 170" xfId="46051"/>
    <cellStyle name="Nota 170 2" xfId="46052"/>
    <cellStyle name="Nota 170 2 2" xfId="46053"/>
    <cellStyle name="Nota 170 2 3" xfId="46054"/>
    <cellStyle name="Nota 170 2 4" xfId="46055"/>
    <cellStyle name="Nota 170 2 5" xfId="46056"/>
    <cellStyle name="Nota 170 2 6" xfId="46057"/>
    <cellStyle name="Nota 170 2 7" xfId="46058"/>
    <cellStyle name="Nota 170 2 8" xfId="46059"/>
    <cellStyle name="Nota 170 3" xfId="46060"/>
    <cellStyle name="Nota 170 3 2" xfId="46061"/>
    <cellStyle name="Nota 170 4" xfId="46062"/>
    <cellStyle name="Nota 170 5" xfId="46063"/>
    <cellStyle name="Nota 170 6" xfId="46064"/>
    <cellStyle name="Nota 170 7" xfId="46065"/>
    <cellStyle name="Nota 170 8" xfId="46066"/>
    <cellStyle name="Nota 170 9" xfId="46067"/>
    <cellStyle name="Nota 171" xfId="46068"/>
    <cellStyle name="Nota 171 2" xfId="46069"/>
    <cellStyle name="Nota 171 2 2" xfId="46070"/>
    <cellStyle name="Nota 171 2 3" xfId="46071"/>
    <cellStyle name="Nota 171 2 4" xfId="46072"/>
    <cellStyle name="Nota 171 2 5" xfId="46073"/>
    <cellStyle name="Nota 171 2 6" xfId="46074"/>
    <cellStyle name="Nota 171 2 7" xfId="46075"/>
    <cellStyle name="Nota 171 2 8" xfId="46076"/>
    <cellStyle name="Nota 171 3" xfId="46077"/>
    <cellStyle name="Nota 171 3 2" xfId="46078"/>
    <cellStyle name="Nota 171 4" xfId="46079"/>
    <cellStyle name="Nota 171 5" xfId="46080"/>
    <cellStyle name="Nota 171 6" xfId="46081"/>
    <cellStyle name="Nota 171 7" xfId="46082"/>
    <cellStyle name="Nota 171 8" xfId="46083"/>
    <cellStyle name="Nota 171 9" xfId="46084"/>
    <cellStyle name="Nota 172" xfId="46085"/>
    <cellStyle name="Nota 172 2" xfId="46086"/>
    <cellStyle name="Nota 172 2 2" xfId="46087"/>
    <cellStyle name="Nota 172 2 3" xfId="46088"/>
    <cellStyle name="Nota 172 2 4" xfId="46089"/>
    <cellStyle name="Nota 172 2 5" xfId="46090"/>
    <cellStyle name="Nota 172 2 6" xfId="46091"/>
    <cellStyle name="Nota 172 2 7" xfId="46092"/>
    <cellStyle name="Nota 172 2 8" xfId="46093"/>
    <cellStyle name="Nota 172 3" xfId="46094"/>
    <cellStyle name="Nota 172 3 2" xfId="46095"/>
    <cellStyle name="Nota 172 4" xfId="46096"/>
    <cellStyle name="Nota 172 5" xfId="46097"/>
    <cellStyle name="Nota 172 6" xfId="46098"/>
    <cellStyle name="Nota 172 7" xfId="46099"/>
    <cellStyle name="Nota 172 8" xfId="46100"/>
    <cellStyle name="Nota 172 9" xfId="46101"/>
    <cellStyle name="Nota 173" xfId="46102"/>
    <cellStyle name="Nota 173 2" xfId="46103"/>
    <cellStyle name="Nota 173 2 2" xfId="46104"/>
    <cellStyle name="Nota 173 2 3" xfId="46105"/>
    <cellStyle name="Nota 173 3" xfId="46106"/>
    <cellStyle name="Nota 173 4" xfId="46107"/>
    <cellStyle name="Nota 173 5" xfId="46108"/>
    <cellStyle name="Nota 173 6" xfId="46109"/>
    <cellStyle name="Nota 173 7" xfId="46110"/>
    <cellStyle name="Nota 173 8" xfId="46111"/>
    <cellStyle name="Nota 173 9" xfId="46112"/>
    <cellStyle name="Nota 174" xfId="46113"/>
    <cellStyle name="Nota 174 2" xfId="46114"/>
    <cellStyle name="Nota 174 2 2" xfId="46115"/>
    <cellStyle name="Nota 174 2 3" xfId="46116"/>
    <cellStyle name="Nota 174 3" xfId="46117"/>
    <cellStyle name="Nota 174 4" xfId="46118"/>
    <cellStyle name="Nota 174 5" xfId="46119"/>
    <cellStyle name="Nota 174 6" xfId="46120"/>
    <cellStyle name="Nota 174 7" xfId="46121"/>
    <cellStyle name="Nota 174 8" xfId="46122"/>
    <cellStyle name="Nota 174 9" xfId="46123"/>
    <cellStyle name="Nota 175" xfId="46124"/>
    <cellStyle name="Nota 175 2" xfId="46125"/>
    <cellStyle name="Nota 175 2 2" xfId="46126"/>
    <cellStyle name="Nota 175 2 3" xfId="46127"/>
    <cellStyle name="Nota 175 3" xfId="46128"/>
    <cellStyle name="Nota 175 4" xfId="46129"/>
    <cellStyle name="Nota 175 5" xfId="46130"/>
    <cellStyle name="Nota 175 6" xfId="46131"/>
    <cellStyle name="Nota 175 7" xfId="46132"/>
    <cellStyle name="Nota 175 8" xfId="46133"/>
    <cellStyle name="Nota 175 9" xfId="46134"/>
    <cellStyle name="Nota 176" xfId="46135"/>
    <cellStyle name="Nota 176 2" xfId="46136"/>
    <cellStyle name="Nota 176 2 2" xfId="46137"/>
    <cellStyle name="Nota 176 2 3" xfId="46138"/>
    <cellStyle name="Nota 176 3" xfId="46139"/>
    <cellStyle name="Nota 176 4" xfId="46140"/>
    <cellStyle name="Nota 176 5" xfId="46141"/>
    <cellStyle name="Nota 176 6" xfId="46142"/>
    <cellStyle name="Nota 176 7" xfId="46143"/>
    <cellStyle name="Nota 176 8" xfId="46144"/>
    <cellStyle name="Nota 176 9" xfId="46145"/>
    <cellStyle name="Nota 177" xfId="46146"/>
    <cellStyle name="Nota 177 2" xfId="46147"/>
    <cellStyle name="Nota 177 2 2" xfId="46148"/>
    <cellStyle name="Nota 177 2 3" xfId="46149"/>
    <cellStyle name="Nota 177 3" xfId="46150"/>
    <cellStyle name="Nota 177 4" xfId="46151"/>
    <cellStyle name="Nota 177 5" xfId="46152"/>
    <cellStyle name="Nota 177 6" xfId="46153"/>
    <cellStyle name="Nota 177 7" xfId="46154"/>
    <cellStyle name="Nota 177 8" xfId="46155"/>
    <cellStyle name="Nota 177 9" xfId="46156"/>
    <cellStyle name="Nota 178" xfId="46157"/>
    <cellStyle name="Nota 178 2" xfId="46158"/>
    <cellStyle name="Nota 178 2 2" xfId="46159"/>
    <cellStyle name="Nota 178 2 3" xfId="46160"/>
    <cellStyle name="Nota 178 3" xfId="46161"/>
    <cellStyle name="Nota 178 4" xfId="46162"/>
    <cellStyle name="Nota 178 5" xfId="46163"/>
    <cellStyle name="Nota 178 6" xfId="46164"/>
    <cellStyle name="Nota 178 7" xfId="46165"/>
    <cellStyle name="Nota 178 8" xfId="46166"/>
    <cellStyle name="Nota 178 9" xfId="46167"/>
    <cellStyle name="Nota 179" xfId="46168"/>
    <cellStyle name="Nota 179 2" xfId="46169"/>
    <cellStyle name="Nota 179 2 2" xfId="46170"/>
    <cellStyle name="Nota 179 2 3" xfId="46171"/>
    <cellStyle name="Nota 179 3" xfId="46172"/>
    <cellStyle name="Nota 179 4" xfId="46173"/>
    <cellStyle name="Nota 179 5" xfId="46174"/>
    <cellStyle name="Nota 179 6" xfId="46175"/>
    <cellStyle name="Nota 179 7" xfId="46176"/>
    <cellStyle name="Nota 179 8" xfId="46177"/>
    <cellStyle name="Nota 179 9" xfId="46178"/>
    <cellStyle name="Nota 18" xfId="46179"/>
    <cellStyle name="Nota 18 10" xfId="46180"/>
    <cellStyle name="Nota 18 11" xfId="46181"/>
    <cellStyle name="Nota 18 12" xfId="46182"/>
    <cellStyle name="Nota 18 2" xfId="46183"/>
    <cellStyle name="Nota 18 2 2" xfId="46184"/>
    <cellStyle name="Nota 18 2 2 2" xfId="46185"/>
    <cellStyle name="Nota 18 2 2 3" xfId="46186"/>
    <cellStyle name="Nota 18 2 2 4" xfId="46187"/>
    <cellStyle name="Nota 18 2 2 5" xfId="46188"/>
    <cellStyle name="Nota 18 2 2 6" xfId="46189"/>
    <cellStyle name="Nota 18 2 2 7" xfId="46190"/>
    <cellStyle name="Nota 18 2 2 8" xfId="46191"/>
    <cellStyle name="Nota 18 2 3" xfId="46192"/>
    <cellStyle name="Nota 18 2 3 2" xfId="46193"/>
    <cellStyle name="Nota 18 2 4" xfId="46194"/>
    <cellStyle name="Nota 18 2 5" xfId="46195"/>
    <cellStyle name="Nota 18 2 6" xfId="46196"/>
    <cellStyle name="Nota 18 2 7" xfId="46197"/>
    <cellStyle name="Nota 18 2 8" xfId="46198"/>
    <cellStyle name="Nota 18 2 9" xfId="46199"/>
    <cellStyle name="Nota 18 3" xfId="46200"/>
    <cellStyle name="Nota 18 3 2" xfId="46201"/>
    <cellStyle name="Nota 18 3 3" xfId="46202"/>
    <cellStyle name="Nota 18 3 4" xfId="46203"/>
    <cellStyle name="Nota 18 3 5" xfId="46204"/>
    <cellStyle name="Nota 18 3 6" xfId="46205"/>
    <cellStyle name="Nota 18 3 7" xfId="46206"/>
    <cellStyle name="Nota 18 3 8" xfId="46207"/>
    <cellStyle name="Nota 18 4" xfId="46208"/>
    <cellStyle name="Nota 18 4 2" xfId="46209"/>
    <cellStyle name="Nota 18 4 3" xfId="46210"/>
    <cellStyle name="Nota 18 4 4" xfId="46211"/>
    <cellStyle name="Nota 18 4 5" xfId="46212"/>
    <cellStyle name="Nota 18 4 6" xfId="46213"/>
    <cellStyle name="Nota 18 4 7" xfId="46214"/>
    <cellStyle name="Nota 18 4 8" xfId="46215"/>
    <cellStyle name="Nota 18 5" xfId="46216"/>
    <cellStyle name="Nota 18 5 2" xfId="46217"/>
    <cellStyle name="Nota 18 5 3" xfId="46218"/>
    <cellStyle name="Nota 18 6" xfId="46219"/>
    <cellStyle name="Nota 18 7" xfId="46220"/>
    <cellStyle name="Nota 18 8" xfId="46221"/>
    <cellStyle name="Nota 18 9" xfId="46222"/>
    <cellStyle name="Nota 180" xfId="46223"/>
    <cellStyle name="Nota 180 2" xfId="46224"/>
    <cellStyle name="Nota 180 2 2" xfId="46225"/>
    <cellStyle name="Nota 180 2 3" xfId="46226"/>
    <cellStyle name="Nota 180 3" xfId="46227"/>
    <cellStyle name="Nota 180 4" xfId="46228"/>
    <cellStyle name="Nota 180 5" xfId="46229"/>
    <cellStyle name="Nota 180 6" xfId="46230"/>
    <cellStyle name="Nota 180 7" xfId="46231"/>
    <cellStyle name="Nota 180 8" xfId="46232"/>
    <cellStyle name="Nota 180 9" xfId="46233"/>
    <cellStyle name="Nota 181" xfId="46234"/>
    <cellStyle name="Nota 181 2" xfId="46235"/>
    <cellStyle name="Nota 181 2 2" xfId="46236"/>
    <cellStyle name="Nota 181 2 3" xfId="46237"/>
    <cellStyle name="Nota 181 3" xfId="46238"/>
    <cellStyle name="Nota 181 4" xfId="46239"/>
    <cellStyle name="Nota 181 5" xfId="46240"/>
    <cellStyle name="Nota 181 6" xfId="46241"/>
    <cellStyle name="Nota 181 7" xfId="46242"/>
    <cellStyle name="Nota 181 8" xfId="46243"/>
    <cellStyle name="Nota 181 9" xfId="46244"/>
    <cellStyle name="Nota 182" xfId="46245"/>
    <cellStyle name="Nota 182 2" xfId="46246"/>
    <cellStyle name="Nota 182 2 2" xfId="46247"/>
    <cellStyle name="Nota 182 2 3" xfId="46248"/>
    <cellStyle name="Nota 182 3" xfId="46249"/>
    <cellStyle name="Nota 182 4" xfId="46250"/>
    <cellStyle name="Nota 182 5" xfId="46251"/>
    <cellStyle name="Nota 182 6" xfId="46252"/>
    <cellStyle name="Nota 182 7" xfId="46253"/>
    <cellStyle name="Nota 182 8" xfId="46254"/>
    <cellStyle name="Nota 182 9" xfId="46255"/>
    <cellStyle name="Nota 183" xfId="46256"/>
    <cellStyle name="Nota 183 2" xfId="46257"/>
    <cellStyle name="Nota 183 2 2" xfId="46258"/>
    <cellStyle name="Nota 183 2 3" xfId="46259"/>
    <cellStyle name="Nota 183 3" xfId="46260"/>
    <cellStyle name="Nota 183 4" xfId="46261"/>
    <cellStyle name="Nota 183 5" xfId="46262"/>
    <cellStyle name="Nota 183 6" xfId="46263"/>
    <cellStyle name="Nota 183 7" xfId="46264"/>
    <cellStyle name="Nota 183 8" xfId="46265"/>
    <cellStyle name="Nota 183 9" xfId="46266"/>
    <cellStyle name="Nota 184" xfId="46267"/>
    <cellStyle name="Nota 184 2" xfId="46268"/>
    <cellStyle name="Nota 184 2 2" xfId="46269"/>
    <cellStyle name="Nota 184 2 3" xfId="46270"/>
    <cellStyle name="Nota 184 3" xfId="46271"/>
    <cellStyle name="Nota 184 4" xfId="46272"/>
    <cellStyle name="Nota 184 5" xfId="46273"/>
    <cellStyle name="Nota 184 6" xfId="46274"/>
    <cellStyle name="Nota 184 7" xfId="46275"/>
    <cellStyle name="Nota 184 8" xfId="46276"/>
    <cellStyle name="Nota 184 9" xfId="46277"/>
    <cellStyle name="Nota 185" xfId="46278"/>
    <cellStyle name="Nota 185 2" xfId="46279"/>
    <cellStyle name="Nota 185 2 2" xfId="46280"/>
    <cellStyle name="Nota 185 2 3" xfId="46281"/>
    <cellStyle name="Nota 185 3" xfId="46282"/>
    <cellStyle name="Nota 185 4" xfId="46283"/>
    <cellStyle name="Nota 185 5" xfId="46284"/>
    <cellStyle name="Nota 185 6" xfId="46285"/>
    <cellStyle name="Nota 185 7" xfId="46286"/>
    <cellStyle name="Nota 185 8" xfId="46287"/>
    <cellStyle name="Nota 185 9" xfId="46288"/>
    <cellStyle name="Nota 186" xfId="46289"/>
    <cellStyle name="Nota 186 2" xfId="46290"/>
    <cellStyle name="Nota 186 2 2" xfId="46291"/>
    <cellStyle name="Nota 186 2 3" xfId="46292"/>
    <cellStyle name="Nota 186 3" xfId="46293"/>
    <cellStyle name="Nota 186 4" xfId="46294"/>
    <cellStyle name="Nota 186 5" xfId="46295"/>
    <cellStyle name="Nota 186 6" xfId="46296"/>
    <cellStyle name="Nota 186 7" xfId="46297"/>
    <cellStyle name="Nota 186 8" xfId="46298"/>
    <cellStyle name="Nota 186 9" xfId="46299"/>
    <cellStyle name="Nota 187" xfId="46300"/>
    <cellStyle name="Nota 187 2" xfId="46301"/>
    <cellStyle name="Nota 187 2 2" xfId="46302"/>
    <cellStyle name="Nota 187 2 3" xfId="46303"/>
    <cellStyle name="Nota 187 3" xfId="46304"/>
    <cellStyle name="Nota 187 4" xfId="46305"/>
    <cellStyle name="Nota 187 5" xfId="46306"/>
    <cellStyle name="Nota 187 6" xfId="46307"/>
    <cellStyle name="Nota 187 7" xfId="46308"/>
    <cellStyle name="Nota 187 8" xfId="46309"/>
    <cellStyle name="Nota 187 9" xfId="46310"/>
    <cellStyle name="Nota 188" xfId="46311"/>
    <cellStyle name="Nota 188 2" xfId="46312"/>
    <cellStyle name="Nota 188 2 2" xfId="46313"/>
    <cellStyle name="Nota 188 2 3" xfId="46314"/>
    <cellStyle name="Nota 188 3" xfId="46315"/>
    <cellStyle name="Nota 188 4" xfId="46316"/>
    <cellStyle name="Nota 188 5" xfId="46317"/>
    <cellStyle name="Nota 188 6" xfId="46318"/>
    <cellStyle name="Nota 188 7" xfId="46319"/>
    <cellStyle name="Nota 188 8" xfId="46320"/>
    <cellStyle name="Nota 188 9" xfId="46321"/>
    <cellStyle name="Nota 189" xfId="46322"/>
    <cellStyle name="Nota 189 2" xfId="46323"/>
    <cellStyle name="Nota 189 2 2" xfId="46324"/>
    <cellStyle name="Nota 189 2 3" xfId="46325"/>
    <cellStyle name="Nota 189 3" xfId="46326"/>
    <cellStyle name="Nota 189 4" xfId="46327"/>
    <cellStyle name="Nota 189 5" xfId="46328"/>
    <cellStyle name="Nota 189 6" xfId="46329"/>
    <cellStyle name="Nota 189 7" xfId="46330"/>
    <cellStyle name="Nota 189 8" xfId="46331"/>
    <cellStyle name="Nota 189 9" xfId="46332"/>
    <cellStyle name="Nota 19" xfId="46333"/>
    <cellStyle name="Nota 19 10" xfId="46334"/>
    <cellStyle name="Nota 19 11" xfId="46335"/>
    <cellStyle name="Nota 19 12" xfId="46336"/>
    <cellStyle name="Nota 19 2" xfId="46337"/>
    <cellStyle name="Nota 19 2 2" xfId="46338"/>
    <cellStyle name="Nota 19 2 2 2" xfId="46339"/>
    <cellStyle name="Nota 19 2 2 3" xfId="46340"/>
    <cellStyle name="Nota 19 2 2 4" xfId="46341"/>
    <cellStyle name="Nota 19 2 2 5" xfId="46342"/>
    <cellStyle name="Nota 19 2 2 6" xfId="46343"/>
    <cellStyle name="Nota 19 2 2 7" xfId="46344"/>
    <cellStyle name="Nota 19 2 2 8" xfId="46345"/>
    <cellStyle name="Nota 19 2 3" xfId="46346"/>
    <cellStyle name="Nota 19 2 3 2" xfId="46347"/>
    <cellStyle name="Nota 19 2 4" xfId="46348"/>
    <cellStyle name="Nota 19 2 5" xfId="46349"/>
    <cellStyle name="Nota 19 2 6" xfId="46350"/>
    <cellStyle name="Nota 19 2 7" xfId="46351"/>
    <cellStyle name="Nota 19 2 8" xfId="46352"/>
    <cellStyle name="Nota 19 2 9" xfId="46353"/>
    <cellStyle name="Nota 19 3" xfId="46354"/>
    <cellStyle name="Nota 19 3 2" xfId="46355"/>
    <cellStyle name="Nota 19 3 3" xfId="46356"/>
    <cellStyle name="Nota 19 3 4" xfId="46357"/>
    <cellStyle name="Nota 19 3 5" xfId="46358"/>
    <cellStyle name="Nota 19 3 6" xfId="46359"/>
    <cellStyle name="Nota 19 3 7" xfId="46360"/>
    <cellStyle name="Nota 19 3 8" xfId="46361"/>
    <cellStyle name="Nota 19 4" xfId="46362"/>
    <cellStyle name="Nota 19 4 2" xfId="46363"/>
    <cellStyle name="Nota 19 4 3" xfId="46364"/>
    <cellStyle name="Nota 19 4 4" xfId="46365"/>
    <cellStyle name="Nota 19 4 5" xfId="46366"/>
    <cellStyle name="Nota 19 4 6" xfId="46367"/>
    <cellStyle name="Nota 19 4 7" xfId="46368"/>
    <cellStyle name="Nota 19 4 8" xfId="46369"/>
    <cellStyle name="Nota 19 5" xfId="46370"/>
    <cellStyle name="Nota 19 5 2" xfId="46371"/>
    <cellStyle name="Nota 19 5 3" xfId="46372"/>
    <cellStyle name="Nota 19 6" xfId="46373"/>
    <cellStyle name="Nota 19 7" xfId="46374"/>
    <cellStyle name="Nota 19 8" xfId="46375"/>
    <cellStyle name="Nota 19 9" xfId="46376"/>
    <cellStyle name="Nota 190" xfId="46377"/>
    <cellStyle name="Nota 190 2" xfId="46378"/>
    <cellStyle name="Nota 190 2 2" xfId="46379"/>
    <cellStyle name="Nota 190 2 3" xfId="46380"/>
    <cellStyle name="Nota 190 3" xfId="46381"/>
    <cellStyle name="Nota 190 4" xfId="46382"/>
    <cellStyle name="Nota 190 5" xfId="46383"/>
    <cellStyle name="Nota 190 6" xfId="46384"/>
    <cellStyle name="Nota 190 7" xfId="46385"/>
    <cellStyle name="Nota 190 8" xfId="46386"/>
    <cellStyle name="Nota 190 9" xfId="46387"/>
    <cellStyle name="Nota 191" xfId="46388"/>
    <cellStyle name="Nota 191 2" xfId="46389"/>
    <cellStyle name="Nota 191 2 2" xfId="46390"/>
    <cellStyle name="Nota 191 2 3" xfId="46391"/>
    <cellStyle name="Nota 191 3" xfId="46392"/>
    <cellStyle name="Nota 191 4" xfId="46393"/>
    <cellStyle name="Nota 191 5" xfId="46394"/>
    <cellStyle name="Nota 191 6" xfId="46395"/>
    <cellStyle name="Nota 191 7" xfId="46396"/>
    <cellStyle name="Nota 191 8" xfId="46397"/>
    <cellStyle name="Nota 191 9" xfId="46398"/>
    <cellStyle name="Nota 192" xfId="46399"/>
    <cellStyle name="Nota 192 2" xfId="46400"/>
    <cellStyle name="Nota 192 2 2" xfId="46401"/>
    <cellStyle name="Nota 192 2 3" xfId="46402"/>
    <cellStyle name="Nota 192 3" xfId="46403"/>
    <cellStyle name="Nota 192 4" xfId="46404"/>
    <cellStyle name="Nota 192 5" xfId="46405"/>
    <cellStyle name="Nota 192 6" xfId="46406"/>
    <cellStyle name="Nota 192 7" xfId="46407"/>
    <cellStyle name="Nota 192 8" xfId="46408"/>
    <cellStyle name="Nota 192 9" xfId="46409"/>
    <cellStyle name="Nota 193" xfId="46410"/>
    <cellStyle name="Nota 193 2" xfId="46411"/>
    <cellStyle name="Nota 193 2 2" xfId="46412"/>
    <cellStyle name="Nota 193 2 3" xfId="46413"/>
    <cellStyle name="Nota 193 3" xfId="46414"/>
    <cellStyle name="Nota 193 4" xfId="46415"/>
    <cellStyle name="Nota 193 5" xfId="46416"/>
    <cellStyle name="Nota 193 6" xfId="46417"/>
    <cellStyle name="Nota 193 7" xfId="46418"/>
    <cellStyle name="Nota 193 8" xfId="46419"/>
    <cellStyle name="Nota 193 9" xfId="46420"/>
    <cellStyle name="Nota 194" xfId="46421"/>
    <cellStyle name="Nota 194 2" xfId="46422"/>
    <cellStyle name="Nota 194 2 2" xfId="46423"/>
    <cellStyle name="Nota 194 2 3" xfId="46424"/>
    <cellStyle name="Nota 194 3" xfId="46425"/>
    <cellStyle name="Nota 194 4" xfId="46426"/>
    <cellStyle name="Nota 194 5" xfId="46427"/>
    <cellStyle name="Nota 194 6" xfId="46428"/>
    <cellStyle name="Nota 194 7" xfId="46429"/>
    <cellStyle name="Nota 194 8" xfId="46430"/>
    <cellStyle name="Nota 194 9" xfId="46431"/>
    <cellStyle name="Nota 195" xfId="46432"/>
    <cellStyle name="Nota 195 2" xfId="46433"/>
    <cellStyle name="Nota 195 2 2" xfId="46434"/>
    <cellStyle name="Nota 195 2 3" xfId="46435"/>
    <cellStyle name="Nota 195 3" xfId="46436"/>
    <cellStyle name="Nota 195 4" xfId="46437"/>
    <cellStyle name="Nota 195 5" xfId="46438"/>
    <cellStyle name="Nota 195 6" xfId="46439"/>
    <cellStyle name="Nota 195 7" xfId="46440"/>
    <cellStyle name="Nota 195 8" xfId="46441"/>
    <cellStyle name="Nota 195 9" xfId="46442"/>
    <cellStyle name="Nota 196" xfId="46443"/>
    <cellStyle name="Nota 196 2" xfId="46444"/>
    <cellStyle name="Nota 196 2 2" xfId="46445"/>
    <cellStyle name="Nota 196 2 3" xfId="46446"/>
    <cellStyle name="Nota 196 3" xfId="46447"/>
    <cellStyle name="Nota 196 4" xfId="46448"/>
    <cellStyle name="Nota 196 5" xfId="46449"/>
    <cellStyle name="Nota 196 6" xfId="46450"/>
    <cellStyle name="Nota 196 7" xfId="46451"/>
    <cellStyle name="Nota 196 8" xfId="46452"/>
    <cellStyle name="Nota 196 9" xfId="46453"/>
    <cellStyle name="Nota 197" xfId="46454"/>
    <cellStyle name="Nota 197 2" xfId="46455"/>
    <cellStyle name="Nota 197 2 2" xfId="46456"/>
    <cellStyle name="Nota 197 2 3" xfId="46457"/>
    <cellStyle name="Nota 197 3" xfId="46458"/>
    <cellStyle name="Nota 197 4" xfId="46459"/>
    <cellStyle name="Nota 197 5" xfId="46460"/>
    <cellStyle name="Nota 197 6" xfId="46461"/>
    <cellStyle name="Nota 197 7" xfId="46462"/>
    <cellStyle name="Nota 197 8" xfId="46463"/>
    <cellStyle name="Nota 197 9" xfId="46464"/>
    <cellStyle name="Nota 198" xfId="46465"/>
    <cellStyle name="Nota 198 2" xfId="46466"/>
    <cellStyle name="Nota 198 2 2" xfId="46467"/>
    <cellStyle name="Nota 198 2 3" xfId="46468"/>
    <cellStyle name="Nota 198 3" xfId="46469"/>
    <cellStyle name="Nota 198 4" xfId="46470"/>
    <cellStyle name="Nota 198 5" xfId="46471"/>
    <cellStyle name="Nota 198 6" xfId="46472"/>
    <cellStyle name="Nota 198 7" xfId="46473"/>
    <cellStyle name="Nota 198 8" xfId="46474"/>
    <cellStyle name="Nota 198 9" xfId="46475"/>
    <cellStyle name="Nota 199" xfId="46476"/>
    <cellStyle name="Nota 199 2" xfId="46477"/>
    <cellStyle name="Nota 199 2 2" xfId="46478"/>
    <cellStyle name="Nota 199 2 3" xfId="46479"/>
    <cellStyle name="Nota 199 3" xfId="46480"/>
    <cellStyle name="Nota 199 4" xfId="46481"/>
    <cellStyle name="Nota 199 5" xfId="46482"/>
    <cellStyle name="Nota 199 6" xfId="46483"/>
    <cellStyle name="Nota 199 7" xfId="46484"/>
    <cellStyle name="Nota 199 8" xfId="46485"/>
    <cellStyle name="Nota 199 9" xfId="46486"/>
    <cellStyle name="Nota 2" xfId="46487"/>
    <cellStyle name="Nota 2 10" xfId="46488"/>
    <cellStyle name="Nota 2 11" xfId="46489"/>
    <cellStyle name="Nota 2 12" xfId="46490"/>
    <cellStyle name="Nota 2 2" xfId="46491"/>
    <cellStyle name="Nota 2 2 2" xfId="46492"/>
    <cellStyle name="Nota 2 2 2 2" xfId="46493"/>
    <cellStyle name="Nota 2 2 2 3" xfId="46494"/>
    <cellStyle name="Nota 2 2 2 4" xfId="46495"/>
    <cellStyle name="Nota 2 2 2 5" xfId="46496"/>
    <cellStyle name="Nota 2 2 2 6" xfId="46497"/>
    <cellStyle name="Nota 2 2 2 7" xfId="46498"/>
    <cellStyle name="Nota 2 2 2 8" xfId="46499"/>
    <cellStyle name="Nota 2 2 3" xfId="46500"/>
    <cellStyle name="Nota 2 2 3 2" xfId="46501"/>
    <cellStyle name="Nota 2 2 4" xfId="46502"/>
    <cellStyle name="Nota 2 2 5" xfId="46503"/>
    <cellStyle name="Nota 2 2 6" xfId="46504"/>
    <cellStyle name="Nota 2 2 7" xfId="46505"/>
    <cellStyle name="Nota 2 2 8" xfId="46506"/>
    <cellStyle name="Nota 2 2 9" xfId="46507"/>
    <cellStyle name="Nota 2 3" xfId="46508"/>
    <cellStyle name="Nota 2 3 2" xfId="46509"/>
    <cellStyle name="Nota 2 3 3" xfId="46510"/>
    <cellStyle name="Nota 2 3 4" xfId="46511"/>
    <cellStyle name="Nota 2 3 5" xfId="46512"/>
    <cellStyle name="Nota 2 3 6" xfId="46513"/>
    <cellStyle name="Nota 2 3 7" xfId="46514"/>
    <cellStyle name="Nota 2 3 8" xfId="46515"/>
    <cellStyle name="Nota 2 4" xfId="46516"/>
    <cellStyle name="Nota 2 4 2" xfId="46517"/>
    <cellStyle name="Nota 2 4 3" xfId="46518"/>
    <cellStyle name="Nota 2 4 4" xfId="46519"/>
    <cellStyle name="Nota 2 4 5" xfId="46520"/>
    <cellStyle name="Nota 2 4 6" xfId="46521"/>
    <cellStyle name="Nota 2 4 7" xfId="46522"/>
    <cellStyle name="Nota 2 4 8" xfId="46523"/>
    <cellStyle name="Nota 2 5" xfId="46524"/>
    <cellStyle name="Nota 2 5 2" xfId="46525"/>
    <cellStyle name="Nota 2 5 3" xfId="46526"/>
    <cellStyle name="Nota 2 6" xfId="46527"/>
    <cellStyle name="Nota 2 7" xfId="46528"/>
    <cellStyle name="Nota 2 8" xfId="46529"/>
    <cellStyle name="Nota 2 9" xfId="46530"/>
    <cellStyle name="Nota 20" xfId="46531"/>
    <cellStyle name="Nota 20 10" xfId="46532"/>
    <cellStyle name="Nota 20 11" xfId="46533"/>
    <cellStyle name="Nota 20 12" xfId="46534"/>
    <cellStyle name="Nota 20 2" xfId="46535"/>
    <cellStyle name="Nota 20 2 2" xfId="46536"/>
    <cellStyle name="Nota 20 2 2 2" xfId="46537"/>
    <cellStyle name="Nota 20 2 2 3" xfId="46538"/>
    <cellStyle name="Nota 20 2 2 4" xfId="46539"/>
    <cellStyle name="Nota 20 2 2 5" xfId="46540"/>
    <cellStyle name="Nota 20 2 2 6" xfId="46541"/>
    <cellStyle name="Nota 20 2 2 7" xfId="46542"/>
    <cellStyle name="Nota 20 2 2 8" xfId="46543"/>
    <cellStyle name="Nota 20 2 3" xfId="46544"/>
    <cellStyle name="Nota 20 2 3 2" xfId="46545"/>
    <cellStyle name="Nota 20 2 4" xfId="46546"/>
    <cellStyle name="Nota 20 2 5" xfId="46547"/>
    <cellStyle name="Nota 20 2 6" xfId="46548"/>
    <cellStyle name="Nota 20 2 7" xfId="46549"/>
    <cellStyle name="Nota 20 2 8" xfId="46550"/>
    <cellStyle name="Nota 20 2 9" xfId="46551"/>
    <cellStyle name="Nota 20 3" xfId="46552"/>
    <cellStyle name="Nota 20 3 2" xfId="46553"/>
    <cellStyle name="Nota 20 3 3" xfId="46554"/>
    <cellStyle name="Nota 20 3 4" xfId="46555"/>
    <cellStyle name="Nota 20 3 5" xfId="46556"/>
    <cellStyle name="Nota 20 3 6" xfId="46557"/>
    <cellStyle name="Nota 20 3 7" xfId="46558"/>
    <cellStyle name="Nota 20 3 8" xfId="46559"/>
    <cellStyle name="Nota 20 4" xfId="46560"/>
    <cellStyle name="Nota 20 4 2" xfId="46561"/>
    <cellStyle name="Nota 20 4 3" xfId="46562"/>
    <cellStyle name="Nota 20 4 4" xfId="46563"/>
    <cellStyle name="Nota 20 4 5" xfId="46564"/>
    <cellStyle name="Nota 20 4 6" xfId="46565"/>
    <cellStyle name="Nota 20 4 7" xfId="46566"/>
    <cellStyle name="Nota 20 4 8" xfId="46567"/>
    <cellStyle name="Nota 20 5" xfId="46568"/>
    <cellStyle name="Nota 20 5 2" xfId="46569"/>
    <cellStyle name="Nota 20 5 3" xfId="46570"/>
    <cellStyle name="Nota 20 6" xfId="46571"/>
    <cellStyle name="Nota 20 7" xfId="46572"/>
    <cellStyle name="Nota 20 8" xfId="46573"/>
    <cellStyle name="Nota 20 9" xfId="46574"/>
    <cellStyle name="Nota 200" xfId="46575"/>
    <cellStyle name="Nota 200 2" xfId="46576"/>
    <cellStyle name="Nota 200 2 2" xfId="46577"/>
    <cellStyle name="Nota 200 2 3" xfId="46578"/>
    <cellStyle name="Nota 200 3" xfId="46579"/>
    <cellStyle name="Nota 200 4" xfId="46580"/>
    <cellStyle name="Nota 200 5" xfId="46581"/>
    <cellStyle name="Nota 200 6" xfId="46582"/>
    <cellStyle name="Nota 200 7" xfId="46583"/>
    <cellStyle name="Nota 200 8" xfId="46584"/>
    <cellStyle name="Nota 200 9" xfId="46585"/>
    <cellStyle name="Nota 201" xfId="46586"/>
    <cellStyle name="Nota 201 2" xfId="46587"/>
    <cellStyle name="Nota 201 2 2" xfId="46588"/>
    <cellStyle name="Nota 201 2 3" xfId="46589"/>
    <cellStyle name="Nota 201 3" xfId="46590"/>
    <cellStyle name="Nota 201 4" xfId="46591"/>
    <cellStyle name="Nota 201 5" xfId="46592"/>
    <cellStyle name="Nota 201 6" xfId="46593"/>
    <cellStyle name="Nota 201 7" xfId="46594"/>
    <cellStyle name="Nota 201 8" xfId="46595"/>
    <cellStyle name="Nota 201 9" xfId="46596"/>
    <cellStyle name="Nota 202" xfId="46597"/>
    <cellStyle name="Nota 202 2" xfId="46598"/>
    <cellStyle name="Nota 202 2 2" xfId="46599"/>
    <cellStyle name="Nota 202 2 3" xfId="46600"/>
    <cellStyle name="Nota 202 3" xfId="46601"/>
    <cellStyle name="Nota 202 4" xfId="46602"/>
    <cellStyle name="Nota 202 5" xfId="46603"/>
    <cellStyle name="Nota 202 6" xfId="46604"/>
    <cellStyle name="Nota 202 7" xfId="46605"/>
    <cellStyle name="Nota 202 8" xfId="46606"/>
    <cellStyle name="Nota 202 9" xfId="46607"/>
    <cellStyle name="Nota 203" xfId="46608"/>
    <cellStyle name="Nota 203 2" xfId="46609"/>
    <cellStyle name="Nota 203 2 2" xfId="46610"/>
    <cellStyle name="Nota 203 2 3" xfId="46611"/>
    <cellStyle name="Nota 203 3" xfId="46612"/>
    <cellStyle name="Nota 203 4" xfId="46613"/>
    <cellStyle name="Nota 203 5" xfId="46614"/>
    <cellStyle name="Nota 203 6" xfId="46615"/>
    <cellStyle name="Nota 203 7" xfId="46616"/>
    <cellStyle name="Nota 203 8" xfId="46617"/>
    <cellStyle name="Nota 203 9" xfId="46618"/>
    <cellStyle name="Nota 204" xfId="46619"/>
    <cellStyle name="Nota 204 2" xfId="46620"/>
    <cellStyle name="Nota 204 2 2" xfId="46621"/>
    <cellStyle name="Nota 204 2 3" xfId="46622"/>
    <cellStyle name="Nota 204 3" xfId="46623"/>
    <cellStyle name="Nota 204 4" xfId="46624"/>
    <cellStyle name="Nota 204 5" xfId="46625"/>
    <cellStyle name="Nota 204 6" xfId="46626"/>
    <cellStyle name="Nota 204 7" xfId="46627"/>
    <cellStyle name="Nota 204 8" xfId="46628"/>
    <cellStyle name="Nota 204 9" xfId="46629"/>
    <cellStyle name="Nota 205" xfId="46630"/>
    <cellStyle name="Nota 205 2" xfId="46631"/>
    <cellStyle name="Nota 205 2 2" xfId="46632"/>
    <cellStyle name="Nota 205 2 3" xfId="46633"/>
    <cellStyle name="Nota 205 3" xfId="46634"/>
    <cellStyle name="Nota 205 4" xfId="46635"/>
    <cellStyle name="Nota 205 5" xfId="46636"/>
    <cellStyle name="Nota 205 6" xfId="46637"/>
    <cellStyle name="Nota 205 7" xfId="46638"/>
    <cellStyle name="Nota 205 8" xfId="46639"/>
    <cellStyle name="Nota 205 9" xfId="46640"/>
    <cellStyle name="Nota 206" xfId="46641"/>
    <cellStyle name="Nota 206 2" xfId="46642"/>
    <cellStyle name="Nota 206 3" xfId="46643"/>
    <cellStyle name="Nota 206 4" xfId="46644"/>
    <cellStyle name="Nota 206 5" xfId="46645"/>
    <cellStyle name="Nota 206 6" xfId="46646"/>
    <cellStyle name="Nota 206 7" xfId="46647"/>
    <cellStyle name="Nota 206 8" xfId="46648"/>
    <cellStyle name="Nota 207" xfId="46649"/>
    <cellStyle name="Nota 207 2" xfId="46650"/>
    <cellStyle name="Nota 207 3" xfId="46651"/>
    <cellStyle name="Nota 207 4" xfId="46652"/>
    <cellStyle name="Nota 207 5" xfId="46653"/>
    <cellStyle name="Nota 207 6" xfId="46654"/>
    <cellStyle name="Nota 207 7" xfId="46655"/>
    <cellStyle name="Nota 207 8" xfId="46656"/>
    <cellStyle name="Nota 208" xfId="46657"/>
    <cellStyle name="Nota 208 2" xfId="46658"/>
    <cellStyle name="Nota 208 3" xfId="46659"/>
    <cellStyle name="Nota 208 4" xfId="46660"/>
    <cellStyle name="Nota 208 5" xfId="46661"/>
    <cellStyle name="Nota 208 6" xfId="46662"/>
    <cellStyle name="Nota 208 7" xfId="46663"/>
    <cellStyle name="Nota 208 8" xfId="46664"/>
    <cellStyle name="Nota 209" xfId="46665"/>
    <cellStyle name="Nota 209 2" xfId="46666"/>
    <cellStyle name="Nota 209 3" xfId="46667"/>
    <cellStyle name="Nota 209 4" xfId="46668"/>
    <cellStyle name="Nota 209 5" xfId="46669"/>
    <cellStyle name="Nota 209 6" xfId="46670"/>
    <cellStyle name="Nota 209 7" xfId="46671"/>
    <cellStyle name="Nota 209 8" xfId="46672"/>
    <cellStyle name="Nota 21" xfId="46673"/>
    <cellStyle name="Nota 21 10" xfId="46674"/>
    <cellStyle name="Nota 21 11" xfId="46675"/>
    <cellStyle name="Nota 21 12" xfId="46676"/>
    <cellStyle name="Nota 21 2" xfId="46677"/>
    <cellStyle name="Nota 21 2 2" xfId="46678"/>
    <cellStyle name="Nota 21 2 2 2" xfId="46679"/>
    <cellStyle name="Nota 21 2 2 3" xfId="46680"/>
    <cellStyle name="Nota 21 2 2 4" xfId="46681"/>
    <cellStyle name="Nota 21 2 2 5" xfId="46682"/>
    <cellStyle name="Nota 21 2 2 6" xfId="46683"/>
    <cellStyle name="Nota 21 2 2 7" xfId="46684"/>
    <cellStyle name="Nota 21 2 2 8" xfId="46685"/>
    <cellStyle name="Nota 21 2 3" xfId="46686"/>
    <cellStyle name="Nota 21 2 3 2" xfId="46687"/>
    <cellStyle name="Nota 21 2 4" xfId="46688"/>
    <cellStyle name="Nota 21 2 5" xfId="46689"/>
    <cellStyle name="Nota 21 2 6" xfId="46690"/>
    <cellStyle name="Nota 21 2 7" xfId="46691"/>
    <cellStyle name="Nota 21 2 8" xfId="46692"/>
    <cellStyle name="Nota 21 2 9" xfId="46693"/>
    <cellStyle name="Nota 21 3" xfId="46694"/>
    <cellStyle name="Nota 21 3 2" xfId="46695"/>
    <cellStyle name="Nota 21 3 3" xfId="46696"/>
    <cellStyle name="Nota 21 3 4" xfId="46697"/>
    <cellStyle name="Nota 21 3 5" xfId="46698"/>
    <cellStyle name="Nota 21 3 6" xfId="46699"/>
    <cellStyle name="Nota 21 3 7" xfId="46700"/>
    <cellStyle name="Nota 21 3 8" xfId="46701"/>
    <cellStyle name="Nota 21 4" xfId="46702"/>
    <cellStyle name="Nota 21 4 2" xfId="46703"/>
    <cellStyle name="Nota 21 4 3" xfId="46704"/>
    <cellStyle name="Nota 21 4 4" xfId="46705"/>
    <cellStyle name="Nota 21 4 5" xfId="46706"/>
    <cellStyle name="Nota 21 4 6" xfId="46707"/>
    <cellStyle name="Nota 21 4 7" xfId="46708"/>
    <cellStyle name="Nota 21 4 8" xfId="46709"/>
    <cellStyle name="Nota 21 5" xfId="46710"/>
    <cellStyle name="Nota 21 5 2" xfId="46711"/>
    <cellStyle name="Nota 21 5 3" xfId="46712"/>
    <cellStyle name="Nota 21 6" xfId="46713"/>
    <cellStyle name="Nota 21 7" xfId="46714"/>
    <cellStyle name="Nota 21 8" xfId="46715"/>
    <cellStyle name="Nota 21 9" xfId="46716"/>
    <cellStyle name="Nota 210" xfId="46717"/>
    <cellStyle name="Nota 210 2" xfId="46718"/>
    <cellStyle name="Nota 210 3" xfId="46719"/>
    <cellStyle name="Nota 210 4" xfId="46720"/>
    <cellStyle name="Nota 210 5" xfId="46721"/>
    <cellStyle name="Nota 211" xfId="46722"/>
    <cellStyle name="Nota 211 2" xfId="46723"/>
    <cellStyle name="Nota 211 3" xfId="46724"/>
    <cellStyle name="Nota 211 4" xfId="46725"/>
    <cellStyle name="Nota 211 5" xfId="46726"/>
    <cellStyle name="Nota 212" xfId="46727"/>
    <cellStyle name="Nota 212 2" xfId="46728"/>
    <cellStyle name="Nota 212 3" xfId="46729"/>
    <cellStyle name="Nota 212 4" xfId="46730"/>
    <cellStyle name="Nota 212 5" xfId="46731"/>
    <cellStyle name="Nota 213" xfId="46732"/>
    <cellStyle name="Nota 213 2" xfId="46733"/>
    <cellStyle name="Nota 213 3" xfId="46734"/>
    <cellStyle name="Nota 213 4" xfId="46735"/>
    <cellStyle name="Nota 213 5" xfId="46736"/>
    <cellStyle name="Nota 214" xfId="46737"/>
    <cellStyle name="Nota 214 2" xfId="46738"/>
    <cellStyle name="Nota 214 3" xfId="46739"/>
    <cellStyle name="Nota 214 4" xfId="46740"/>
    <cellStyle name="Nota 214 5" xfId="46741"/>
    <cellStyle name="Nota 215" xfId="46742"/>
    <cellStyle name="Nota 215 2" xfId="46743"/>
    <cellStyle name="Nota 215 3" xfId="46744"/>
    <cellStyle name="Nota 215 4" xfId="46745"/>
    <cellStyle name="Nota 215 5" xfId="46746"/>
    <cellStyle name="Nota 216" xfId="46747"/>
    <cellStyle name="Nota 216 2" xfId="46748"/>
    <cellStyle name="Nota 216 3" xfId="46749"/>
    <cellStyle name="Nota 216 4" xfId="46750"/>
    <cellStyle name="Nota 216 5" xfId="46751"/>
    <cellStyle name="Nota 217" xfId="46752"/>
    <cellStyle name="Nota 217 2" xfId="46753"/>
    <cellStyle name="Nota 217 3" xfId="46754"/>
    <cellStyle name="Nota 217 4" xfId="46755"/>
    <cellStyle name="Nota 217 5" xfId="46756"/>
    <cellStyle name="Nota 218" xfId="46757"/>
    <cellStyle name="Nota 218 2" xfId="46758"/>
    <cellStyle name="Nota 218 3" xfId="46759"/>
    <cellStyle name="Nota 218 4" xfId="46760"/>
    <cellStyle name="Nota 218 5" xfId="46761"/>
    <cellStyle name="Nota 219" xfId="46762"/>
    <cellStyle name="Nota 219 2" xfId="46763"/>
    <cellStyle name="Nota 219 3" xfId="46764"/>
    <cellStyle name="Nota 219 4" xfId="46765"/>
    <cellStyle name="Nota 219 5" xfId="46766"/>
    <cellStyle name="Nota 22" xfId="46767"/>
    <cellStyle name="Nota 22 10" xfId="46768"/>
    <cellStyle name="Nota 22 11" xfId="46769"/>
    <cellStyle name="Nota 22 2" xfId="46770"/>
    <cellStyle name="Nota 22 2 2" xfId="46771"/>
    <cellStyle name="Nota 22 2 3" xfId="46772"/>
    <cellStyle name="Nota 22 2 4" xfId="46773"/>
    <cellStyle name="Nota 22 2 5" xfId="46774"/>
    <cellStyle name="Nota 22 2 6" xfId="46775"/>
    <cellStyle name="Nota 22 2 7" xfId="46776"/>
    <cellStyle name="Nota 22 2 8" xfId="46777"/>
    <cellStyle name="Nota 22 3" xfId="46778"/>
    <cellStyle name="Nota 22 3 2" xfId="46779"/>
    <cellStyle name="Nota 22 3 3" xfId="46780"/>
    <cellStyle name="Nota 22 3 4" xfId="46781"/>
    <cellStyle name="Nota 22 3 5" xfId="46782"/>
    <cellStyle name="Nota 22 3 6" xfId="46783"/>
    <cellStyle name="Nota 22 3 7" xfId="46784"/>
    <cellStyle name="Nota 22 3 8" xfId="46785"/>
    <cellStyle name="Nota 22 4" xfId="46786"/>
    <cellStyle name="Nota 22 4 2" xfId="46787"/>
    <cellStyle name="Nota 22 4 3" xfId="46788"/>
    <cellStyle name="Nota 22 5" xfId="46789"/>
    <cellStyle name="Nota 22 6" xfId="46790"/>
    <cellStyle name="Nota 22 7" xfId="46791"/>
    <cellStyle name="Nota 22 8" xfId="46792"/>
    <cellStyle name="Nota 22 9" xfId="46793"/>
    <cellStyle name="Nota 220" xfId="46794"/>
    <cellStyle name="Nota 220 2" xfId="46795"/>
    <cellStyle name="Nota 220 3" xfId="46796"/>
    <cellStyle name="Nota 220 4" xfId="46797"/>
    <cellStyle name="Nota 220 5" xfId="46798"/>
    <cellStyle name="Nota 221" xfId="46799"/>
    <cellStyle name="Nota 221 2" xfId="46800"/>
    <cellStyle name="Nota 221 3" xfId="46801"/>
    <cellStyle name="Nota 221 4" xfId="46802"/>
    <cellStyle name="Nota 221 5" xfId="46803"/>
    <cellStyle name="Nota 222" xfId="46804"/>
    <cellStyle name="Nota 222 2" xfId="46805"/>
    <cellStyle name="Nota 222 3" xfId="46806"/>
    <cellStyle name="Nota 222 4" xfId="46807"/>
    <cellStyle name="Nota 222 5" xfId="46808"/>
    <cellStyle name="Nota 223" xfId="46809"/>
    <cellStyle name="Nota 223 2" xfId="46810"/>
    <cellStyle name="Nota 223 3" xfId="46811"/>
    <cellStyle name="Nota 223 4" xfId="46812"/>
    <cellStyle name="Nota 223 5" xfId="46813"/>
    <cellStyle name="Nota 224" xfId="46814"/>
    <cellStyle name="Nota 224 2" xfId="46815"/>
    <cellStyle name="Nota 224 3" xfId="46816"/>
    <cellStyle name="Nota 224 4" xfId="46817"/>
    <cellStyle name="Nota 224 5" xfId="46818"/>
    <cellStyle name="Nota 225" xfId="46819"/>
    <cellStyle name="Nota 225 2" xfId="46820"/>
    <cellStyle name="Nota 225 3" xfId="46821"/>
    <cellStyle name="Nota 225 4" xfId="46822"/>
    <cellStyle name="Nota 225 5" xfId="46823"/>
    <cellStyle name="Nota 226" xfId="46824"/>
    <cellStyle name="Nota 226 2" xfId="46825"/>
    <cellStyle name="Nota 226 3" xfId="46826"/>
    <cellStyle name="Nota 226 4" xfId="46827"/>
    <cellStyle name="Nota 226 5" xfId="46828"/>
    <cellStyle name="Nota 227" xfId="46829"/>
    <cellStyle name="Nota 227 2" xfId="46830"/>
    <cellStyle name="Nota 227 3" xfId="46831"/>
    <cellStyle name="Nota 227 4" xfId="46832"/>
    <cellStyle name="Nota 227 5" xfId="46833"/>
    <cellStyle name="Nota 228" xfId="46834"/>
    <cellStyle name="Nota 228 2" xfId="46835"/>
    <cellStyle name="Nota 228 3" xfId="46836"/>
    <cellStyle name="Nota 228 4" xfId="46837"/>
    <cellStyle name="Nota 228 5" xfId="46838"/>
    <cellStyle name="Nota 229" xfId="46839"/>
    <cellStyle name="Nota 229 2" xfId="46840"/>
    <cellStyle name="Nota 229 3" xfId="46841"/>
    <cellStyle name="Nota 229 4" xfId="46842"/>
    <cellStyle name="Nota 229 5" xfId="46843"/>
    <cellStyle name="Nota 23" xfId="46844"/>
    <cellStyle name="Nota 23 10" xfId="46845"/>
    <cellStyle name="Nota 23 11" xfId="46846"/>
    <cellStyle name="Nota 23 2" xfId="46847"/>
    <cellStyle name="Nota 23 2 2" xfId="46848"/>
    <cellStyle name="Nota 23 2 3" xfId="46849"/>
    <cellStyle name="Nota 23 2 4" xfId="46850"/>
    <cellStyle name="Nota 23 2 5" xfId="46851"/>
    <cellStyle name="Nota 23 2 6" xfId="46852"/>
    <cellStyle name="Nota 23 2 7" xfId="46853"/>
    <cellStyle name="Nota 23 2 8" xfId="46854"/>
    <cellStyle name="Nota 23 3" xfId="46855"/>
    <cellStyle name="Nota 23 3 2" xfId="46856"/>
    <cellStyle name="Nota 23 3 3" xfId="46857"/>
    <cellStyle name="Nota 23 3 4" xfId="46858"/>
    <cellStyle name="Nota 23 3 5" xfId="46859"/>
    <cellStyle name="Nota 23 3 6" xfId="46860"/>
    <cellStyle name="Nota 23 3 7" xfId="46861"/>
    <cellStyle name="Nota 23 3 8" xfId="46862"/>
    <cellStyle name="Nota 23 4" xfId="46863"/>
    <cellStyle name="Nota 23 4 2" xfId="46864"/>
    <cellStyle name="Nota 23 4 3" xfId="46865"/>
    <cellStyle name="Nota 23 5" xfId="46866"/>
    <cellStyle name="Nota 23 6" xfId="46867"/>
    <cellStyle name="Nota 23 7" xfId="46868"/>
    <cellStyle name="Nota 23 8" xfId="46869"/>
    <cellStyle name="Nota 23 9" xfId="46870"/>
    <cellStyle name="Nota 230" xfId="46871"/>
    <cellStyle name="Nota 230 2" xfId="46872"/>
    <cellStyle name="Nota 230 3" xfId="46873"/>
    <cellStyle name="Nota 230 4" xfId="46874"/>
    <cellStyle name="Nota 230 5" xfId="46875"/>
    <cellStyle name="Nota 231" xfId="46876"/>
    <cellStyle name="Nota 231 2" xfId="46877"/>
    <cellStyle name="Nota 231 3" xfId="46878"/>
    <cellStyle name="Nota 231 4" xfId="46879"/>
    <cellStyle name="Nota 231 5" xfId="46880"/>
    <cellStyle name="Nota 232" xfId="46881"/>
    <cellStyle name="Nota 232 2" xfId="46882"/>
    <cellStyle name="Nota 232 3" xfId="46883"/>
    <cellStyle name="Nota 232 4" xfId="46884"/>
    <cellStyle name="Nota 232 5" xfId="46885"/>
    <cellStyle name="Nota 233" xfId="46886"/>
    <cellStyle name="Nota 233 2" xfId="46887"/>
    <cellStyle name="Nota 233 3" xfId="46888"/>
    <cellStyle name="Nota 233 4" xfId="46889"/>
    <cellStyle name="Nota 233 5" xfId="46890"/>
    <cellStyle name="Nota 234" xfId="46891"/>
    <cellStyle name="Nota 234 2" xfId="46892"/>
    <cellStyle name="Nota 234 3" xfId="46893"/>
    <cellStyle name="Nota 234 4" xfId="46894"/>
    <cellStyle name="Nota 234 5" xfId="46895"/>
    <cellStyle name="Nota 235" xfId="46896"/>
    <cellStyle name="Nota 235 2" xfId="46897"/>
    <cellStyle name="Nota 235 3" xfId="46898"/>
    <cellStyle name="Nota 235 4" xfId="46899"/>
    <cellStyle name="Nota 235 5" xfId="46900"/>
    <cellStyle name="Nota 236" xfId="46901"/>
    <cellStyle name="Nota 236 2" xfId="46902"/>
    <cellStyle name="Nota 236 3" xfId="46903"/>
    <cellStyle name="Nota 236 4" xfId="46904"/>
    <cellStyle name="Nota 236 5" xfId="46905"/>
    <cellStyle name="Nota 237" xfId="46906"/>
    <cellStyle name="Nota 237 2" xfId="46907"/>
    <cellStyle name="Nota 237 3" xfId="46908"/>
    <cellStyle name="Nota 237 4" xfId="46909"/>
    <cellStyle name="Nota 237 5" xfId="46910"/>
    <cellStyle name="Nota 238" xfId="46911"/>
    <cellStyle name="Nota 238 2" xfId="46912"/>
    <cellStyle name="Nota 238 3" xfId="46913"/>
    <cellStyle name="Nota 238 4" xfId="46914"/>
    <cellStyle name="Nota 238 5" xfId="46915"/>
    <cellStyle name="Nota 239" xfId="46916"/>
    <cellStyle name="Nota 239 2" xfId="46917"/>
    <cellStyle name="Nota 239 3" xfId="46918"/>
    <cellStyle name="Nota 239 4" xfId="46919"/>
    <cellStyle name="Nota 239 5" xfId="46920"/>
    <cellStyle name="Nota 24" xfId="46921"/>
    <cellStyle name="Nota 24 10" xfId="46922"/>
    <cellStyle name="Nota 24 11" xfId="46923"/>
    <cellStyle name="Nota 24 2" xfId="46924"/>
    <cellStyle name="Nota 24 2 2" xfId="46925"/>
    <cellStyle name="Nota 24 2 3" xfId="46926"/>
    <cellStyle name="Nota 24 2 4" xfId="46927"/>
    <cellStyle name="Nota 24 2 5" xfId="46928"/>
    <cellStyle name="Nota 24 2 6" xfId="46929"/>
    <cellStyle name="Nota 24 2 7" xfId="46930"/>
    <cellStyle name="Nota 24 2 8" xfId="46931"/>
    <cellStyle name="Nota 24 3" xfId="46932"/>
    <cellStyle name="Nota 24 3 2" xfId="46933"/>
    <cellStyle name="Nota 24 3 3" xfId="46934"/>
    <cellStyle name="Nota 24 3 4" xfId="46935"/>
    <cellStyle name="Nota 24 3 5" xfId="46936"/>
    <cellStyle name="Nota 24 3 6" xfId="46937"/>
    <cellStyle name="Nota 24 3 7" xfId="46938"/>
    <cellStyle name="Nota 24 3 8" xfId="46939"/>
    <cellStyle name="Nota 24 4" xfId="46940"/>
    <cellStyle name="Nota 24 4 2" xfId="46941"/>
    <cellStyle name="Nota 24 4 3" xfId="46942"/>
    <cellStyle name="Nota 24 5" xfId="46943"/>
    <cellStyle name="Nota 24 6" xfId="46944"/>
    <cellStyle name="Nota 24 7" xfId="46945"/>
    <cellStyle name="Nota 24 8" xfId="46946"/>
    <cellStyle name="Nota 24 9" xfId="46947"/>
    <cellStyle name="Nota 240" xfId="46948"/>
    <cellStyle name="Nota 240 2" xfId="46949"/>
    <cellStyle name="Nota 240 3" xfId="46950"/>
    <cellStyle name="Nota 240 4" xfId="46951"/>
    <cellStyle name="Nota 240 5" xfId="46952"/>
    <cellStyle name="Nota 241" xfId="46953"/>
    <cellStyle name="Nota 25" xfId="46954"/>
    <cellStyle name="Nota 25 10" xfId="46955"/>
    <cellStyle name="Nota 25 11" xfId="46956"/>
    <cellStyle name="Nota 25 2" xfId="46957"/>
    <cellStyle name="Nota 25 2 2" xfId="46958"/>
    <cellStyle name="Nota 25 2 3" xfId="46959"/>
    <cellStyle name="Nota 25 2 4" xfId="46960"/>
    <cellStyle name="Nota 25 2 5" xfId="46961"/>
    <cellStyle name="Nota 25 2 6" xfId="46962"/>
    <cellStyle name="Nota 25 2 7" xfId="46963"/>
    <cellStyle name="Nota 25 2 8" xfId="46964"/>
    <cellStyle name="Nota 25 3" xfId="46965"/>
    <cellStyle name="Nota 25 3 2" xfId="46966"/>
    <cellStyle name="Nota 25 3 3" xfId="46967"/>
    <cellStyle name="Nota 25 3 4" xfId="46968"/>
    <cellStyle name="Nota 25 3 5" xfId="46969"/>
    <cellStyle name="Nota 25 3 6" xfId="46970"/>
    <cellStyle name="Nota 25 3 7" xfId="46971"/>
    <cellStyle name="Nota 25 3 8" xfId="46972"/>
    <cellStyle name="Nota 25 4" xfId="46973"/>
    <cellStyle name="Nota 25 4 2" xfId="46974"/>
    <cellStyle name="Nota 25 4 3" xfId="46975"/>
    <cellStyle name="Nota 25 5" xfId="46976"/>
    <cellStyle name="Nota 25 6" xfId="46977"/>
    <cellStyle name="Nota 25 7" xfId="46978"/>
    <cellStyle name="Nota 25 8" xfId="46979"/>
    <cellStyle name="Nota 25 9" xfId="46980"/>
    <cellStyle name="Nota 26" xfId="46981"/>
    <cellStyle name="Nota 26 2" xfId="46982"/>
    <cellStyle name="Nota 26 2 2" xfId="46983"/>
    <cellStyle name="Nota 26 2 3" xfId="46984"/>
    <cellStyle name="Nota 26 2 4" xfId="46985"/>
    <cellStyle name="Nota 26 2 5" xfId="46986"/>
    <cellStyle name="Nota 26 2 6" xfId="46987"/>
    <cellStyle name="Nota 26 2 7" xfId="46988"/>
    <cellStyle name="Nota 26 2 8" xfId="46989"/>
    <cellStyle name="Nota 26 3" xfId="46990"/>
    <cellStyle name="Nota 26 3 2" xfId="46991"/>
    <cellStyle name="Nota 26 4" xfId="46992"/>
    <cellStyle name="Nota 26 5" xfId="46993"/>
    <cellStyle name="Nota 26 6" xfId="46994"/>
    <cellStyle name="Nota 26 7" xfId="46995"/>
    <cellStyle name="Nota 26 8" xfId="46996"/>
    <cellStyle name="Nota 26 9" xfId="46997"/>
    <cellStyle name="Nota 27" xfId="46998"/>
    <cellStyle name="Nota 27 2" xfId="46999"/>
    <cellStyle name="Nota 27 2 2" xfId="47000"/>
    <cellStyle name="Nota 27 2 3" xfId="47001"/>
    <cellStyle name="Nota 27 2 4" xfId="47002"/>
    <cellStyle name="Nota 27 2 5" xfId="47003"/>
    <cellStyle name="Nota 27 2 6" xfId="47004"/>
    <cellStyle name="Nota 27 2 7" xfId="47005"/>
    <cellStyle name="Nota 27 2 8" xfId="47006"/>
    <cellStyle name="Nota 27 3" xfId="47007"/>
    <cellStyle name="Nota 27 3 2" xfId="47008"/>
    <cellStyle name="Nota 27 4" xfId="47009"/>
    <cellStyle name="Nota 27 5" xfId="47010"/>
    <cellStyle name="Nota 27 6" xfId="47011"/>
    <cellStyle name="Nota 27 7" xfId="47012"/>
    <cellStyle name="Nota 27 8" xfId="47013"/>
    <cellStyle name="Nota 27 9" xfId="47014"/>
    <cellStyle name="Nota 28" xfId="47015"/>
    <cellStyle name="Nota 28 2" xfId="47016"/>
    <cellStyle name="Nota 28 2 2" xfId="47017"/>
    <cellStyle name="Nota 28 2 3" xfId="47018"/>
    <cellStyle name="Nota 28 2 4" xfId="47019"/>
    <cellStyle name="Nota 28 2 5" xfId="47020"/>
    <cellStyle name="Nota 28 2 6" xfId="47021"/>
    <cellStyle name="Nota 28 2 7" xfId="47022"/>
    <cellStyle name="Nota 28 2 8" xfId="47023"/>
    <cellStyle name="Nota 28 3" xfId="47024"/>
    <cellStyle name="Nota 28 3 2" xfId="47025"/>
    <cellStyle name="Nota 28 4" xfId="47026"/>
    <cellStyle name="Nota 28 5" xfId="47027"/>
    <cellStyle name="Nota 28 6" xfId="47028"/>
    <cellStyle name="Nota 28 7" xfId="47029"/>
    <cellStyle name="Nota 28 8" xfId="47030"/>
    <cellStyle name="Nota 28 9" xfId="47031"/>
    <cellStyle name="Nota 29" xfId="47032"/>
    <cellStyle name="Nota 29 2" xfId="47033"/>
    <cellStyle name="Nota 29 2 2" xfId="47034"/>
    <cellStyle name="Nota 29 2 3" xfId="47035"/>
    <cellStyle name="Nota 29 2 4" xfId="47036"/>
    <cellStyle name="Nota 29 2 5" xfId="47037"/>
    <cellStyle name="Nota 29 2 6" xfId="47038"/>
    <cellStyle name="Nota 29 2 7" xfId="47039"/>
    <cellStyle name="Nota 29 2 8" xfId="47040"/>
    <cellStyle name="Nota 29 3" xfId="47041"/>
    <cellStyle name="Nota 29 3 2" xfId="47042"/>
    <cellStyle name="Nota 29 4" xfId="47043"/>
    <cellStyle name="Nota 29 5" xfId="47044"/>
    <cellStyle name="Nota 29 6" xfId="47045"/>
    <cellStyle name="Nota 29 7" xfId="47046"/>
    <cellStyle name="Nota 29 8" xfId="47047"/>
    <cellStyle name="Nota 29 9" xfId="47048"/>
    <cellStyle name="Nota 3" xfId="47049"/>
    <cellStyle name="Nota 3 10" xfId="47050"/>
    <cellStyle name="Nota 3 11" xfId="47051"/>
    <cellStyle name="Nota 3 12" xfId="47052"/>
    <cellStyle name="Nota 3 2" xfId="47053"/>
    <cellStyle name="Nota 3 2 2" xfId="47054"/>
    <cellStyle name="Nota 3 2 2 2" xfId="47055"/>
    <cellStyle name="Nota 3 2 2 3" xfId="47056"/>
    <cellStyle name="Nota 3 2 2 4" xfId="47057"/>
    <cellStyle name="Nota 3 2 2 5" xfId="47058"/>
    <cellStyle name="Nota 3 2 2 6" xfId="47059"/>
    <cellStyle name="Nota 3 2 2 7" xfId="47060"/>
    <cellStyle name="Nota 3 2 2 8" xfId="47061"/>
    <cellStyle name="Nota 3 2 3" xfId="47062"/>
    <cellStyle name="Nota 3 2 3 2" xfId="47063"/>
    <cellStyle name="Nota 3 2 4" xfId="47064"/>
    <cellStyle name="Nota 3 2 5" xfId="47065"/>
    <cellStyle name="Nota 3 2 6" xfId="47066"/>
    <cellStyle name="Nota 3 2 7" xfId="47067"/>
    <cellStyle name="Nota 3 2 8" xfId="47068"/>
    <cellStyle name="Nota 3 2 9" xfId="47069"/>
    <cellStyle name="Nota 3 3" xfId="47070"/>
    <cellStyle name="Nota 3 3 2" xfId="47071"/>
    <cellStyle name="Nota 3 3 3" xfId="47072"/>
    <cellStyle name="Nota 3 3 4" xfId="47073"/>
    <cellStyle name="Nota 3 3 5" xfId="47074"/>
    <cellStyle name="Nota 3 3 6" xfId="47075"/>
    <cellStyle name="Nota 3 3 7" xfId="47076"/>
    <cellStyle name="Nota 3 3 8" xfId="47077"/>
    <cellStyle name="Nota 3 4" xfId="47078"/>
    <cellStyle name="Nota 3 4 2" xfId="47079"/>
    <cellStyle name="Nota 3 4 3" xfId="47080"/>
    <cellStyle name="Nota 3 4 4" xfId="47081"/>
    <cellStyle name="Nota 3 4 5" xfId="47082"/>
    <cellStyle name="Nota 3 4 6" xfId="47083"/>
    <cellStyle name="Nota 3 4 7" xfId="47084"/>
    <cellStyle name="Nota 3 4 8" xfId="47085"/>
    <cellStyle name="Nota 3 5" xfId="47086"/>
    <cellStyle name="Nota 3 5 2" xfId="47087"/>
    <cellStyle name="Nota 3 5 3" xfId="47088"/>
    <cellStyle name="Nota 3 6" xfId="47089"/>
    <cellStyle name="Nota 3 7" xfId="47090"/>
    <cellStyle name="Nota 3 8" xfId="47091"/>
    <cellStyle name="Nota 3 9" xfId="47092"/>
    <cellStyle name="Nota 30" xfId="47093"/>
    <cellStyle name="Nota 30 2" xfId="47094"/>
    <cellStyle name="Nota 30 2 2" xfId="47095"/>
    <cellStyle name="Nota 30 2 3" xfId="47096"/>
    <cellStyle name="Nota 30 2 4" xfId="47097"/>
    <cellStyle name="Nota 30 2 5" xfId="47098"/>
    <cellStyle name="Nota 30 2 6" xfId="47099"/>
    <cellStyle name="Nota 30 2 7" xfId="47100"/>
    <cellStyle name="Nota 30 2 8" xfId="47101"/>
    <cellStyle name="Nota 30 3" xfId="47102"/>
    <cellStyle name="Nota 30 3 2" xfId="47103"/>
    <cellStyle name="Nota 30 4" xfId="47104"/>
    <cellStyle name="Nota 30 5" xfId="47105"/>
    <cellStyle name="Nota 30 6" xfId="47106"/>
    <cellStyle name="Nota 30 7" xfId="47107"/>
    <cellStyle name="Nota 30 8" xfId="47108"/>
    <cellStyle name="Nota 30 9" xfId="47109"/>
    <cellStyle name="Nota 31" xfId="47110"/>
    <cellStyle name="Nota 31 2" xfId="47111"/>
    <cellStyle name="Nota 31 2 2" xfId="47112"/>
    <cellStyle name="Nota 31 2 3" xfId="47113"/>
    <cellStyle name="Nota 31 2 4" xfId="47114"/>
    <cellStyle name="Nota 31 2 5" xfId="47115"/>
    <cellStyle name="Nota 31 2 6" xfId="47116"/>
    <cellStyle name="Nota 31 2 7" xfId="47117"/>
    <cellStyle name="Nota 31 2 8" xfId="47118"/>
    <cellStyle name="Nota 31 3" xfId="47119"/>
    <cellStyle name="Nota 31 3 2" xfId="47120"/>
    <cellStyle name="Nota 31 4" xfId="47121"/>
    <cellStyle name="Nota 31 5" xfId="47122"/>
    <cellStyle name="Nota 31 6" xfId="47123"/>
    <cellStyle name="Nota 31 7" xfId="47124"/>
    <cellStyle name="Nota 31 8" xfId="47125"/>
    <cellStyle name="Nota 31 9" xfId="47126"/>
    <cellStyle name="Nota 32" xfId="47127"/>
    <cellStyle name="Nota 32 2" xfId="47128"/>
    <cellStyle name="Nota 32 2 2" xfId="47129"/>
    <cellStyle name="Nota 32 2 3" xfId="47130"/>
    <cellStyle name="Nota 32 2 4" xfId="47131"/>
    <cellStyle name="Nota 32 2 5" xfId="47132"/>
    <cellStyle name="Nota 32 2 6" xfId="47133"/>
    <cellStyle name="Nota 32 2 7" xfId="47134"/>
    <cellStyle name="Nota 32 2 8" xfId="47135"/>
    <cellStyle name="Nota 32 3" xfId="47136"/>
    <cellStyle name="Nota 32 3 2" xfId="47137"/>
    <cellStyle name="Nota 32 4" xfId="47138"/>
    <cellStyle name="Nota 32 5" xfId="47139"/>
    <cellStyle name="Nota 32 6" xfId="47140"/>
    <cellStyle name="Nota 32 7" xfId="47141"/>
    <cellStyle name="Nota 32 8" xfId="47142"/>
    <cellStyle name="Nota 32 9" xfId="47143"/>
    <cellStyle name="Nota 33" xfId="47144"/>
    <cellStyle name="Nota 33 2" xfId="47145"/>
    <cellStyle name="Nota 33 2 2" xfId="47146"/>
    <cellStyle name="Nota 33 2 3" xfId="47147"/>
    <cellStyle name="Nota 33 2 4" xfId="47148"/>
    <cellStyle name="Nota 33 2 5" xfId="47149"/>
    <cellStyle name="Nota 33 2 6" xfId="47150"/>
    <cellStyle name="Nota 33 2 7" xfId="47151"/>
    <cellStyle name="Nota 33 2 8" xfId="47152"/>
    <cellStyle name="Nota 33 3" xfId="47153"/>
    <cellStyle name="Nota 33 3 2" xfId="47154"/>
    <cellStyle name="Nota 33 4" xfId="47155"/>
    <cellStyle name="Nota 33 5" xfId="47156"/>
    <cellStyle name="Nota 33 6" xfId="47157"/>
    <cellStyle name="Nota 33 7" xfId="47158"/>
    <cellStyle name="Nota 33 8" xfId="47159"/>
    <cellStyle name="Nota 33 9" xfId="47160"/>
    <cellStyle name="Nota 34" xfId="47161"/>
    <cellStyle name="Nota 34 2" xfId="47162"/>
    <cellStyle name="Nota 34 2 2" xfId="47163"/>
    <cellStyle name="Nota 34 2 3" xfId="47164"/>
    <cellStyle name="Nota 34 2 4" xfId="47165"/>
    <cellStyle name="Nota 34 2 5" xfId="47166"/>
    <cellStyle name="Nota 34 2 6" xfId="47167"/>
    <cellStyle name="Nota 34 2 7" xfId="47168"/>
    <cellStyle name="Nota 34 2 8" xfId="47169"/>
    <cellStyle name="Nota 34 3" xfId="47170"/>
    <cellStyle name="Nota 34 3 2" xfId="47171"/>
    <cellStyle name="Nota 34 4" xfId="47172"/>
    <cellStyle name="Nota 34 5" xfId="47173"/>
    <cellStyle name="Nota 34 6" xfId="47174"/>
    <cellStyle name="Nota 34 7" xfId="47175"/>
    <cellStyle name="Nota 34 8" xfId="47176"/>
    <cellStyle name="Nota 34 9" xfId="47177"/>
    <cellStyle name="Nota 35" xfId="47178"/>
    <cellStyle name="Nota 35 2" xfId="47179"/>
    <cellStyle name="Nota 35 2 2" xfId="47180"/>
    <cellStyle name="Nota 35 2 3" xfId="47181"/>
    <cellStyle name="Nota 35 2 4" xfId="47182"/>
    <cellStyle name="Nota 35 2 5" xfId="47183"/>
    <cellStyle name="Nota 35 2 6" xfId="47184"/>
    <cellStyle name="Nota 35 2 7" xfId="47185"/>
    <cellStyle name="Nota 35 2 8" xfId="47186"/>
    <cellStyle name="Nota 35 3" xfId="47187"/>
    <cellStyle name="Nota 35 3 2" xfId="47188"/>
    <cellStyle name="Nota 35 4" xfId="47189"/>
    <cellStyle name="Nota 35 5" xfId="47190"/>
    <cellStyle name="Nota 35 6" xfId="47191"/>
    <cellStyle name="Nota 35 7" xfId="47192"/>
    <cellStyle name="Nota 35 8" xfId="47193"/>
    <cellStyle name="Nota 35 9" xfId="47194"/>
    <cellStyle name="Nota 36" xfId="47195"/>
    <cellStyle name="Nota 36 2" xfId="47196"/>
    <cellStyle name="Nota 36 2 2" xfId="47197"/>
    <cellStyle name="Nota 36 2 3" xfId="47198"/>
    <cellStyle name="Nota 36 2 4" xfId="47199"/>
    <cellStyle name="Nota 36 2 5" xfId="47200"/>
    <cellStyle name="Nota 36 2 6" xfId="47201"/>
    <cellStyle name="Nota 36 2 7" xfId="47202"/>
    <cellStyle name="Nota 36 2 8" xfId="47203"/>
    <cellStyle name="Nota 36 3" xfId="47204"/>
    <cellStyle name="Nota 36 3 2" xfId="47205"/>
    <cellStyle name="Nota 36 4" xfId="47206"/>
    <cellStyle name="Nota 36 5" xfId="47207"/>
    <cellStyle name="Nota 36 6" xfId="47208"/>
    <cellStyle name="Nota 36 7" xfId="47209"/>
    <cellStyle name="Nota 36 8" xfId="47210"/>
    <cellStyle name="Nota 36 9" xfId="47211"/>
    <cellStyle name="Nota 37" xfId="47212"/>
    <cellStyle name="Nota 37 2" xfId="47213"/>
    <cellStyle name="Nota 37 2 2" xfId="47214"/>
    <cellStyle name="Nota 37 2 3" xfId="47215"/>
    <cellStyle name="Nota 37 2 4" xfId="47216"/>
    <cellStyle name="Nota 37 2 5" xfId="47217"/>
    <cellStyle name="Nota 37 2 6" xfId="47218"/>
    <cellStyle name="Nota 37 2 7" xfId="47219"/>
    <cellStyle name="Nota 37 2 8" xfId="47220"/>
    <cellStyle name="Nota 37 3" xfId="47221"/>
    <cellStyle name="Nota 37 3 2" xfId="47222"/>
    <cellStyle name="Nota 37 4" xfId="47223"/>
    <cellStyle name="Nota 37 5" xfId="47224"/>
    <cellStyle name="Nota 37 6" xfId="47225"/>
    <cellStyle name="Nota 37 7" xfId="47226"/>
    <cellStyle name="Nota 37 8" xfId="47227"/>
    <cellStyle name="Nota 37 9" xfId="47228"/>
    <cellStyle name="Nota 38" xfId="47229"/>
    <cellStyle name="Nota 38 2" xfId="47230"/>
    <cellStyle name="Nota 38 2 2" xfId="47231"/>
    <cellStyle name="Nota 38 2 3" xfId="47232"/>
    <cellStyle name="Nota 38 2 4" xfId="47233"/>
    <cellStyle name="Nota 38 2 5" xfId="47234"/>
    <cellStyle name="Nota 38 2 6" xfId="47235"/>
    <cellStyle name="Nota 38 2 7" xfId="47236"/>
    <cellStyle name="Nota 38 2 8" xfId="47237"/>
    <cellStyle name="Nota 38 3" xfId="47238"/>
    <cellStyle name="Nota 38 3 2" xfId="47239"/>
    <cellStyle name="Nota 38 4" xfId="47240"/>
    <cellStyle name="Nota 38 5" xfId="47241"/>
    <cellStyle name="Nota 38 6" xfId="47242"/>
    <cellStyle name="Nota 38 7" xfId="47243"/>
    <cellStyle name="Nota 38 8" xfId="47244"/>
    <cellStyle name="Nota 38 9" xfId="47245"/>
    <cellStyle name="Nota 39" xfId="47246"/>
    <cellStyle name="Nota 39 2" xfId="47247"/>
    <cellStyle name="Nota 39 2 2" xfId="47248"/>
    <cellStyle name="Nota 39 2 3" xfId="47249"/>
    <cellStyle name="Nota 39 2 4" xfId="47250"/>
    <cellStyle name="Nota 39 2 5" xfId="47251"/>
    <cellStyle name="Nota 39 2 6" xfId="47252"/>
    <cellStyle name="Nota 39 2 7" xfId="47253"/>
    <cellStyle name="Nota 39 2 8" xfId="47254"/>
    <cellStyle name="Nota 39 3" xfId="47255"/>
    <cellStyle name="Nota 39 3 2" xfId="47256"/>
    <cellStyle name="Nota 39 4" xfId="47257"/>
    <cellStyle name="Nota 39 5" xfId="47258"/>
    <cellStyle name="Nota 39 6" xfId="47259"/>
    <cellStyle name="Nota 39 7" xfId="47260"/>
    <cellStyle name="Nota 39 8" xfId="47261"/>
    <cellStyle name="Nota 39 9" xfId="47262"/>
    <cellStyle name="Nota 4" xfId="47263"/>
    <cellStyle name="Nota 4 10" xfId="47264"/>
    <cellStyle name="Nota 4 11" xfId="47265"/>
    <cellStyle name="Nota 4 12" xfId="47266"/>
    <cellStyle name="Nota 4 2" xfId="47267"/>
    <cellStyle name="Nota 4 2 2" xfId="47268"/>
    <cellStyle name="Nota 4 2 2 2" xfId="47269"/>
    <cellStyle name="Nota 4 2 2 3" xfId="47270"/>
    <cellStyle name="Nota 4 2 2 4" xfId="47271"/>
    <cellStyle name="Nota 4 2 2 5" xfId="47272"/>
    <cellStyle name="Nota 4 2 2 6" xfId="47273"/>
    <cellStyle name="Nota 4 2 2 7" xfId="47274"/>
    <cellStyle name="Nota 4 2 2 8" xfId="47275"/>
    <cellStyle name="Nota 4 2 3" xfId="47276"/>
    <cellStyle name="Nota 4 2 3 2" xfId="47277"/>
    <cellStyle name="Nota 4 2 4" xfId="47278"/>
    <cellStyle name="Nota 4 2 5" xfId="47279"/>
    <cellStyle name="Nota 4 2 6" xfId="47280"/>
    <cellStyle name="Nota 4 2 7" xfId="47281"/>
    <cellStyle name="Nota 4 2 8" xfId="47282"/>
    <cellStyle name="Nota 4 2 9" xfId="47283"/>
    <cellStyle name="Nota 4 3" xfId="47284"/>
    <cellStyle name="Nota 4 3 2" xfId="47285"/>
    <cellStyle name="Nota 4 3 3" xfId="47286"/>
    <cellStyle name="Nota 4 3 4" xfId="47287"/>
    <cellStyle name="Nota 4 3 5" xfId="47288"/>
    <cellStyle name="Nota 4 3 6" xfId="47289"/>
    <cellStyle name="Nota 4 3 7" xfId="47290"/>
    <cellStyle name="Nota 4 3 8" xfId="47291"/>
    <cellStyle name="Nota 4 4" xfId="47292"/>
    <cellStyle name="Nota 4 4 2" xfId="47293"/>
    <cellStyle name="Nota 4 4 3" xfId="47294"/>
    <cellStyle name="Nota 4 4 4" xfId="47295"/>
    <cellStyle name="Nota 4 4 5" xfId="47296"/>
    <cellStyle name="Nota 4 4 6" xfId="47297"/>
    <cellStyle name="Nota 4 4 7" xfId="47298"/>
    <cellStyle name="Nota 4 4 8" xfId="47299"/>
    <cellStyle name="Nota 4 5" xfId="47300"/>
    <cellStyle name="Nota 4 5 2" xfId="47301"/>
    <cellStyle name="Nota 4 5 3" xfId="47302"/>
    <cellStyle name="Nota 4 6" xfId="47303"/>
    <cellStyle name="Nota 4 7" xfId="47304"/>
    <cellStyle name="Nota 4 8" xfId="47305"/>
    <cellStyle name="Nota 4 9" xfId="47306"/>
    <cellStyle name="Nota 40" xfId="47307"/>
    <cellStyle name="Nota 40 2" xfId="47308"/>
    <cellStyle name="Nota 40 2 2" xfId="47309"/>
    <cellStyle name="Nota 40 2 3" xfId="47310"/>
    <cellStyle name="Nota 40 2 4" xfId="47311"/>
    <cellStyle name="Nota 40 2 5" xfId="47312"/>
    <cellStyle name="Nota 40 2 6" xfId="47313"/>
    <cellStyle name="Nota 40 2 7" xfId="47314"/>
    <cellStyle name="Nota 40 2 8" xfId="47315"/>
    <cellStyle name="Nota 40 3" xfId="47316"/>
    <cellStyle name="Nota 40 3 2" xfId="47317"/>
    <cellStyle name="Nota 40 4" xfId="47318"/>
    <cellStyle name="Nota 40 5" xfId="47319"/>
    <cellStyle name="Nota 40 6" xfId="47320"/>
    <cellStyle name="Nota 40 7" xfId="47321"/>
    <cellStyle name="Nota 40 8" xfId="47322"/>
    <cellStyle name="Nota 40 9" xfId="47323"/>
    <cellStyle name="Nota 41" xfId="47324"/>
    <cellStyle name="Nota 41 2" xfId="47325"/>
    <cellStyle name="Nota 41 2 2" xfId="47326"/>
    <cellStyle name="Nota 41 2 3" xfId="47327"/>
    <cellStyle name="Nota 41 2 4" xfId="47328"/>
    <cellStyle name="Nota 41 2 5" xfId="47329"/>
    <cellStyle name="Nota 41 2 6" xfId="47330"/>
    <cellStyle name="Nota 41 2 7" xfId="47331"/>
    <cellStyle name="Nota 41 2 8" xfId="47332"/>
    <cellStyle name="Nota 41 3" xfId="47333"/>
    <cellStyle name="Nota 41 3 2" xfId="47334"/>
    <cellStyle name="Nota 41 4" xfId="47335"/>
    <cellStyle name="Nota 41 5" xfId="47336"/>
    <cellStyle name="Nota 41 6" xfId="47337"/>
    <cellStyle name="Nota 41 7" xfId="47338"/>
    <cellStyle name="Nota 41 8" xfId="47339"/>
    <cellStyle name="Nota 41 9" xfId="47340"/>
    <cellStyle name="Nota 42" xfId="47341"/>
    <cellStyle name="Nota 42 2" xfId="47342"/>
    <cellStyle name="Nota 42 2 2" xfId="47343"/>
    <cellStyle name="Nota 42 2 3" xfId="47344"/>
    <cellStyle name="Nota 42 2 4" xfId="47345"/>
    <cellStyle name="Nota 42 2 5" xfId="47346"/>
    <cellStyle name="Nota 42 2 6" xfId="47347"/>
    <cellStyle name="Nota 42 2 7" xfId="47348"/>
    <cellStyle name="Nota 42 2 8" xfId="47349"/>
    <cellStyle name="Nota 42 3" xfId="47350"/>
    <cellStyle name="Nota 42 3 2" xfId="47351"/>
    <cellStyle name="Nota 42 4" xfId="47352"/>
    <cellStyle name="Nota 42 5" xfId="47353"/>
    <cellStyle name="Nota 42 6" xfId="47354"/>
    <cellStyle name="Nota 42 7" xfId="47355"/>
    <cellStyle name="Nota 42 8" xfId="47356"/>
    <cellStyle name="Nota 42 9" xfId="47357"/>
    <cellStyle name="Nota 43" xfId="47358"/>
    <cellStyle name="Nota 43 2" xfId="47359"/>
    <cellStyle name="Nota 43 2 2" xfId="47360"/>
    <cellStyle name="Nota 43 2 3" xfId="47361"/>
    <cellStyle name="Nota 43 2 4" xfId="47362"/>
    <cellStyle name="Nota 43 2 5" xfId="47363"/>
    <cellStyle name="Nota 43 2 6" xfId="47364"/>
    <cellStyle name="Nota 43 2 7" xfId="47365"/>
    <cellStyle name="Nota 43 2 8" xfId="47366"/>
    <cellStyle name="Nota 43 3" xfId="47367"/>
    <cellStyle name="Nota 43 3 2" xfId="47368"/>
    <cellStyle name="Nota 43 4" xfId="47369"/>
    <cellStyle name="Nota 43 5" xfId="47370"/>
    <cellStyle name="Nota 43 6" xfId="47371"/>
    <cellStyle name="Nota 43 7" xfId="47372"/>
    <cellStyle name="Nota 43 8" xfId="47373"/>
    <cellStyle name="Nota 43 9" xfId="47374"/>
    <cellStyle name="Nota 44" xfId="47375"/>
    <cellStyle name="Nota 44 2" xfId="47376"/>
    <cellStyle name="Nota 44 2 2" xfId="47377"/>
    <cellStyle name="Nota 44 2 3" xfId="47378"/>
    <cellStyle name="Nota 44 2 4" xfId="47379"/>
    <cellStyle name="Nota 44 2 5" xfId="47380"/>
    <cellStyle name="Nota 44 2 6" xfId="47381"/>
    <cellStyle name="Nota 44 2 7" xfId="47382"/>
    <cellStyle name="Nota 44 2 8" xfId="47383"/>
    <cellStyle name="Nota 44 3" xfId="47384"/>
    <cellStyle name="Nota 44 3 2" xfId="47385"/>
    <cellStyle name="Nota 44 4" xfId="47386"/>
    <cellStyle name="Nota 44 5" xfId="47387"/>
    <cellStyle name="Nota 44 6" xfId="47388"/>
    <cellStyle name="Nota 44 7" xfId="47389"/>
    <cellStyle name="Nota 44 8" xfId="47390"/>
    <cellStyle name="Nota 44 9" xfId="47391"/>
    <cellStyle name="Nota 45" xfId="47392"/>
    <cellStyle name="Nota 45 2" xfId="47393"/>
    <cellStyle name="Nota 45 2 2" xfId="47394"/>
    <cellStyle name="Nota 45 2 3" xfId="47395"/>
    <cellStyle name="Nota 45 2 4" xfId="47396"/>
    <cellStyle name="Nota 45 2 5" xfId="47397"/>
    <cellStyle name="Nota 45 2 6" xfId="47398"/>
    <cellStyle name="Nota 45 2 7" xfId="47399"/>
    <cellStyle name="Nota 45 2 8" xfId="47400"/>
    <cellStyle name="Nota 45 3" xfId="47401"/>
    <cellStyle name="Nota 45 3 2" xfId="47402"/>
    <cellStyle name="Nota 45 4" xfId="47403"/>
    <cellStyle name="Nota 45 5" xfId="47404"/>
    <cellStyle name="Nota 45 6" xfId="47405"/>
    <cellStyle name="Nota 45 7" xfId="47406"/>
    <cellStyle name="Nota 45 8" xfId="47407"/>
    <cellStyle name="Nota 45 9" xfId="47408"/>
    <cellStyle name="Nota 46" xfId="47409"/>
    <cellStyle name="Nota 46 2" xfId="47410"/>
    <cellStyle name="Nota 46 2 2" xfId="47411"/>
    <cellStyle name="Nota 46 2 3" xfId="47412"/>
    <cellStyle name="Nota 46 2 4" xfId="47413"/>
    <cellStyle name="Nota 46 2 5" xfId="47414"/>
    <cellStyle name="Nota 46 2 6" xfId="47415"/>
    <cellStyle name="Nota 46 2 7" xfId="47416"/>
    <cellStyle name="Nota 46 2 8" xfId="47417"/>
    <cellStyle name="Nota 46 3" xfId="47418"/>
    <cellStyle name="Nota 46 3 2" xfId="47419"/>
    <cellStyle name="Nota 46 4" xfId="47420"/>
    <cellStyle name="Nota 46 5" xfId="47421"/>
    <cellStyle name="Nota 46 6" xfId="47422"/>
    <cellStyle name="Nota 46 7" xfId="47423"/>
    <cellStyle name="Nota 46 8" xfId="47424"/>
    <cellStyle name="Nota 46 9" xfId="47425"/>
    <cellStyle name="Nota 47" xfId="47426"/>
    <cellStyle name="Nota 47 2" xfId="47427"/>
    <cellStyle name="Nota 47 2 2" xfId="47428"/>
    <cellStyle name="Nota 47 2 3" xfId="47429"/>
    <cellStyle name="Nota 47 2 4" xfId="47430"/>
    <cellStyle name="Nota 47 2 5" xfId="47431"/>
    <cellStyle name="Nota 47 2 6" xfId="47432"/>
    <cellStyle name="Nota 47 2 7" xfId="47433"/>
    <cellStyle name="Nota 47 2 8" xfId="47434"/>
    <cellStyle name="Nota 47 3" xfId="47435"/>
    <cellStyle name="Nota 47 3 2" xfId="47436"/>
    <cellStyle name="Nota 47 4" xfId="47437"/>
    <cellStyle name="Nota 47 5" xfId="47438"/>
    <cellStyle name="Nota 47 6" xfId="47439"/>
    <cellStyle name="Nota 47 7" xfId="47440"/>
    <cellStyle name="Nota 47 8" xfId="47441"/>
    <cellStyle name="Nota 47 9" xfId="47442"/>
    <cellStyle name="Nota 48" xfId="47443"/>
    <cellStyle name="Nota 48 2" xfId="47444"/>
    <cellStyle name="Nota 48 2 2" xfId="47445"/>
    <cellStyle name="Nota 48 2 3" xfId="47446"/>
    <cellStyle name="Nota 48 2 4" xfId="47447"/>
    <cellStyle name="Nota 48 2 5" xfId="47448"/>
    <cellStyle name="Nota 48 2 6" xfId="47449"/>
    <cellStyle name="Nota 48 2 7" xfId="47450"/>
    <cellStyle name="Nota 48 2 8" xfId="47451"/>
    <cellStyle name="Nota 48 3" xfId="47452"/>
    <cellStyle name="Nota 48 3 2" xfId="47453"/>
    <cellStyle name="Nota 48 4" xfId="47454"/>
    <cellStyle name="Nota 48 5" xfId="47455"/>
    <cellStyle name="Nota 48 6" xfId="47456"/>
    <cellStyle name="Nota 48 7" xfId="47457"/>
    <cellStyle name="Nota 48 8" xfId="47458"/>
    <cellStyle name="Nota 48 9" xfId="47459"/>
    <cellStyle name="Nota 49" xfId="47460"/>
    <cellStyle name="Nota 49 2" xfId="47461"/>
    <cellStyle name="Nota 49 2 2" xfId="47462"/>
    <cellStyle name="Nota 49 2 3" xfId="47463"/>
    <cellStyle name="Nota 49 2 4" xfId="47464"/>
    <cellStyle name="Nota 49 2 5" xfId="47465"/>
    <cellStyle name="Nota 49 2 6" xfId="47466"/>
    <cellStyle name="Nota 49 2 7" xfId="47467"/>
    <cellStyle name="Nota 49 2 8" xfId="47468"/>
    <cellStyle name="Nota 49 3" xfId="47469"/>
    <cellStyle name="Nota 49 3 2" xfId="47470"/>
    <cellStyle name="Nota 49 4" xfId="47471"/>
    <cellStyle name="Nota 49 5" xfId="47472"/>
    <cellStyle name="Nota 49 6" xfId="47473"/>
    <cellStyle name="Nota 49 7" xfId="47474"/>
    <cellStyle name="Nota 49 8" xfId="47475"/>
    <cellStyle name="Nota 49 9" xfId="47476"/>
    <cellStyle name="Nota 5" xfId="47477"/>
    <cellStyle name="Nota 5 10" xfId="47478"/>
    <cellStyle name="Nota 5 11" xfId="47479"/>
    <cellStyle name="Nota 5 12" xfId="47480"/>
    <cellStyle name="Nota 5 2" xfId="47481"/>
    <cellStyle name="Nota 5 2 2" xfId="47482"/>
    <cellStyle name="Nota 5 2 2 2" xfId="47483"/>
    <cellStyle name="Nota 5 2 2 3" xfId="47484"/>
    <cellStyle name="Nota 5 2 2 4" xfId="47485"/>
    <cellStyle name="Nota 5 2 2 5" xfId="47486"/>
    <cellStyle name="Nota 5 2 2 6" xfId="47487"/>
    <cellStyle name="Nota 5 2 2 7" xfId="47488"/>
    <cellStyle name="Nota 5 2 2 8" xfId="47489"/>
    <cellStyle name="Nota 5 2 3" xfId="47490"/>
    <cellStyle name="Nota 5 2 3 2" xfId="47491"/>
    <cellStyle name="Nota 5 2 4" xfId="47492"/>
    <cellStyle name="Nota 5 2 5" xfId="47493"/>
    <cellStyle name="Nota 5 2 6" xfId="47494"/>
    <cellStyle name="Nota 5 2 7" xfId="47495"/>
    <cellStyle name="Nota 5 2 8" xfId="47496"/>
    <cellStyle name="Nota 5 2 9" xfId="47497"/>
    <cellStyle name="Nota 5 3" xfId="47498"/>
    <cellStyle name="Nota 5 3 2" xfId="47499"/>
    <cellStyle name="Nota 5 3 3" xfId="47500"/>
    <cellStyle name="Nota 5 3 4" xfId="47501"/>
    <cellStyle name="Nota 5 3 5" xfId="47502"/>
    <cellStyle name="Nota 5 3 6" xfId="47503"/>
    <cellStyle name="Nota 5 3 7" xfId="47504"/>
    <cellStyle name="Nota 5 3 8" xfId="47505"/>
    <cellStyle name="Nota 5 4" xfId="47506"/>
    <cellStyle name="Nota 5 4 2" xfId="47507"/>
    <cellStyle name="Nota 5 4 3" xfId="47508"/>
    <cellStyle name="Nota 5 4 4" xfId="47509"/>
    <cellStyle name="Nota 5 4 5" xfId="47510"/>
    <cellStyle name="Nota 5 4 6" xfId="47511"/>
    <cellStyle name="Nota 5 4 7" xfId="47512"/>
    <cellStyle name="Nota 5 4 8" xfId="47513"/>
    <cellStyle name="Nota 5 5" xfId="47514"/>
    <cellStyle name="Nota 5 5 2" xfId="47515"/>
    <cellStyle name="Nota 5 5 3" xfId="47516"/>
    <cellStyle name="Nota 5 6" xfId="47517"/>
    <cellStyle name="Nota 5 7" xfId="47518"/>
    <cellStyle name="Nota 5 8" xfId="47519"/>
    <cellStyle name="Nota 5 9" xfId="47520"/>
    <cellStyle name="Nota 50" xfId="47521"/>
    <cellStyle name="Nota 50 2" xfId="47522"/>
    <cellStyle name="Nota 50 2 2" xfId="47523"/>
    <cellStyle name="Nota 50 2 3" xfId="47524"/>
    <cellStyle name="Nota 50 2 4" xfId="47525"/>
    <cellStyle name="Nota 50 2 5" xfId="47526"/>
    <cellStyle name="Nota 50 2 6" xfId="47527"/>
    <cellStyle name="Nota 50 2 7" xfId="47528"/>
    <cellStyle name="Nota 50 2 8" xfId="47529"/>
    <cellStyle name="Nota 50 3" xfId="47530"/>
    <cellStyle name="Nota 50 3 2" xfId="47531"/>
    <cellStyle name="Nota 50 4" xfId="47532"/>
    <cellStyle name="Nota 50 5" xfId="47533"/>
    <cellStyle name="Nota 50 6" xfId="47534"/>
    <cellStyle name="Nota 50 7" xfId="47535"/>
    <cellStyle name="Nota 50 8" xfId="47536"/>
    <cellStyle name="Nota 50 9" xfId="47537"/>
    <cellStyle name="Nota 51" xfId="47538"/>
    <cellStyle name="Nota 51 2" xfId="47539"/>
    <cellStyle name="Nota 51 2 2" xfId="47540"/>
    <cellStyle name="Nota 51 2 3" xfId="47541"/>
    <cellStyle name="Nota 51 2 4" xfId="47542"/>
    <cellStyle name="Nota 51 2 5" xfId="47543"/>
    <cellStyle name="Nota 51 2 6" xfId="47544"/>
    <cellStyle name="Nota 51 2 7" xfId="47545"/>
    <cellStyle name="Nota 51 2 8" xfId="47546"/>
    <cellStyle name="Nota 51 3" xfId="47547"/>
    <cellStyle name="Nota 51 3 2" xfId="47548"/>
    <cellStyle name="Nota 51 4" xfId="47549"/>
    <cellStyle name="Nota 51 5" xfId="47550"/>
    <cellStyle name="Nota 51 6" xfId="47551"/>
    <cellStyle name="Nota 51 7" xfId="47552"/>
    <cellStyle name="Nota 51 8" xfId="47553"/>
    <cellStyle name="Nota 51 9" xfId="47554"/>
    <cellStyle name="Nota 52" xfId="47555"/>
    <cellStyle name="Nota 52 2" xfId="47556"/>
    <cellStyle name="Nota 52 2 2" xfId="47557"/>
    <cellStyle name="Nota 52 2 3" xfId="47558"/>
    <cellStyle name="Nota 52 2 4" xfId="47559"/>
    <cellStyle name="Nota 52 2 5" xfId="47560"/>
    <cellStyle name="Nota 52 2 6" xfId="47561"/>
    <cellStyle name="Nota 52 2 7" xfId="47562"/>
    <cellStyle name="Nota 52 2 8" xfId="47563"/>
    <cellStyle name="Nota 52 3" xfId="47564"/>
    <cellStyle name="Nota 52 3 2" xfId="47565"/>
    <cellStyle name="Nota 52 4" xfId="47566"/>
    <cellStyle name="Nota 52 5" xfId="47567"/>
    <cellStyle name="Nota 52 6" xfId="47568"/>
    <cellStyle name="Nota 52 7" xfId="47569"/>
    <cellStyle name="Nota 52 8" xfId="47570"/>
    <cellStyle name="Nota 52 9" xfId="47571"/>
    <cellStyle name="Nota 53" xfId="47572"/>
    <cellStyle name="Nota 53 2" xfId="47573"/>
    <cellStyle name="Nota 53 2 2" xfId="47574"/>
    <cellStyle name="Nota 53 2 3" xfId="47575"/>
    <cellStyle name="Nota 53 2 4" xfId="47576"/>
    <cellStyle name="Nota 53 2 5" xfId="47577"/>
    <cellStyle name="Nota 53 2 6" xfId="47578"/>
    <cellStyle name="Nota 53 2 7" xfId="47579"/>
    <cellStyle name="Nota 53 2 8" xfId="47580"/>
    <cellStyle name="Nota 53 3" xfId="47581"/>
    <cellStyle name="Nota 53 3 2" xfId="47582"/>
    <cellStyle name="Nota 53 4" xfId="47583"/>
    <cellStyle name="Nota 53 5" xfId="47584"/>
    <cellStyle name="Nota 53 6" xfId="47585"/>
    <cellStyle name="Nota 53 7" xfId="47586"/>
    <cellStyle name="Nota 53 8" xfId="47587"/>
    <cellStyle name="Nota 53 9" xfId="47588"/>
    <cellStyle name="Nota 54" xfId="47589"/>
    <cellStyle name="Nota 54 2" xfId="47590"/>
    <cellStyle name="Nota 54 2 2" xfId="47591"/>
    <cellStyle name="Nota 54 2 3" xfId="47592"/>
    <cellStyle name="Nota 54 2 4" xfId="47593"/>
    <cellStyle name="Nota 54 2 5" xfId="47594"/>
    <cellStyle name="Nota 54 2 6" xfId="47595"/>
    <cellStyle name="Nota 54 2 7" xfId="47596"/>
    <cellStyle name="Nota 54 2 8" xfId="47597"/>
    <cellStyle name="Nota 54 3" xfId="47598"/>
    <cellStyle name="Nota 54 3 2" xfId="47599"/>
    <cellStyle name="Nota 54 4" xfId="47600"/>
    <cellStyle name="Nota 54 5" xfId="47601"/>
    <cellStyle name="Nota 54 6" xfId="47602"/>
    <cellStyle name="Nota 54 7" xfId="47603"/>
    <cellStyle name="Nota 54 8" xfId="47604"/>
    <cellStyle name="Nota 54 9" xfId="47605"/>
    <cellStyle name="Nota 55" xfId="47606"/>
    <cellStyle name="Nota 55 2" xfId="47607"/>
    <cellStyle name="Nota 55 2 2" xfId="47608"/>
    <cellStyle name="Nota 55 2 3" xfId="47609"/>
    <cellStyle name="Nota 55 2 4" xfId="47610"/>
    <cellStyle name="Nota 55 2 5" xfId="47611"/>
    <cellStyle name="Nota 55 2 6" xfId="47612"/>
    <cellStyle name="Nota 55 2 7" xfId="47613"/>
    <cellStyle name="Nota 55 2 8" xfId="47614"/>
    <cellStyle name="Nota 55 3" xfId="47615"/>
    <cellStyle name="Nota 55 3 2" xfId="47616"/>
    <cellStyle name="Nota 55 4" xfId="47617"/>
    <cellStyle name="Nota 55 5" xfId="47618"/>
    <cellStyle name="Nota 55 6" xfId="47619"/>
    <cellStyle name="Nota 55 7" xfId="47620"/>
    <cellStyle name="Nota 55 8" xfId="47621"/>
    <cellStyle name="Nota 55 9" xfId="47622"/>
    <cellStyle name="Nota 56" xfId="47623"/>
    <cellStyle name="Nota 56 2" xfId="47624"/>
    <cellStyle name="Nota 56 2 2" xfId="47625"/>
    <cellStyle name="Nota 56 2 3" xfId="47626"/>
    <cellStyle name="Nota 56 2 4" xfId="47627"/>
    <cellStyle name="Nota 56 2 5" xfId="47628"/>
    <cellStyle name="Nota 56 2 6" xfId="47629"/>
    <cellStyle name="Nota 56 2 7" xfId="47630"/>
    <cellStyle name="Nota 56 2 8" xfId="47631"/>
    <cellStyle name="Nota 56 3" xfId="47632"/>
    <cellStyle name="Nota 56 3 2" xfId="47633"/>
    <cellStyle name="Nota 56 4" xfId="47634"/>
    <cellStyle name="Nota 56 5" xfId="47635"/>
    <cellStyle name="Nota 56 6" xfId="47636"/>
    <cellStyle name="Nota 56 7" xfId="47637"/>
    <cellStyle name="Nota 56 8" xfId="47638"/>
    <cellStyle name="Nota 56 9" xfId="47639"/>
    <cellStyle name="Nota 57" xfId="47640"/>
    <cellStyle name="Nota 57 2" xfId="47641"/>
    <cellStyle name="Nota 57 2 2" xfId="47642"/>
    <cellStyle name="Nota 57 2 3" xfId="47643"/>
    <cellStyle name="Nota 57 2 4" xfId="47644"/>
    <cellStyle name="Nota 57 2 5" xfId="47645"/>
    <cellStyle name="Nota 57 2 6" xfId="47646"/>
    <cellStyle name="Nota 57 2 7" xfId="47647"/>
    <cellStyle name="Nota 57 2 8" xfId="47648"/>
    <cellStyle name="Nota 57 3" xfId="47649"/>
    <cellStyle name="Nota 57 3 2" xfId="47650"/>
    <cellStyle name="Nota 57 4" xfId="47651"/>
    <cellStyle name="Nota 57 5" xfId="47652"/>
    <cellStyle name="Nota 57 6" xfId="47653"/>
    <cellStyle name="Nota 57 7" xfId="47654"/>
    <cellStyle name="Nota 57 8" xfId="47655"/>
    <cellStyle name="Nota 57 9" xfId="47656"/>
    <cellStyle name="Nota 58" xfId="47657"/>
    <cellStyle name="Nota 58 2" xfId="47658"/>
    <cellStyle name="Nota 58 2 2" xfId="47659"/>
    <cellStyle name="Nota 58 2 3" xfId="47660"/>
    <cellStyle name="Nota 58 2 4" xfId="47661"/>
    <cellStyle name="Nota 58 2 5" xfId="47662"/>
    <cellStyle name="Nota 58 2 6" xfId="47663"/>
    <cellStyle name="Nota 58 2 7" xfId="47664"/>
    <cellStyle name="Nota 58 2 8" xfId="47665"/>
    <cellStyle name="Nota 58 3" xfId="47666"/>
    <cellStyle name="Nota 58 3 2" xfId="47667"/>
    <cellStyle name="Nota 58 4" xfId="47668"/>
    <cellStyle name="Nota 58 5" xfId="47669"/>
    <cellStyle name="Nota 58 6" xfId="47670"/>
    <cellStyle name="Nota 58 7" xfId="47671"/>
    <cellStyle name="Nota 58 8" xfId="47672"/>
    <cellStyle name="Nota 58 9" xfId="47673"/>
    <cellStyle name="Nota 59" xfId="47674"/>
    <cellStyle name="Nota 59 2" xfId="47675"/>
    <cellStyle name="Nota 59 2 2" xfId="47676"/>
    <cellStyle name="Nota 59 2 3" xfId="47677"/>
    <cellStyle name="Nota 59 2 4" xfId="47678"/>
    <cellStyle name="Nota 59 2 5" xfId="47679"/>
    <cellStyle name="Nota 59 2 6" xfId="47680"/>
    <cellStyle name="Nota 59 2 7" xfId="47681"/>
    <cellStyle name="Nota 59 2 8" xfId="47682"/>
    <cellStyle name="Nota 59 3" xfId="47683"/>
    <cellStyle name="Nota 59 3 2" xfId="47684"/>
    <cellStyle name="Nota 59 4" xfId="47685"/>
    <cellStyle name="Nota 59 5" xfId="47686"/>
    <cellStyle name="Nota 59 6" xfId="47687"/>
    <cellStyle name="Nota 59 7" xfId="47688"/>
    <cellStyle name="Nota 59 8" xfId="47689"/>
    <cellStyle name="Nota 59 9" xfId="47690"/>
    <cellStyle name="Nota 6" xfId="47691"/>
    <cellStyle name="Nota 6 10" xfId="47692"/>
    <cellStyle name="Nota 6 11" xfId="47693"/>
    <cellStyle name="Nota 6 12" xfId="47694"/>
    <cellStyle name="Nota 6 2" xfId="47695"/>
    <cellStyle name="Nota 6 2 2" xfId="47696"/>
    <cellStyle name="Nota 6 2 2 2" xfId="47697"/>
    <cellStyle name="Nota 6 2 2 3" xfId="47698"/>
    <cellStyle name="Nota 6 2 2 4" xfId="47699"/>
    <cellStyle name="Nota 6 2 2 5" xfId="47700"/>
    <cellStyle name="Nota 6 2 2 6" xfId="47701"/>
    <cellStyle name="Nota 6 2 2 7" xfId="47702"/>
    <cellStyle name="Nota 6 2 2 8" xfId="47703"/>
    <cellStyle name="Nota 6 2 3" xfId="47704"/>
    <cellStyle name="Nota 6 2 3 2" xfId="47705"/>
    <cellStyle name="Nota 6 2 4" xfId="47706"/>
    <cellStyle name="Nota 6 2 5" xfId="47707"/>
    <cellStyle name="Nota 6 2 6" xfId="47708"/>
    <cellStyle name="Nota 6 2 7" xfId="47709"/>
    <cellStyle name="Nota 6 2 8" xfId="47710"/>
    <cellStyle name="Nota 6 2 9" xfId="47711"/>
    <cellStyle name="Nota 6 3" xfId="47712"/>
    <cellStyle name="Nota 6 3 2" xfId="47713"/>
    <cellStyle name="Nota 6 3 3" xfId="47714"/>
    <cellStyle name="Nota 6 3 4" xfId="47715"/>
    <cellStyle name="Nota 6 3 5" xfId="47716"/>
    <cellStyle name="Nota 6 3 6" xfId="47717"/>
    <cellStyle name="Nota 6 3 7" xfId="47718"/>
    <cellStyle name="Nota 6 3 8" xfId="47719"/>
    <cellStyle name="Nota 6 4" xfId="47720"/>
    <cellStyle name="Nota 6 4 2" xfId="47721"/>
    <cellStyle name="Nota 6 4 3" xfId="47722"/>
    <cellStyle name="Nota 6 4 4" xfId="47723"/>
    <cellStyle name="Nota 6 4 5" xfId="47724"/>
    <cellStyle name="Nota 6 4 6" xfId="47725"/>
    <cellStyle name="Nota 6 4 7" xfId="47726"/>
    <cellStyle name="Nota 6 4 8" xfId="47727"/>
    <cellStyle name="Nota 6 5" xfId="47728"/>
    <cellStyle name="Nota 6 5 2" xfId="47729"/>
    <cellStyle name="Nota 6 5 3" xfId="47730"/>
    <cellStyle name="Nota 6 6" xfId="47731"/>
    <cellStyle name="Nota 6 7" xfId="47732"/>
    <cellStyle name="Nota 6 8" xfId="47733"/>
    <cellStyle name="Nota 6 9" xfId="47734"/>
    <cellStyle name="Nota 60" xfId="47735"/>
    <cellStyle name="Nota 60 2" xfId="47736"/>
    <cellStyle name="Nota 60 2 2" xfId="47737"/>
    <cellStyle name="Nota 60 2 3" xfId="47738"/>
    <cellStyle name="Nota 60 2 4" xfId="47739"/>
    <cellStyle name="Nota 60 2 5" xfId="47740"/>
    <cellStyle name="Nota 60 2 6" xfId="47741"/>
    <cellStyle name="Nota 60 2 7" xfId="47742"/>
    <cellStyle name="Nota 60 2 8" xfId="47743"/>
    <cellStyle name="Nota 60 3" xfId="47744"/>
    <cellStyle name="Nota 60 3 2" xfId="47745"/>
    <cellStyle name="Nota 60 4" xfId="47746"/>
    <cellStyle name="Nota 60 5" xfId="47747"/>
    <cellStyle name="Nota 60 6" xfId="47748"/>
    <cellStyle name="Nota 60 7" xfId="47749"/>
    <cellStyle name="Nota 60 8" xfId="47750"/>
    <cellStyle name="Nota 60 9" xfId="47751"/>
    <cellStyle name="Nota 61" xfId="47752"/>
    <cellStyle name="Nota 61 2" xfId="47753"/>
    <cellStyle name="Nota 61 2 2" xfId="47754"/>
    <cellStyle name="Nota 61 2 3" xfId="47755"/>
    <cellStyle name="Nota 61 2 4" xfId="47756"/>
    <cellStyle name="Nota 61 2 5" xfId="47757"/>
    <cellStyle name="Nota 61 2 6" xfId="47758"/>
    <cellStyle name="Nota 61 2 7" xfId="47759"/>
    <cellStyle name="Nota 61 2 8" xfId="47760"/>
    <cellStyle name="Nota 61 3" xfId="47761"/>
    <cellStyle name="Nota 61 3 2" xfId="47762"/>
    <cellStyle name="Nota 61 4" xfId="47763"/>
    <cellStyle name="Nota 61 5" xfId="47764"/>
    <cellStyle name="Nota 61 6" xfId="47765"/>
    <cellStyle name="Nota 61 7" xfId="47766"/>
    <cellStyle name="Nota 61 8" xfId="47767"/>
    <cellStyle name="Nota 61 9" xfId="47768"/>
    <cellStyle name="Nota 62" xfId="47769"/>
    <cellStyle name="Nota 62 2" xfId="47770"/>
    <cellStyle name="Nota 62 2 2" xfId="47771"/>
    <cellStyle name="Nota 62 2 3" xfId="47772"/>
    <cellStyle name="Nota 62 2 4" xfId="47773"/>
    <cellStyle name="Nota 62 2 5" xfId="47774"/>
    <cellStyle name="Nota 62 2 6" xfId="47775"/>
    <cellStyle name="Nota 62 2 7" xfId="47776"/>
    <cellStyle name="Nota 62 2 8" xfId="47777"/>
    <cellStyle name="Nota 62 3" xfId="47778"/>
    <cellStyle name="Nota 62 3 2" xfId="47779"/>
    <cellStyle name="Nota 62 4" xfId="47780"/>
    <cellStyle name="Nota 62 5" xfId="47781"/>
    <cellStyle name="Nota 62 6" xfId="47782"/>
    <cellStyle name="Nota 62 7" xfId="47783"/>
    <cellStyle name="Nota 62 8" xfId="47784"/>
    <cellStyle name="Nota 62 9" xfId="47785"/>
    <cellStyle name="Nota 63" xfId="47786"/>
    <cellStyle name="Nota 63 2" xfId="47787"/>
    <cellStyle name="Nota 63 2 2" xfId="47788"/>
    <cellStyle name="Nota 63 2 3" xfId="47789"/>
    <cellStyle name="Nota 63 2 4" xfId="47790"/>
    <cellStyle name="Nota 63 2 5" xfId="47791"/>
    <cellStyle name="Nota 63 2 6" xfId="47792"/>
    <cellStyle name="Nota 63 2 7" xfId="47793"/>
    <cellStyle name="Nota 63 2 8" xfId="47794"/>
    <cellStyle name="Nota 63 3" xfId="47795"/>
    <cellStyle name="Nota 63 3 2" xfId="47796"/>
    <cellStyle name="Nota 63 4" xfId="47797"/>
    <cellStyle name="Nota 63 5" xfId="47798"/>
    <cellStyle name="Nota 63 6" xfId="47799"/>
    <cellStyle name="Nota 63 7" xfId="47800"/>
    <cellStyle name="Nota 63 8" xfId="47801"/>
    <cellStyle name="Nota 63 9" xfId="47802"/>
    <cellStyle name="Nota 64" xfId="47803"/>
    <cellStyle name="Nota 64 2" xfId="47804"/>
    <cellStyle name="Nota 64 2 2" xfId="47805"/>
    <cellStyle name="Nota 64 2 3" xfId="47806"/>
    <cellStyle name="Nota 64 2 4" xfId="47807"/>
    <cellStyle name="Nota 64 2 5" xfId="47808"/>
    <cellStyle name="Nota 64 2 6" xfId="47809"/>
    <cellStyle name="Nota 64 2 7" xfId="47810"/>
    <cellStyle name="Nota 64 2 8" xfId="47811"/>
    <cellStyle name="Nota 64 3" xfId="47812"/>
    <cellStyle name="Nota 64 3 2" xfId="47813"/>
    <cellStyle name="Nota 64 4" xfId="47814"/>
    <cellStyle name="Nota 64 5" xfId="47815"/>
    <cellStyle name="Nota 64 6" xfId="47816"/>
    <cellStyle name="Nota 64 7" xfId="47817"/>
    <cellStyle name="Nota 64 8" xfId="47818"/>
    <cellStyle name="Nota 64 9" xfId="47819"/>
    <cellStyle name="Nota 65" xfId="47820"/>
    <cellStyle name="Nota 65 2" xfId="47821"/>
    <cellStyle name="Nota 65 2 2" xfId="47822"/>
    <cellStyle name="Nota 65 2 3" xfId="47823"/>
    <cellStyle name="Nota 65 2 4" xfId="47824"/>
    <cellStyle name="Nota 65 2 5" xfId="47825"/>
    <cellStyle name="Nota 65 2 6" xfId="47826"/>
    <cellStyle name="Nota 65 2 7" xfId="47827"/>
    <cellStyle name="Nota 65 2 8" xfId="47828"/>
    <cellStyle name="Nota 65 3" xfId="47829"/>
    <cellStyle name="Nota 65 3 2" xfId="47830"/>
    <cellStyle name="Nota 65 4" xfId="47831"/>
    <cellStyle name="Nota 65 5" xfId="47832"/>
    <cellStyle name="Nota 65 6" xfId="47833"/>
    <cellStyle name="Nota 65 7" xfId="47834"/>
    <cellStyle name="Nota 65 8" xfId="47835"/>
    <cellStyle name="Nota 65 9" xfId="47836"/>
    <cellStyle name="Nota 66" xfId="47837"/>
    <cellStyle name="Nota 66 2" xfId="47838"/>
    <cellStyle name="Nota 66 2 2" xfId="47839"/>
    <cellStyle name="Nota 66 2 3" xfId="47840"/>
    <cellStyle name="Nota 66 2 4" xfId="47841"/>
    <cellStyle name="Nota 66 2 5" xfId="47842"/>
    <cellStyle name="Nota 66 2 6" xfId="47843"/>
    <cellStyle name="Nota 66 2 7" xfId="47844"/>
    <cellStyle name="Nota 66 2 8" xfId="47845"/>
    <cellStyle name="Nota 66 3" xfId="47846"/>
    <cellStyle name="Nota 66 3 2" xfId="47847"/>
    <cellStyle name="Nota 66 4" xfId="47848"/>
    <cellStyle name="Nota 66 5" xfId="47849"/>
    <cellStyle name="Nota 66 6" xfId="47850"/>
    <cellStyle name="Nota 66 7" xfId="47851"/>
    <cellStyle name="Nota 66 8" xfId="47852"/>
    <cellStyle name="Nota 66 9" xfId="47853"/>
    <cellStyle name="Nota 67" xfId="47854"/>
    <cellStyle name="Nota 67 2" xfId="47855"/>
    <cellStyle name="Nota 67 2 2" xfId="47856"/>
    <cellStyle name="Nota 67 2 3" xfId="47857"/>
    <cellStyle name="Nota 67 2 4" xfId="47858"/>
    <cellStyle name="Nota 67 2 5" xfId="47859"/>
    <cellStyle name="Nota 67 2 6" xfId="47860"/>
    <cellStyle name="Nota 67 2 7" xfId="47861"/>
    <cellStyle name="Nota 67 2 8" xfId="47862"/>
    <cellStyle name="Nota 67 3" xfId="47863"/>
    <cellStyle name="Nota 67 3 2" xfId="47864"/>
    <cellStyle name="Nota 67 4" xfId="47865"/>
    <cellStyle name="Nota 67 5" xfId="47866"/>
    <cellStyle name="Nota 67 6" xfId="47867"/>
    <cellStyle name="Nota 67 7" xfId="47868"/>
    <cellStyle name="Nota 67 8" xfId="47869"/>
    <cellStyle name="Nota 67 9" xfId="47870"/>
    <cellStyle name="Nota 68" xfId="47871"/>
    <cellStyle name="Nota 68 2" xfId="47872"/>
    <cellStyle name="Nota 68 2 2" xfId="47873"/>
    <cellStyle name="Nota 68 2 3" xfId="47874"/>
    <cellStyle name="Nota 68 2 4" xfId="47875"/>
    <cellStyle name="Nota 68 2 5" xfId="47876"/>
    <cellStyle name="Nota 68 2 6" xfId="47877"/>
    <cellStyle name="Nota 68 2 7" xfId="47878"/>
    <cellStyle name="Nota 68 2 8" xfId="47879"/>
    <cellStyle name="Nota 68 3" xfId="47880"/>
    <cellStyle name="Nota 68 3 2" xfId="47881"/>
    <cellStyle name="Nota 68 4" xfId="47882"/>
    <cellStyle name="Nota 68 5" xfId="47883"/>
    <cellStyle name="Nota 68 6" xfId="47884"/>
    <cellStyle name="Nota 68 7" xfId="47885"/>
    <cellStyle name="Nota 68 8" xfId="47886"/>
    <cellStyle name="Nota 68 9" xfId="47887"/>
    <cellStyle name="Nota 69" xfId="47888"/>
    <cellStyle name="Nota 69 2" xfId="47889"/>
    <cellStyle name="Nota 69 2 2" xfId="47890"/>
    <cellStyle name="Nota 69 2 3" xfId="47891"/>
    <cellStyle name="Nota 69 2 4" xfId="47892"/>
    <cellStyle name="Nota 69 2 5" xfId="47893"/>
    <cellStyle name="Nota 69 2 6" xfId="47894"/>
    <cellStyle name="Nota 69 2 7" xfId="47895"/>
    <cellStyle name="Nota 69 2 8" xfId="47896"/>
    <cellStyle name="Nota 69 3" xfId="47897"/>
    <cellStyle name="Nota 69 3 2" xfId="47898"/>
    <cellStyle name="Nota 69 4" xfId="47899"/>
    <cellStyle name="Nota 69 5" xfId="47900"/>
    <cellStyle name="Nota 69 6" xfId="47901"/>
    <cellStyle name="Nota 69 7" xfId="47902"/>
    <cellStyle name="Nota 69 8" xfId="47903"/>
    <cellStyle name="Nota 69 9" xfId="47904"/>
    <cellStyle name="Nota 7" xfId="47905"/>
    <cellStyle name="Nota 7 10" xfId="47906"/>
    <cellStyle name="Nota 7 11" xfId="47907"/>
    <cellStyle name="Nota 7 12" xfId="47908"/>
    <cellStyle name="Nota 7 2" xfId="47909"/>
    <cellStyle name="Nota 7 2 2" xfId="47910"/>
    <cellStyle name="Nota 7 2 2 2" xfId="47911"/>
    <cellStyle name="Nota 7 2 2 3" xfId="47912"/>
    <cellStyle name="Nota 7 2 2 4" xfId="47913"/>
    <cellStyle name="Nota 7 2 2 5" xfId="47914"/>
    <cellStyle name="Nota 7 2 2 6" xfId="47915"/>
    <cellStyle name="Nota 7 2 2 7" xfId="47916"/>
    <cellStyle name="Nota 7 2 2 8" xfId="47917"/>
    <cellStyle name="Nota 7 2 3" xfId="47918"/>
    <cellStyle name="Nota 7 2 3 2" xfId="47919"/>
    <cellStyle name="Nota 7 2 4" xfId="47920"/>
    <cellStyle name="Nota 7 2 5" xfId="47921"/>
    <cellStyle name="Nota 7 2 6" xfId="47922"/>
    <cellStyle name="Nota 7 2 7" xfId="47923"/>
    <cellStyle name="Nota 7 2 8" xfId="47924"/>
    <cellStyle name="Nota 7 2 9" xfId="47925"/>
    <cellStyle name="Nota 7 3" xfId="47926"/>
    <cellStyle name="Nota 7 3 2" xfId="47927"/>
    <cellStyle name="Nota 7 3 3" xfId="47928"/>
    <cellStyle name="Nota 7 3 4" xfId="47929"/>
    <cellStyle name="Nota 7 3 5" xfId="47930"/>
    <cellStyle name="Nota 7 3 6" xfId="47931"/>
    <cellStyle name="Nota 7 3 7" xfId="47932"/>
    <cellStyle name="Nota 7 3 8" xfId="47933"/>
    <cellStyle name="Nota 7 4" xfId="47934"/>
    <cellStyle name="Nota 7 4 2" xfId="47935"/>
    <cellStyle name="Nota 7 4 3" xfId="47936"/>
    <cellStyle name="Nota 7 4 4" xfId="47937"/>
    <cellStyle name="Nota 7 4 5" xfId="47938"/>
    <cellStyle name="Nota 7 4 6" xfId="47939"/>
    <cellStyle name="Nota 7 4 7" xfId="47940"/>
    <cellStyle name="Nota 7 4 8" xfId="47941"/>
    <cellStyle name="Nota 7 5" xfId="47942"/>
    <cellStyle name="Nota 7 5 2" xfId="47943"/>
    <cellStyle name="Nota 7 5 3" xfId="47944"/>
    <cellStyle name="Nota 7 6" xfId="47945"/>
    <cellStyle name="Nota 7 7" xfId="47946"/>
    <cellStyle name="Nota 7 8" xfId="47947"/>
    <cellStyle name="Nota 7 9" xfId="47948"/>
    <cellStyle name="Nota 70" xfId="47949"/>
    <cellStyle name="Nota 70 2" xfId="47950"/>
    <cellStyle name="Nota 70 2 2" xfId="47951"/>
    <cellStyle name="Nota 70 2 3" xfId="47952"/>
    <cellStyle name="Nota 70 2 4" xfId="47953"/>
    <cellStyle name="Nota 70 2 5" xfId="47954"/>
    <cellStyle name="Nota 70 2 6" xfId="47955"/>
    <cellStyle name="Nota 70 2 7" xfId="47956"/>
    <cellStyle name="Nota 70 2 8" xfId="47957"/>
    <cellStyle name="Nota 70 3" xfId="47958"/>
    <cellStyle name="Nota 70 3 2" xfId="47959"/>
    <cellStyle name="Nota 70 4" xfId="47960"/>
    <cellStyle name="Nota 70 5" xfId="47961"/>
    <cellStyle name="Nota 70 6" xfId="47962"/>
    <cellStyle name="Nota 70 7" xfId="47963"/>
    <cellStyle name="Nota 70 8" xfId="47964"/>
    <cellStyle name="Nota 70 9" xfId="47965"/>
    <cellStyle name="Nota 71" xfId="47966"/>
    <cellStyle name="Nota 71 2" xfId="47967"/>
    <cellStyle name="Nota 71 2 2" xfId="47968"/>
    <cellStyle name="Nota 71 2 3" xfId="47969"/>
    <cellStyle name="Nota 71 2 4" xfId="47970"/>
    <cellStyle name="Nota 71 2 5" xfId="47971"/>
    <cellStyle name="Nota 71 2 6" xfId="47972"/>
    <cellStyle name="Nota 71 2 7" xfId="47973"/>
    <cellStyle name="Nota 71 2 8" xfId="47974"/>
    <cellStyle name="Nota 71 3" xfId="47975"/>
    <cellStyle name="Nota 71 3 2" xfId="47976"/>
    <cellStyle name="Nota 71 4" xfId="47977"/>
    <cellStyle name="Nota 71 5" xfId="47978"/>
    <cellStyle name="Nota 71 6" xfId="47979"/>
    <cellStyle name="Nota 71 7" xfId="47980"/>
    <cellStyle name="Nota 71 8" xfId="47981"/>
    <cellStyle name="Nota 71 9" xfId="47982"/>
    <cellStyle name="Nota 72" xfId="47983"/>
    <cellStyle name="Nota 72 2" xfId="47984"/>
    <cellStyle name="Nota 72 2 2" xfId="47985"/>
    <cellStyle name="Nota 72 2 3" xfId="47986"/>
    <cellStyle name="Nota 72 2 4" xfId="47987"/>
    <cellStyle name="Nota 72 2 5" xfId="47988"/>
    <cellStyle name="Nota 72 2 6" xfId="47989"/>
    <cellStyle name="Nota 72 2 7" xfId="47990"/>
    <cellStyle name="Nota 72 2 8" xfId="47991"/>
    <cellStyle name="Nota 72 3" xfId="47992"/>
    <cellStyle name="Nota 72 3 2" xfId="47993"/>
    <cellStyle name="Nota 72 4" xfId="47994"/>
    <cellStyle name="Nota 72 5" xfId="47995"/>
    <cellStyle name="Nota 72 6" xfId="47996"/>
    <cellStyle name="Nota 72 7" xfId="47997"/>
    <cellStyle name="Nota 72 8" xfId="47998"/>
    <cellStyle name="Nota 72 9" xfId="47999"/>
    <cellStyle name="Nota 73" xfId="48000"/>
    <cellStyle name="Nota 73 2" xfId="48001"/>
    <cellStyle name="Nota 73 2 2" xfId="48002"/>
    <cellStyle name="Nota 73 2 3" xfId="48003"/>
    <cellStyle name="Nota 73 2 4" xfId="48004"/>
    <cellStyle name="Nota 73 2 5" xfId="48005"/>
    <cellStyle name="Nota 73 2 6" xfId="48006"/>
    <cellStyle name="Nota 73 2 7" xfId="48007"/>
    <cellStyle name="Nota 73 2 8" xfId="48008"/>
    <cellStyle name="Nota 73 3" xfId="48009"/>
    <cellStyle name="Nota 73 3 2" xfId="48010"/>
    <cellStyle name="Nota 73 4" xfId="48011"/>
    <cellStyle name="Nota 73 5" xfId="48012"/>
    <cellStyle name="Nota 73 6" xfId="48013"/>
    <cellStyle name="Nota 73 7" xfId="48014"/>
    <cellStyle name="Nota 73 8" xfId="48015"/>
    <cellStyle name="Nota 73 9" xfId="48016"/>
    <cellStyle name="Nota 74" xfId="48017"/>
    <cellStyle name="Nota 74 2" xfId="48018"/>
    <cellStyle name="Nota 74 2 2" xfId="48019"/>
    <cellStyle name="Nota 74 2 3" xfId="48020"/>
    <cellStyle name="Nota 74 2 4" xfId="48021"/>
    <cellStyle name="Nota 74 2 5" xfId="48022"/>
    <cellStyle name="Nota 74 2 6" xfId="48023"/>
    <cellStyle name="Nota 74 2 7" xfId="48024"/>
    <cellStyle name="Nota 74 2 8" xfId="48025"/>
    <cellStyle name="Nota 74 3" xfId="48026"/>
    <cellStyle name="Nota 74 3 2" xfId="48027"/>
    <cellStyle name="Nota 74 4" xfId="48028"/>
    <cellStyle name="Nota 74 5" xfId="48029"/>
    <cellStyle name="Nota 74 6" xfId="48030"/>
    <cellStyle name="Nota 74 7" xfId="48031"/>
    <cellStyle name="Nota 74 8" xfId="48032"/>
    <cellStyle name="Nota 74 9" xfId="48033"/>
    <cellStyle name="Nota 75" xfId="48034"/>
    <cellStyle name="Nota 75 2" xfId="48035"/>
    <cellStyle name="Nota 75 2 2" xfId="48036"/>
    <cellStyle name="Nota 75 2 3" xfId="48037"/>
    <cellStyle name="Nota 75 2 4" xfId="48038"/>
    <cellStyle name="Nota 75 2 5" xfId="48039"/>
    <cellStyle name="Nota 75 2 6" xfId="48040"/>
    <cellStyle name="Nota 75 2 7" xfId="48041"/>
    <cellStyle name="Nota 75 2 8" xfId="48042"/>
    <cellStyle name="Nota 75 3" xfId="48043"/>
    <cellStyle name="Nota 75 3 2" xfId="48044"/>
    <cellStyle name="Nota 75 4" xfId="48045"/>
    <cellStyle name="Nota 75 5" xfId="48046"/>
    <cellStyle name="Nota 75 6" xfId="48047"/>
    <cellStyle name="Nota 75 7" xfId="48048"/>
    <cellStyle name="Nota 75 8" xfId="48049"/>
    <cellStyle name="Nota 75 9" xfId="48050"/>
    <cellStyle name="Nota 76" xfId="48051"/>
    <cellStyle name="Nota 76 2" xfId="48052"/>
    <cellStyle name="Nota 76 2 2" xfId="48053"/>
    <cellStyle name="Nota 76 2 3" xfId="48054"/>
    <cellStyle name="Nota 76 2 4" xfId="48055"/>
    <cellStyle name="Nota 76 2 5" xfId="48056"/>
    <cellStyle name="Nota 76 2 6" xfId="48057"/>
    <cellStyle name="Nota 76 2 7" xfId="48058"/>
    <cellStyle name="Nota 76 2 8" xfId="48059"/>
    <cellStyle name="Nota 76 3" xfId="48060"/>
    <cellStyle name="Nota 76 3 2" xfId="48061"/>
    <cellStyle name="Nota 76 4" xfId="48062"/>
    <cellStyle name="Nota 76 5" xfId="48063"/>
    <cellStyle name="Nota 76 6" xfId="48064"/>
    <cellStyle name="Nota 76 7" xfId="48065"/>
    <cellStyle name="Nota 76 8" xfId="48066"/>
    <cellStyle name="Nota 76 9" xfId="48067"/>
    <cellStyle name="Nota 77" xfId="48068"/>
    <cellStyle name="Nota 77 2" xfId="48069"/>
    <cellStyle name="Nota 77 2 2" xfId="48070"/>
    <cellStyle name="Nota 77 2 3" xfId="48071"/>
    <cellStyle name="Nota 77 2 4" xfId="48072"/>
    <cellStyle name="Nota 77 2 5" xfId="48073"/>
    <cellStyle name="Nota 77 2 6" xfId="48074"/>
    <cellStyle name="Nota 77 2 7" xfId="48075"/>
    <cellStyle name="Nota 77 2 8" xfId="48076"/>
    <cellStyle name="Nota 77 3" xfId="48077"/>
    <cellStyle name="Nota 77 3 2" xfId="48078"/>
    <cellStyle name="Nota 77 4" xfId="48079"/>
    <cellStyle name="Nota 77 5" xfId="48080"/>
    <cellStyle name="Nota 77 6" xfId="48081"/>
    <cellStyle name="Nota 77 7" xfId="48082"/>
    <cellStyle name="Nota 77 8" xfId="48083"/>
    <cellStyle name="Nota 77 9" xfId="48084"/>
    <cellStyle name="Nota 78" xfId="48085"/>
    <cellStyle name="Nota 78 2" xfId="48086"/>
    <cellStyle name="Nota 78 2 2" xfId="48087"/>
    <cellStyle name="Nota 78 2 3" xfId="48088"/>
    <cellStyle name="Nota 78 2 4" xfId="48089"/>
    <cellStyle name="Nota 78 2 5" xfId="48090"/>
    <cellStyle name="Nota 78 2 6" xfId="48091"/>
    <cellStyle name="Nota 78 2 7" xfId="48092"/>
    <cellStyle name="Nota 78 2 8" xfId="48093"/>
    <cellStyle name="Nota 78 3" xfId="48094"/>
    <cellStyle name="Nota 78 3 2" xfId="48095"/>
    <cellStyle name="Nota 78 4" xfId="48096"/>
    <cellStyle name="Nota 78 5" xfId="48097"/>
    <cellStyle name="Nota 78 6" xfId="48098"/>
    <cellStyle name="Nota 78 7" xfId="48099"/>
    <cellStyle name="Nota 78 8" xfId="48100"/>
    <cellStyle name="Nota 78 9" xfId="48101"/>
    <cellStyle name="Nota 79" xfId="48102"/>
    <cellStyle name="Nota 79 2" xfId="48103"/>
    <cellStyle name="Nota 79 2 2" xfId="48104"/>
    <cellStyle name="Nota 79 2 3" xfId="48105"/>
    <cellStyle name="Nota 79 2 4" xfId="48106"/>
    <cellStyle name="Nota 79 2 5" xfId="48107"/>
    <cellStyle name="Nota 79 2 6" xfId="48108"/>
    <cellStyle name="Nota 79 2 7" xfId="48109"/>
    <cellStyle name="Nota 79 2 8" xfId="48110"/>
    <cellStyle name="Nota 79 3" xfId="48111"/>
    <cellStyle name="Nota 79 3 2" xfId="48112"/>
    <cellStyle name="Nota 79 4" xfId="48113"/>
    <cellStyle name="Nota 79 5" xfId="48114"/>
    <cellStyle name="Nota 79 6" xfId="48115"/>
    <cellStyle name="Nota 79 7" xfId="48116"/>
    <cellStyle name="Nota 79 8" xfId="48117"/>
    <cellStyle name="Nota 79 9" xfId="48118"/>
    <cellStyle name="Nota 8" xfId="48119"/>
    <cellStyle name="Nota 8 10" xfId="48120"/>
    <cellStyle name="Nota 8 11" xfId="48121"/>
    <cellStyle name="Nota 8 12" xfId="48122"/>
    <cellStyle name="Nota 8 2" xfId="48123"/>
    <cellStyle name="Nota 8 2 2" xfId="48124"/>
    <cellStyle name="Nota 8 2 2 2" xfId="48125"/>
    <cellStyle name="Nota 8 2 2 3" xfId="48126"/>
    <cellStyle name="Nota 8 2 2 4" xfId="48127"/>
    <cellStyle name="Nota 8 2 2 5" xfId="48128"/>
    <cellStyle name="Nota 8 2 2 6" xfId="48129"/>
    <cellStyle name="Nota 8 2 2 7" xfId="48130"/>
    <cellStyle name="Nota 8 2 2 8" xfId="48131"/>
    <cellStyle name="Nota 8 2 3" xfId="48132"/>
    <cellStyle name="Nota 8 2 3 2" xfId="48133"/>
    <cellStyle name="Nota 8 2 4" xfId="48134"/>
    <cellStyle name="Nota 8 2 5" xfId="48135"/>
    <cellStyle name="Nota 8 2 6" xfId="48136"/>
    <cellStyle name="Nota 8 2 7" xfId="48137"/>
    <cellStyle name="Nota 8 2 8" xfId="48138"/>
    <cellStyle name="Nota 8 2 9" xfId="48139"/>
    <cellStyle name="Nota 8 3" xfId="48140"/>
    <cellStyle name="Nota 8 3 2" xfId="48141"/>
    <cellStyle name="Nota 8 3 3" xfId="48142"/>
    <cellStyle name="Nota 8 3 4" xfId="48143"/>
    <cellStyle name="Nota 8 3 5" xfId="48144"/>
    <cellStyle name="Nota 8 3 6" xfId="48145"/>
    <cellStyle name="Nota 8 3 7" xfId="48146"/>
    <cellStyle name="Nota 8 3 8" xfId="48147"/>
    <cellStyle name="Nota 8 4" xfId="48148"/>
    <cellStyle name="Nota 8 4 2" xfId="48149"/>
    <cellStyle name="Nota 8 4 3" xfId="48150"/>
    <cellStyle name="Nota 8 4 4" xfId="48151"/>
    <cellStyle name="Nota 8 4 5" xfId="48152"/>
    <cellStyle name="Nota 8 4 6" xfId="48153"/>
    <cellStyle name="Nota 8 4 7" xfId="48154"/>
    <cellStyle name="Nota 8 4 8" xfId="48155"/>
    <cellStyle name="Nota 8 5" xfId="48156"/>
    <cellStyle name="Nota 8 5 2" xfId="48157"/>
    <cellStyle name="Nota 8 5 3" xfId="48158"/>
    <cellStyle name="Nota 8 6" xfId="48159"/>
    <cellStyle name="Nota 8 7" xfId="48160"/>
    <cellStyle name="Nota 8 8" xfId="48161"/>
    <cellStyle name="Nota 8 9" xfId="48162"/>
    <cellStyle name="Nota 80" xfId="48163"/>
    <cellStyle name="Nota 80 2" xfId="48164"/>
    <cellStyle name="Nota 80 2 2" xfId="48165"/>
    <cellStyle name="Nota 80 2 3" xfId="48166"/>
    <cellStyle name="Nota 80 2 4" xfId="48167"/>
    <cellStyle name="Nota 80 2 5" xfId="48168"/>
    <cellStyle name="Nota 80 2 6" xfId="48169"/>
    <cellStyle name="Nota 80 2 7" xfId="48170"/>
    <cellStyle name="Nota 80 2 8" xfId="48171"/>
    <cellStyle name="Nota 80 3" xfId="48172"/>
    <cellStyle name="Nota 80 3 2" xfId="48173"/>
    <cellStyle name="Nota 80 4" xfId="48174"/>
    <cellStyle name="Nota 80 5" xfId="48175"/>
    <cellStyle name="Nota 80 6" xfId="48176"/>
    <cellStyle name="Nota 80 7" xfId="48177"/>
    <cellStyle name="Nota 80 8" xfId="48178"/>
    <cellStyle name="Nota 80 9" xfId="48179"/>
    <cellStyle name="Nota 81" xfId="48180"/>
    <cellStyle name="Nota 81 2" xfId="48181"/>
    <cellStyle name="Nota 81 2 2" xfId="48182"/>
    <cellStyle name="Nota 81 2 3" xfId="48183"/>
    <cellStyle name="Nota 81 2 4" xfId="48184"/>
    <cellStyle name="Nota 81 2 5" xfId="48185"/>
    <cellStyle name="Nota 81 2 6" xfId="48186"/>
    <cellStyle name="Nota 81 2 7" xfId="48187"/>
    <cellStyle name="Nota 81 2 8" xfId="48188"/>
    <cellStyle name="Nota 81 3" xfId="48189"/>
    <cellStyle name="Nota 81 3 2" xfId="48190"/>
    <cellStyle name="Nota 81 4" xfId="48191"/>
    <cellStyle name="Nota 81 5" xfId="48192"/>
    <cellStyle name="Nota 81 6" xfId="48193"/>
    <cellStyle name="Nota 81 7" xfId="48194"/>
    <cellStyle name="Nota 81 8" xfId="48195"/>
    <cellStyle name="Nota 81 9" xfId="48196"/>
    <cellStyle name="Nota 82" xfId="48197"/>
    <cellStyle name="Nota 82 2" xfId="48198"/>
    <cellStyle name="Nota 82 2 2" xfId="48199"/>
    <cellStyle name="Nota 82 2 3" xfId="48200"/>
    <cellStyle name="Nota 82 2 4" xfId="48201"/>
    <cellStyle name="Nota 82 2 5" xfId="48202"/>
    <cellStyle name="Nota 82 2 6" xfId="48203"/>
    <cellStyle name="Nota 82 2 7" xfId="48204"/>
    <cellStyle name="Nota 82 2 8" xfId="48205"/>
    <cellStyle name="Nota 82 3" xfId="48206"/>
    <cellStyle name="Nota 82 3 2" xfId="48207"/>
    <cellStyle name="Nota 82 4" xfId="48208"/>
    <cellStyle name="Nota 82 5" xfId="48209"/>
    <cellStyle name="Nota 82 6" xfId="48210"/>
    <cellStyle name="Nota 82 7" xfId="48211"/>
    <cellStyle name="Nota 82 8" xfId="48212"/>
    <cellStyle name="Nota 82 9" xfId="48213"/>
    <cellStyle name="Nota 83" xfId="48214"/>
    <cellStyle name="Nota 83 2" xfId="48215"/>
    <cellStyle name="Nota 83 2 2" xfId="48216"/>
    <cellStyle name="Nota 83 2 3" xfId="48217"/>
    <cellStyle name="Nota 83 2 4" xfId="48218"/>
    <cellStyle name="Nota 83 2 5" xfId="48219"/>
    <cellStyle name="Nota 83 2 6" xfId="48220"/>
    <cellStyle name="Nota 83 2 7" xfId="48221"/>
    <cellStyle name="Nota 83 2 8" xfId="48222"/>
    <cellStyle name="Nota 83 3" xfId="48223"/>
    <cellStyle name="Nota 83 3 2" xfId="48224"/>
    <cellStyle name="Nota 83 4" xfId="48225"/>
    <cellStyle name="Nota 83 5" xfId="48226"/>
    <cellStyle name="Nota 83 6" xfId="48227"/>
    <cellStyle name="Nota 83 7" xfId="48228"/>
    <cellStyle name="Nota 83 8" xfId="48229"/>
    <cellStyle name="Nota 83 9" xfId="48230"/>
    <cellStyle name="Nota 84" xfId="48231"/>
    <cellStyle name="Nota 84 2" xfId="48232"/>
    <cellStyle name="Nota 84 2 2" xfId="48233"/>
    <cellStyle name="Nota 84 2 3" xfId="48234"/>
    <cellStyle name="Nota 84 2 4" xfId="48235"/>
    <cellStyle name="Nota 84 2 5" xfId="48236"/>
    <cellStyle name="Nota 84 2 6" xfId="48237"/>
    <cellStyle name="Nota 84 2 7" xfId="48238"/>
    <cellStyle name="Nota 84 2 8" xfId="48239"/>
    <cellStyle name="Nota 84 3" xfId="48240"/>
    <cellStyle name="Nota 84 3 2" xfId="48241"/>
    <cellStyle name="Nota 84 4" xfId="48242"/>
    <cellStyle name="Nota 84 5" xfId="48243"/>
    <cellStyle name="Nota 84 6" xfId="48244"/>
    <cellStyle name="Nota 84 7" xfId="48245"/>
    <cellStyle name="Nota 84 8" xfId="48246"/>
    <cellStyle name="Nota 84 9" xfId="48247"/>
    <cellStyle name="Nota 85" xfId="48248"/>
    <cellStyle name="Nota 85 2" xfId="48249"/>
    <cellStyle name="Nota 85 2 2" xfId="48250"/>
    <cellStyle name="Nota 85 2 3" xfId="48251"/>
    <cellStyle name="Nota 85 2 4" xfId="48252"/>
    <cellStyle name="Nota 85 2 5" xfId="48253"/>
    <cellStyle name="Nota 85 2 6" xfId="48254"/>
    <cellStyle name="Nota 85 2 7" xfId="48255"/>
    <cellStyle name="Nota 85 2 8" xfId="48256"/>
    <cellStyle name="Nota 85 3" xfId="48257"/>
    <cellStyle name="Nota 85 3 2" xfId="48258"/>
    <cellStyle name="Nota 85 4" xfId="48259"/>
    <cellStyle name="Nota 85 5" xfId="48260"/>
    <cellStyle name="Nota 85 6" xfId="48261"/>
    <cellStyle name="Nota 85 7" xfId="48262"/>
    <cellStyle name="Nota 85 8" xfId="48263"/>
    <cellStyle name="Nota 85 9" xfId="48264"/>
    <cellStyle name="Nota 86" xfId="48265"/>
    <cellStyle name="Nota 86 2" xfId="48266"/>
    <cellStyle name="Nota 86 2 2" xfId="48267"/>
    <cellStyle name="Nota 86 2 3" xfId="48268"/>
    <cellStyle name="Nota 86 2 4" xfId="48269"/>
    <cellStyle name="Nota 86 2 5" xfId="48270"/>
    <cellStyle name="Nota 86 2 6" xfId="48271"/>
    <cellStyle name="Nota 86 2 7" xfId="48272"/>
    <cellStyle name="Nota 86 2 8" xfId="48273"/>
    <cellStyle name="Nota 86 3" xfId="48274"/>
    <cellStyle name="Nota 86 3 2" xfId="48275"/>
    <cellStyle name="Nota 86 4" xfId="48276"/>
    <cellStyle name="Nota 86 5" xfId="48277"/>
    <cellStyle name="Nota 86 6" xfId="48278"/>
    <cellStyle name="Nota 86 7" xfId="48279"/>
    <cellStyle name="Nota 86 8" xfId="48280"/>
    <cellStyle name="Nota 86 9" xfId="48281"/>
    <cellStyle name="Nota 87" xfId="48282"/>
    <cellStyle name="Nota 87 2" xfId="48283"/>
    <cellStyle name="Nota 87 2 2" xfId="48284"/>
    <cellStyle name="Nota 87 2 3" xfId="48285"/>
    <cellStyle name="Nota 87 2 4" xfId="48286"/>
    <cellStyle name="Nota 87 2 5" xfId="48287"/>
    <cellStyle name="Nota 87 2 6" xfId="48288"/>
    <cellStyle name="Nota 87 2 7" xfId="48289"/>
    <cellStyle name="Nota 87 2 8" xfId="48290"/>
    <cellStyle name="Nota 87 3" xfId="48291"/>
    <cellStyle name="Nota 87 3 2" xfId="48292"/>
    <cellStyle name="Nota 87 4" xfId="48293"/>
    <cellStyle name="Nota 87 5" xfId="48294"/>
    <cellStyle name="Nota 87 6" xfId="48295"/>
    <cellStyle name="Nota 87 7" xfId="48296"/>
    <cellStyle name="Nota 87 8" xfId="48297"/>
    <cellStyle name="Nota 87 9" xfId="48298"/>
    <cellStyle name="Nota 88" xfId="48299"/>
    <cellStyle name="Nota 88 2" xfId="48300"/>
    <cellStyle name="Nota 88 2 2" xfId="48301"/>
    <cellStyle name="Nota 88 2 3" xfId="48302"/>
    <cellStyle name="Nota 88 2 4" xfId="48303"/>
    <cellStyle name="Nota 88 2 5" xfId="48304"/>
    <cellStyle name="Nota 88 2 6" xfId="48305"/>
    <cellStyle name="Nota 88 2 7" xfId="48306"/>
    <cellStyle name="Nota 88 2 8" xfId="48307"/>
    <cellStyle name="Nota 88 3" xfId="48308"/>
    <cellStyle name="Nota 88 3 2" xfId="48309"/>
    <cellStyle name="Nota 88 4" xfId="48310"/>
    <cellStyle name="Nota 88 5" xfId="48311"/>
    <cellStyle name="Nota 88 6" xfId="48312"/>
    <cellStyle name="Nota 88 7" xfId="48313"/>
    <cellStyle name="Nota 88 8" xfId="48314"/>
    <cellStyle name="Nota 88 9" xfId="48315"/>
    <cellStyle name="Nota 89" xfId="48316"/>
    <cellStyle name="Nota 89 2" xfId="48317"/>
    <cellStyle name="Nota 89 2 2" xfId="48318"/>
    <cellStyle name="Nota 89 2 3" xfId="48319"/>
    <cellStyle name="Nota 89 2 4" xfId="48320"/>
    <cellStyle name="Nota 89 2 5" xfId="48321"/>
    <cellStyle name="Nota 89 2 6" xfId="48322"/>
    <cellStyle name="Nota 89 2 7" xfId="48323"/>
    <cellStyle name="Nota 89 2 8" xfId="48324"/>
    <cellStyle name="Nota 89 3" xfId="48325"/>
    <cellStyle name="Nota 89 3 2" xfId="48326"/>
    <cellStyle name="Nota 89 4" xfId="48327"/>
    <cellStyle name="Nota 89 5" xfId="48328"/>
    <cellStyle name="Nota 89 6" xfId="48329"/>
    <cellStyle name="Nota 89 7" xfId="48330"/>
    <cellStyle name="Nota 89 8" xfId="48331"/>
    <cellStyle name="Nota 89 9" xfId="48332"/>
    <cellStyle name="Nota 9" xfId="48333"/>
    <cellStyle name="Nota 9 10" xfId="48334"/>
    <cellStyle name="Nota 9 11" xfId="48335"/>
    <cellStyle name="Nota 9 12" xfId="48336"/>
    <cellStyle name="Nota 9 2" xfId="48337"/>
    <cellStyle name="Nota 9 2 2" xfId="48338"/>
    <cellStyle name="Nota 9 2 2 2" xfId="48339"/>
    <cellStyle name="Nota 9 2 2 3" xfId="48340"/>
    <cellStyle name="Nota 9 2 2 4" xfId="48341"/>
    <cellStyle name="Nota 9 2 2 5" xfId="48342"/>
    <cellStyle name="Nota 9 2 2 6" xfId="48343"/>
    <cellStyle name="Nota 9 2 2 7" xfId="48344"/>
    <cellStyle name="Nota 9 2 2 8" xfId="48345"/>
    <cellStyle name="Nota 9 2 3" xfId="48346"/>
    <cellStyle name="Nota 9 2 3 2" xfId="48347"/>
    <cellStyle name="Nota 9 2 4" xfId="48348"/>
    <cellStyle name="Nota 9 2 5" xfId="48349"/>
    <cellStyle name="Nota 9 2 6" xfId="48350"/>
    <cellStyle name="Nota 9 2 7" xfId="48351"/>
    <cellStyle name="Nota 9 2 8" xfId="48352"/>
    <cellStyle name="Nota 9 2 9" xfId="48353"/>
    <cellStyle name="Nota 9 3" xfId="48354"/>
    <cellStyle name="Nota 9 3 2" xfId="48355"/>
    <cellStyle name="Nota 9 3 3" xfId="48356"/>
    <cellStyle name="Nota 9 3 4" xfId="48357"/>
    <cellStyle name="Nota 9 3 5" xfId="48358"/>
    <cellStyle name="Nota 9 3 6" xfId="48359"/>
    <cellStyle name="Nota 9 3 7" xfId="48360"/>
    <cellStyle name="Nota 9 3 8" xfId="48361"/>
    <cellStyle name="Nota 9 4" xfId="48362"/>
    <cellStyle name="Nota 9 4 2" xfId="48363"/>
    <cellStyle name="Nota 9 4 3" xfId="48364"/>
    <cellStyle name="Nota 9 4 4" xfId="48365"/>
    <cellStyle name="Nota 9 4 5" xfId="48366"/>
    <cellStyle name="Nota 9 4 6" xfId="48367"/>
    <cellStyle name="Nota 9 4 7" xfId="48368"/>
    <cellStyle name="Nota 9 4 8" xfId="48369"/>
    <cellStyle name="Nota 9 5" xfId="48370"/>
    <cellStyle name="Nota 9 5 2" xfId="48371"/>
    <cellStyle name="Nota 9 5 3" xfId="48372"/>
    <cellStyle name="Nota 9 6" xfId="48373"/>
    <cellStyle name="Nota 9 7" xfId="48374"/>
    <cellStyle name="Nota 9 8" xfId="48375"/>
    <cellStyle name="Nota 9 9" xfId="48376"/>
    <cellStyle name="Nota 90" xfId="48377"/>
    <cellStyle name="Nota 90 2" xfId="48378"/>
    <cellStyle name="Nota 90 2 2" xfId="48379"/>
    <cellStyle name="Nota 90 2 3" xfId="48380"/>
    <cellStyle name="Nota 90 2 4" xfId="48381"/>
    <cellStyle name="Nota 90 2 5" xfId="48382"/>
    <cellStyle name="Nota 90 2 6" xfId="48383"/>
    <cellStyle name="Nota 90 2 7" xfId="48384"/>
    <cellStyle name="Nota 90 2 8" xfId="48385"/>
    <cellStyle name="Nota 90 3" xfId="48386"/>
    <cellStyle name="Nota 90 3 2" xfId="48387"/>
    <cellStyle name="Nota 90 4" xfId="48388"/>
    <cellStyle name="Nota 90 5" xfId="48389"/>
    <cellStyle name="Nota 90 6" xfId="48390"/>
    <cellStyle name="Nota 90 7" xfId="48391"/>
    <cellStyle name="Nota 90 8" xfId="48392"/>
    <cellStyle name="Nota 90 9" xfId="48393"/>
    <cellStyle name="Nota 91" xfId="48394"/>
    <cellStyle name="Nota 91 2" xfId="48395"/>
    <cellStyle name="Nota 91 2 2" xfId="48396"/>
    <cellStyle name="Nota 91 2 3" xfId="48397"/>
    <cellStyle name="Nota 91 2 4" xfId="48398"/>
    <cellStyle name="Nota 91 2 5" xfId="48399"/>
    <cellStyle name="Nota 91 2 6" xfId="48400"/>
    <cellStyle name="Nota 91 2 7" xfId="48401"/>
    <cellStyle name="Nota 91 2 8" xfId="48402"/>
    <cellStyle name="Nota 91 3" xfId="48403"/>
    <cellStyle name="Nota 91 3 2" xfId="48404"/>
    <cellStyle name="Nota 91 4" xfId="48405"/>
    <cellStyle name="Nota 91 5" xfId="48406"/>
    <cellStyle name="Nota 91 6" xfId="48407"/>
    <cellStyle name="Nota 91 7" xfId="48408"/>
    <cellStyle name="Nota 91 8" xfId="48409"/>
    <cellStyle name="Nota 91 9" xfId="48410"/>
    <cellStyle name="Nota 92" xfId="48411"/>
    <cellStyle name="Nota 92 2" xfId="48412"/>
    <cellStyle name="Nota 92 2 2" xfId="48413"/>
    <cellStyle name="Nota 92 2 3" xfId="48414"/>
    <cellStyle name="Nota 92 2 4" xfId="48415"/>
    <cellStyle name="Nota 92 2 5" xfId="48416"/>
    <cellStyle name="Nota 92 2 6" xfId="48417"/>
    <cellStyle name="Nota 92 2 7" xfId="48418"/>
    <cellStyle name="Nota 92 2 8" xfId="48419"/>
    <cellStyle name="Nota 92 3" xfId="48420"/>
    <cellStyle name="Nota 92 3 2" xfId="48421"/>
    <cellStyle name="Nota 92 4" xfId="48422"/>
    <cellStyle name="Nota 92 5" xfId="48423"/>
    <cellStyle name="Nota 92 6" xfId="48424"/>
    <cellStyle name="Nota 92 7" xfId="48425"/>
    <cellStyle name="Nota 92 8" xfId="48426"/>
    <cellStyle name="Nota 92 9" xfId="48427"/>
    <cellStyle name="Nota 93" xfId="48428"/>
    <cellStyle name="Nota 93 2" xfId="48429"/>
    <cellStyle name="Nota 93 2 2" xfId="48430"/>
    <cellStyle name="Nota 93 2 3" xfId="48431"/>
    <cellStyle name="Nota 93 2 4" xfId="48432"/>
    <cellStyle name="Nota 93 2 5" xfId="48433"/>
    <cellStyle name="Nota 93 2 6" xfId="48434"/>
    <cellStyle name="Nota 93 2 7" xfId="48435"/>
    <cellStyle name="Nota 93 2 8" xfId="48436"/>
    <cellStyle name="Nota 93 3" xfId="48437"/>
    <cellStyle name="Nota 93 3 2" xfId="48438"/>
    <cellStyle name="Nota 93 4" xfId="48439"/>
    <cellStyle name="Nota 93 5" xfId="48440"/>
    <cellStyle name="Nota 93 6" xfId="48441"/>
    <cellStyle name="Nota 93 7" xfId="48442"/>
    <cellStyle name="Nota 93 8" xfId="48443"/>
    <cellStyle name="Nota 93 9" xfId="48444"/>
    <cellStyle name="Nota 94" xfId="48445"/>
    <cellStyle name="Nota 94 2" xfId="48446"/>
    <cellStyle name="Nota 94 2 2" xfId="48447"/>
    <cellStyle name="Nota 94 2 3" xfId="48448"/>
    <cellStyle name="Nota 94 2 4" xfId="48449"/>
    <cellStyle name="Nota 94 2 5" xfId="48450"/>
    <cellStyle name="Nota 94 2 6" xfId="48451"/>
    <cellStyle name="Nota 94 2 7" xfId="48452"/>
    <cellStyle name="Nota 94 2 8" xfId="48453"/>
    <cellStyle name="Nota 94 3" xfId="48454"/>
    <cellStyle name="Nota 94 3 2" xfId="48455"/>
    <cellStyle name="Nota 94 4" xfId="48456"/>
    <cellStyle name="Nota 94 5" xfId="48457"/>
    <cellStyle name="Nota 94 6" xfId="48458"/>
    <cellStyle name="Nota 94 7" xfId="48459"/>
    <cellStyle name="Nota 94 8" xfId="48460"/>
    <cellStyle name="Nota 94 9" xfId="48461"/>
    <cellStyle name="Nota 95" xfId="48462"/>
    <cellStyle name="Nota 95 2" xfId="48463"/>
    <cellStyle name="Nota 95 2 2" xfId="48464"/>
    <cellStyle name="Nota 95 2 3" xfId="48465"/>
    <cellStyle name="Nota 95 2 4" xfId="48466"/>
    <cellStyle name="Nota 95 2 5" xfId="48467"/>
    <cellStyle name="Nota 95 2 6" xfId="48468"/>
    <cellStyle name="Nota 95 2 7" xfId="48469"/>
    <cellStyle name="Nota 95 2 8" xfId="48470"/>
    <cellStyle name="Nota 95 3" xfId="48471"/>
    <cellStyle name="Nota 95 3 2" xfId="48472"/>
    <cellStyle name="Nota 95 4" xfId="48473"/>
    <cellStyle name="Nota 95 5" xfId="48474"/>
    <cellStyle name="Nota 95 6" xfId="48475"/>
    <cellStyle name="Nota 95 7" xfId="48476"/>
    <cellStyle name="Nota 95 8" xfId="48477"/>
    <cellStyle name="Nota 95 9" xfId="48478"/>
    <cellStyle name="Nota 96" xfId="48479"/>
    <cellStyle name="Nota 96 2" xfId="48480"/>
    <cellStyle name="Nota 96 2 2" xfId="48481"/>
    <cellStyle name="Nota 96 2 3" xfId="48482"/>
    <cellStyle name="Nota 96 2 4" xfId="48483"/>
    <cellStyle name="Nota 96 2 5" xfId="48484"/>
    <cellStyle name="Nota 96 2 6" xfId="48485"/>
    <cellStyle name="Nota 96 2 7" xfId="48486"/>
    <cellStyle name="Nota 96 2 8" xfId="48487"/>
    <cellStyle name="Nota 96 3" xfId="48488"/>
    <cellStyle name="Nota 96 3 2" xfId="48489"/>
    <cellStyle name="Nota 96 4" xfId="48490"/>
    <cellStyle name="Nota 96 5" xfId="48491"/>
    <cellStyle name="Nota 96 6" xfId="48492"/>
    <cellStyle name="Nota 96 7" xfId="48493"/>
    <cellStyle name="Nota 96 8" xfId="48494"/>
    <cellStyle name="Nota 96 9" xfId="48495"/>
    <cellStyle name="Nota 97" xfId="48496"/>
    <cellStyle name="Nota 97 2" xfId="48497"/>
    <cellStyle name="Nota 97 2 2" xfId="48498"/>
    <cellStyle name="Nota 97 2 3" xfId="48499"/>
    <cellStyle name="Nota 97 2 4" xfId="48500"/>
    <cellStyle name="Nota 97 2 5" xfId="48501"/>
    <cellStyle name="Nota 97 2 6" xfId="48502"/>
    <cellStyle name="Nota 97 2 7" xfId="48503"/>
    <cellStyle name="Nota 97 2 8" xfId="48504"/>
    <cellStyle name="Nota 97 3" xfId="48505"/>
    <cellStyle name="Nota 97 3 2" xfId="48506"/>
    <cellStyle name="Nota 97 4" xfId="48507"/>
    <cellStyle name="Nota 97 5" xfId="48508"/>
    <cellStyle name="Nota 97 6" xfId="48509"/>
    <cellStyle name="Nota 97 7" xfId="48510"/>
    <cellStyle name="Nota 97 8" xfId="48511"/>
    <cellStyle name="Nota 97 9" xfId="48512"/>
    <cellStyle name="Nota 98" xfId="48513"/>
    <cellStyle name="Nota 98 2" xfId="48514"/>
    <cellStyle name="Nota 98 2 2" xfId="48515"/>
    <cellStyle name="Nota 98 2 3" xfId="48516"/>
    <cellStyle name="Nota 98 2 4" xfId="48517"/>
    <cellStyle name="Nota 98 2 5" xfId="48518"/>
    <cellStyle name="Nota 98 2 6" xfId="48519"/>
    <cellStyle name="Nota 98 2 7" xfId="48520"/>
    <cellStyle name="Nota 98 2 8" xfId="48521"/>
    <cellStyle name="Nota 98 3" xfId="48522"/>
    <cellStyle name="Nota 98 3 2" xfId="48523"/>
    <cellStyle name="Nota 98 4" xfId="48524"/>
    <cellStyle name="Nota 98 5" xfId="48525"/>
    <cellStyle name="Nota 98 6" xfId="48526"/>
    <cellStyle name="Nota 98 7" xfId="48527"/>
    <cellStyle name="Nota 98 8" xfId="48528"/>
    <cellStyle name="Nota 98 9" xfId="48529"/>
    <cellStyle name="Nota 99" xfId="48530"/>
    <cellStyle name="Nota 99 2" xfId="48531"/>
    <cellStyle name="Nota 99 2 2" xfId="48532"/>
    <cellStyle name="Nota 99 2 3" xfId="48533"/>
    <cellStyle name="Nota 99 2 4" xfId="48534"/>
    <cellStyle name="Nota 99 2 5" xfId="48535"/>
    <cellStyle name="Nota 99 2 6" xfId="48536"/>
    <cellStyle name="Nota 99 2 7" xfId="48537"/>
    <cellStyle name="Nota 99 2 8" xfId="48538"/>
    <cellStyle name="Nota 99 3" xfId="48539"/>
    <cellStyle name="Nota 99 3 2" xfId="48540"/>
    <cellStyle name="Nota 99 4" xfId="48541"/>
    <cellStyle name="Nota 99 5" xfId="48542"/>
    <cellStyle name="Nota 99 6" xfId="48543"/>
    <cellStyle name="Nota 99 7" xfId="48544"/>
    <cellStyle name="Nota 99 8" xfId="48545"/>
    <cellStyle name="Nota 99 9" xfId="48546"/>
    <cellStyle name="Note" xfId="48547"/>
    <cellStyle name="Note 10" xfId="48548"/>
    <cellStyle name="Note 11" xfId="48549"/>
    <cellStyle name="Note 2" xfId="48550"/>
    <cellStyle name="Note 3" xfId="48551"/>
    <cellStyle name="Note 3 2" xfId="48552"/>
    <cellStyle name="Note 3 3" xfId="48553"/>
    <cellStyle name="Note 4" xfId="48554"/>
    <cellStyle name="Note 5" xfId="48555"/>
    <cellStyle name="Note 6" xfId="48556"/>
    <cellStyle name="Note 7" xfId="48557"/>
    <cellStyle name="Note 8" xfId="48558"/>
    <cellStyle name="Note 9" xfId="48559"/>
    <cellStyle name="Output" xfId="48560"/>
    <cellStyle name="Output 2" xfId="48561"/>
    <cellStyle name="Output 2 2" xfId="48562"/>
    <cellStyle name="Output 2 3" xfId="48563"/>
    <cellStyle name="Output 3" xfId="48564"/>
    <cellStyle name="Output 4" xfId="48565"/>
    <cellStyle name="Output 5" xfId="48566"/>
    <cellStyle name="Output 6" xfId="48567"/>
    <cellStyle name="Output 7" xfId="48568"/>
    <cellStyle name="Porcentagem 2" xfId="48569"/>
    <cellStyle name="Separador de milhares" xfId="1" builtinId="3"/>
    <cellStyle name="Separador de milhares 2" xfId="48570"/>
    <cellStyle name="Texto Explicativo 2" xfId="48571"/>
    <cellStyle name="Title" xfId="48572"/>
    <cellStyle name="Title 2" xfId="48573"/>
    <cellStyle name="Title 2 2" xfId="48574"/>
    <cellStyle name="Title 2 3" xfId="48575"/>
    <cellStyle name="Title 3" xfId="48576"/>
    <cellStyle name="Title 4" xfId="48577"/>
    <cellStyle name="Title 5" xfId="48578"/>
    <cellStyle name="Title 6" xfId="48579"/>
    <cellStyle name="Title 7" xfId="48580"/>
    <cellStyle name="Vírgula 2" xfId="48581"/>
    <cellStyle name="Warning Text" xfId="48582"/>
    <cellStyle name="Warning Text 2" xfId="48583"/>
    <cellStyle name="Warning Text 2 2" xfId="48584"/>
    <cellStyle name="Warning Text 2 3" xfId="48585"/>
    <cellStyle name="Warning Text 3" xfId="48586"/>
    <cellStyle name="Warning Text 4" xfId="48587"/>
    <cellStyle name="Warning Text 5" xfId="48588"/>
    <cellStyle name="Warning Text 6" xfId="48589"/>
    <cellStyle name="Warning Text 7" xfId="485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Fevereiro/PCF%202020%20-%20REV%2007%20editada%20em%2024.09.2020%20UNIDADE%20-%20FEVEREIRO%2021%20-%20UPA%20IGARASS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IGARASSU</v>
          </cell>
          <cell r="E12" t="str">
            <v>ACACIO FELIPE FERREIRA VILA NOVA</v>
          </cell>
          <cell r="F12" t="str">
            <v>2 - Outros Profissionais da Saúde</v>
          </cell>
          <cell r="G12">
            <v>322205</v>
          </cell>
          <cell r="H12">
            <v>44228</v>
          </cell>
          <cell r="J12">
            <v>118.16</v>
          </cell>
          <cell r="L12">
            <v>109.96</v>
          </cell>
          <cell r="M12">
            <v>0</v>
          </cell>
          <cell r="O12">
            <v>1.1599999999999999</v>
          </cell>
          <cell r="R12">
            <v>146.59</v>
          </cell>
          <cell r="S12">
            <v>66</v>
          </cell>
        </row>
        <row r="13">
          <cell r="C13" t="str">
            <v>UPA IGARASSU</v>
          </cell>
          <cell r="E13" t="str">
            <v>ADEILDO GONCALVES NUNES</v>
          </cell>
          <cell r="F13" t="str">
            <v>3 - Administrativo</v>
          </cell>
          <cell r="G13">
            <v>521130</v>
          </cell>
          <cell r="H13">
            <v>44228</v>
          </cell>
          <cell r="J13">
            <v>130.34</v>
          </cell>
          <cell r="L13">
            <v>109.96</v>
          </cell>
          <cell r="M13">
            <v>0</v>
          </cell>
          <cell r="O13">
            <v>1.1599999999999999</v>
          </cell>
          <cell r="R13">
            <v>146.58999999999997</v>
          </cell>
          <cell r="S13">
            <v>66</v>
          </cell>
        </row>
        <row r="14">
          <cell r="C14" t="str">
            <v>UPA IGARASSU</v>
          </cell>
          <cell r="E14" t="str">
            <v>ADEILTON GOMES DE ARAUJO</v>
          </cell>
          <cell r="F14" t="str">
            <v>3 - Administrativo</v>
          </cell>
          <cell r="G14">
            <v>782320</v>
          </cell>
          <cell r="H14">
            <v>44228</v>
          </cell>
          <cell r="J14">
            <v>146.87119999999999</v>
          </cell>
          <cell r="L14">
            <v>109.96</v>
          </cell>
          <cell r="M14">
            <v>0</v>
          </cell>
          <cell r="O14">
            <v>1.1599999999999999</v>
          </cell>
          <cell r="S14">
            <v>0</v>
          </cell>
        </row>
        <row r="15">
          <cell r="C15" t="str">
            <v>UPA IGARASSU</v>
          </cell>
          <cell r="E15" t="str">
            <v>ADJA DAYANE MARINHO SILVA</v>
          </cell>
          <cell r="F15" t="str">
            <v>2 - Outros Profissionais da Saúde</v>
          </cell>
          <cell r="G15">
            <v>322205</v>
          </cell>
          <cell r="H15">
            <v>44228</v>
          </cell>
          <cell r="J15">
            <v>106.3184</v>
          </cell>
          <cell r="L15">
            <v>109.95</v>
          </cell>
          <cell r="M15">
            <v>0</v>
          </cell>
          <cell r="O15">
            <v>1.1599999999999999</v>
          </cell>
          <cell r="R15">
            <v>146.58999999999997</v>
          </cell>
          <cell r="S15">
            <v>66</v>
          </cell>
        </row>
        <row r="16">
          <cell r="C16" t="str">
            <v>UPA IGARASSU</v>
          </cell>
          <cell r="E16" t="str">
            <v>ADRIANA BORGES DE LUNA SILVA</v>
          </cell>
          <cell r="F16" t="str">
            <v>2 - Outros Profissionais da Saúde</v>
          </cell>
          <cell r="G16">
            <v>322205</v>
          </cell>
          <cell r="H16">
            <v>44228</v>
          </cell>
          <cell r="J16">
            <v>104.19759999999999</v>
          </cell>
          <cell r="L16">
            <v>109.95</v>
          </cell>
          <cell r="M16">
            <v>0</v>
          </cell>
          <cell r="O16">
            <v>1.1599999999999999</v>
          </cell>
          <cell r="R16">
            <v>247.79999999999998</v>
          </cell>
          <cell r="S16">
            <v>57.2</v>
          </cell>
        </row>
        <row r="17">
          <cell r="C17" t="str">
            <v>UPA IGARASSU</v>
          </cell>
          <cell r="E17" t="str">
            <v>ADRIANA MARIA DE SANTANA LIMA</v>
          </cell>
          <cell r="F17" t="str">
            <v>2 - Outros Profissionais da Saúde</v>
          </cell>
          <cell r="G17">
            <v>515205</v>
          </cell>
          <cell r="H17">
            <v>44228</v>
          </cell>
          <cell r="J17">
            <v>208.64960000000002</v>
          </cell>
          <cell r="L17">
            <v>109.95</v>
          </cell>
          <cell r="M17">
            <v>0</v>
          </cell>
          <cell r="O17">
            <v>1.1599999999999999</v>
          </cell>
          <cell r="S17">
            <v>0</v>
          </cell>
        </row>
        <row r="18">
          <cell r="C18" t="str">
            <v>UPA IGARASSU</v>
          </cell>
          <cell r="E18" t="str">
            <v>ADRIANA OLIVEIRA DA SILVA GONCALVES</v>
          </cell>
          <cell r="F18" t="str">
            <v>3 - Administrativo</v>
          </cell>
          <cell r="G18">
            <v>411010</v>
          </cell>
          <cell r="H18">
            <v>44228</v>
          </cell>
          <cell r="J18">
            <v>99.492000000000004</v>
          </cell>
          <cell r="L18">
            <v>109.95</v>
          </cell>
          <cell r="M18">
            <v>0</v>
          </cell>
          <cell r="O18">
            <v>1.1599999999999999</v>
          </cell>
          <cell r="R18">
            <v>146.58999999999997</v>
          </cell>
          <cell r="S18">
            <v>66</v>
          </cell>
        </row>
        <row r="19">
          <cell r="C19" t="str">
            <v>UPA IGARASSU</v>
          </cell>
          <cell r="E19" t="str">
            <v>ADRIANNE DE CARVALHO LIRA</v>
          </cell>
          <cell r="F19" t="str">
            <v>1 - Médico</v>
          </cell>
          <cell r="G19">
            <v>225125</v>
          </cell>
          <cell r="H19">
            <v>44228</v>
          </cell>
          <cell r="J19">
            <v>372.71519999999998</v>
          </cell>
          <cell r="L19">
            <v>109.95</v>
          </cell>
          <cell r="M19">
            <v>3.17</v>
          </cell>
          <cell r="O19">
            <v>9.2799999999999994</v>
          </cell>
          <cell r="S19">
            <v>0</v>
          </cell>
        </row>
        <row r="20">
          <cell r="C20" t="str">
            <v>UPA IGARASSU</v>
          </cell>
          <cell r="E20" t="str">
            <v>ADRIANO XAVIER LINS</v>
          </cell>
          <cell r="F20" t="str">
            <v>2 - Outros Profissionais da Saúde</v>
          </cell>
          <cell r="G20">
            <v>223505</v>
          </cell>
          <cell r="H20">
            <v>44228</v>
          </cell>
          <cell r="J20">
            <v>278.10160000000002</v>
          </cell>
          <cell r="L20">
            <v>109.95</v>
          </cell>
          <cell r="M20">
            <v>3.08</v>
          </cell>
          <cell r="O20">
            <v>2.44</v>
          </cell>
          <cell r="S20">
            <v>0</v>
          </cell>
        </row>
        <row r="21">
          <cell r="C21" t="str">
            <v>UPA IGARASSU</v>
          </cell>
          <cell r="E21" t="str">
            <v>ALESSANDRA CRISTINA MORAES PINTO</v>
          </cell>
          <cell r="F21" t="str">
            <v>3 - Administrativo</v>
          </cell>
          <cell r="G21">
            <v>251605</v>
          </cell>
          <cell r="H21">
            <v>44228</v>
          </cell>
          <cell r="J21">
            <v>292.54079999999999</v>
          </cell>
          <cell r="L21">
            <v>109.95</v>
          </cell>
          <cell r="M21">
            <v>0</v>
          </cell>
          <cell r="O21">
            <v>1.1599999999999999</v>
          </cell>
          <cell r="S21">
            <v>0</v>
          </cell>
        </row>
        <row r="22">
          <cell r="C22" t="str">
            <v>UPA IGARASSU</v>
          </cell>
          <cell r="E22" t="str">
            <v>ALEXANDRE GONCALVES DA LUZ</v>
          </cell>
          <cell r="F22" t="str">
            <v>2 - Outros Profissionais da Saúde</v>
          </cell>
          <cell r="G22">
            <v>322205</v>
          </cell>
          <cell r="H22">
            <v>44228</v>
          </cell>
          <cell r="J22">
            <v>118.2944</v>
          </cell>
          <cell r="L22">
            <v>109.95</v>
          </cell>
          <cell r="M22">
            <v>0</v>
          </cell>
          <cell r="O22">
            <v>1.1499999999999999</v>
          </cell>
          <cell r="S22">
            <v>0</v>
          </cell>
        </row>
        <row r="23">
          <cell r="C23" t="str">
            <v>UPA IGARASSU</v>
          </cell>
          <cell r="E23" t="str">
            <v>ALEXSANDRA MARIA DE AGUIAR</v>
          </cell>
          <cell r="F23" t="str">
            <v>2 - Outros Profissionais da Saúde</v>
          </cell>
          <cell r="G23">
            <v>322205</v>
          </cell>
          <cell r="H23">
            <v>44228</v>
          </cell>
          <cell r="J23">
            <v>109.992</v>
          </cell>
          <cell r="L23">
            <v>109.95</v>
          </cell>
          <cell r="M23">
            <v>0</v>
          </cell>
          <cell r="O23">
            <v>1.1599999999999999</v>
          </cell>
          <cell r="R23">
            <v>146.58999999999997</v>
          </cell>
          <cell r="S23">
            <v>66</v>
          </cell>
        </row>
        <row r="24">
          <cell r="C24" t="str">
            <v>UPA IGARASSU</v>
          </cell>
          <cell r="E24" t="str">
            <v>ALINE ALEXANDRE DOS SANTOS</v>
          </cell>
          <cell r="F24" t="str">
            <v>2 - Outros Profissionais da Saúde</v>
          </cell>
          <cell r="G24">
            <v>322205</v>
          </cell>
          <cell r="H24">
            <v>44228</v>
          </cell>
          <cell r="J24">
            <v>185.6456</v>
          </cell>
          <cell r="L24">
            <v>109.95</v>
          </cell>
          <cell r="M24">
            <v>0</v>
          </cell>
          <cell r="O24">
            <v>1.1599999999999999</v>
          </cell>
          <cell r="S24">
            <v>0</v>
          </cell>
        </row>
        <row r="25">
          <cell r="C25" t="str">
            <v>UPA IGARASSU</v>
          </cell>
          <cell r="E25" t="str">
            <v>ALINE GLEICE DA SILVA</v>
          </cell>
          <cell r="F25" t="str">
            <v>2 - Outros Profissionais da Saúde</v>
          </cell>
          <cell r="G25">
            <v>515205</v>
          </cell>
          <cell r="H25">
            <v>44228</v>
          </cell>
          <cell r="J25">
            <v>112.6896</v>
          </cell>
          <cell r="L25">
            <v>109.96</v>
          </cell>
          <cell r="M25">
            <v>0</v>
          </cell>
          <cell r="O25">
            <v>1.1599999999999999</v>
          </cell>
          <cell r="R25">
            <v>207.79</v>
          </cell>
          <cell r="S25">
            <v>66</v>
          </cell>
          <cell r="U25">
            <v>114</v>
          </cell>
          <cell r="X25" t="str">
            <v>AUXILIO CRECHE</v>
          </cell>
        </row>
        <row r="26">
          <cell r="C26" t="str">
            <v>UPA IGARASSU</v>
          </cell>
          <cell r="E26" t="str">
            <v>ALINE LIVIA DO NASCIMENTO SILVA</v>
          </cell>
          <cell r="F26" t="str">
            <v>1 - Médico</v>
          </cell>
          <cell r="G26">
            <v>225125</v>
          </cell>
          <cell r="H26">
            <v>44228</v>
          </cell>
          <cell r="J26">
            <v>343.70479999999998</v>
          </cell>
          <cell r="L26">
            <v>109.96</v>
          </cell>
          <cell r="M26">
            <v>0</v>
          </cell>
          <cell r="O26">
            <v>9.2799999999999994</v>
          </cell>
          <cell r="S26">
            <v>0</v>
          </cell>
        </row>
        <row r="27">
          <cell r="C27" t="str">
            <v>UPA IGARASSU</v>
          </cell>
          <cell r="E27" t="str">
            <v>ALLINE ANNE SOUZA MACEDO</v>
          </cell>
          <cell r="F27" t="str">
            <v>2 - Outros Profissionais da Saúde</v>
          </cell>
          <cell r="G27">
            <v>322205</v>
          </cell>
          <cell r="H27">
            <v>44228</v>
          </cell>
          <cell r="J27">
            <v>109.41840000000001</v>
          </cell>
          <cell r="L27">
            <v>109.96</v>
          </cell>
          <cell r="M27">
            <v>0</v>
          </cell>
          <cell r="O27">
            <v>1.1599999999999999</v>
          </cell>
          <cell r="S27">
            <v>0</v>
          </cell>
        </row>
        <row r="28">
          <cell r="C28" t="str">
            <v>UPA IGARASSU</v>
          </cell>
          <cell r="E28" t="str">
            <v>ALMIR SANTIAGO BEZERRA DA SILVA</v>
          </cell>
          <cell r="F28" t="str">
            <v>2 - Outros Profissionais da Saúde</v>
          </cell>
          <cell r="G28">
            <v>324115</v>
          </cell>
          <cell r="H28">
            <v>44228</v>
          </cell>
          <cell r="J28">
            <v>304.75119999999998</v>
          </cell>
          <cell r="L28">
            <v>109.96</v>
          </cell>
          <cell r="M28">
            <v>9.49</v>
          </cell>
          <cell r="O28">
            <v>1.1599999999999999</v>
          </cell>
          <cell r="R28">
            <v>251.58999999999997</v>
          </cell>
          <cell r="S28">
            <v>62.7</v>
          </cell>
        </row>
        <row r="29">
          <cell r="C29" t="str">
            <v>UPA IGARASSU</v>
          </cell>
          <cell r="E29" t="str">
            <v>AMANDA ALVES PEREIRA DA SILVA</v>
          </cell>
          <cell r="F29" t="str">
            <v>2 - Outros Profissionais da Saúde</v>
          </cell>
          <cell r="G29">
            <v>322205</v>
          </cell>
          <cell r="H29">
            <v>44228</v>
          </cell>
          <cell r="J29">
            <v>118.14400000000001</v>
          </cell>
          <cell r="L29">
            <v>109.95</v>
          </cell>
          <cell r="M29">
            <v>0</v>
          </cell>
          <cell r="O29">
            <v>1.1599999999999999</v>
          </cell>
          <cell r="R29">
            <v>146.58999999999997</v>
          </cell>
          <cell r="S29">
            <v>66</v>
          </cell>
        </row>
        <row r="30">
          <cell r="C30" t="str">
            <v>UPA IGARASSU</v>
          </cell>
          <cell r="E30" t="str">
            <v>ANA CAROLINA DE ARAUJO OLIVEIRA</v>
          </cell>
          <cell r="F30" t="str">
            <v>2 - Outros Profissionais da Saúde</v>
          </cell>
          <cell r="G30">
            <v>223505</v>
          </cell>
          <cell r="H30">
            <v>44228</v>
          </cell>
          <cell r="J30">
            <v>288.40559999999999</v>
          </cell>
          <cell r="L30">
            <v>109.95</v>
          </cell>
          <cell r="M30">
            <v>0</v>
          </cell>
          <cell r="O30">
            <v>2.44</v>
          </cell>
          <cell r="S30">
            <v>0</v>
          </cell>
          <cell r="U30">
            <v>192.79</v>
          </cell>
          <cell r="X30" t="str">
            <v>AUXILIO CRECHE</v>
          </cell>
        </row>
        <row r="31">
          <cell r="C31" t="str">
            <v>UPA IGARASSU</v>
          </cell>
          <cell r="E31" t="str">
            <v>ANA CAROLINA JANUARIO DA SILVA</v>
          </cell>
          <cell r="F31" t="str">
            <v>2 - Outros Profissionais da Saúde</v>
          </cell>
          <cell r="G31">
            <v>322205</v>
          </cell>
          <cell r="H31">
            <v>44228</v>
          </cell>
          <cell r="J31">
            <v>111.9832</v>
          </cell>
          <cell r="L31">
            <v>109.95</v>
          </cell>
          <cell r="M31">
            <v>0</v>
          </cell>
          <cell r="O31">
            <v>1.1599999999999999</v>
          </cell>
          <cell r="R31">
            <v>127.69</v>
          </cell>
          <cell r="S31">
            <v>66</v>
          </cell>
        </row>
        <row r="32">
          <cell r="C32" t="str">
            <v>UPA IGARASSU</v>
          </cell>
          <cell r="E32" t="str">
            <v>ANA GABRIELA CORDEIRO LOPES</v>
          </cell>
          <cell r="F32" t="str">
            <v>1 - Médico</v>
          </cell>
          <cell r="G32">
            <v>225125</v>
          </cell>
          <cell r="H32">
            <v>44228</v>
          </cell>
          <cell r="J32">
            <v>703.07839999999999</v>
          </cell>
          <cell r="L32">
            <v>109.95</v>
          </cell>
          <cell r="M32">
            <v>22.18</v>
          </cell>
          <cell r="O32">
            <v>9.2799999999999994</v>
          </cell>
          <cell r="S32">
            <v>0</v>
          </cell>
        </row>
        <row r="33">
          <cell r="C33" t="str">
            <v>UPA IGARASSU</v>
          </cell>
          <cell r="E33" t="str">
            <v>ANA MARIA ALVES DE MELO</v>
          </cell>
          <cell r="F33" t="str">
            <v>2 - Outros Profissionais da Saúde</v>
          </cell>
          <cell r="G33">
            <v>322205</v>
          </cell>
          <cell r="H33">
            <v>44228</v>
          </cell>
          <cell r="J33">
            <v>119.824</v>
          </cell>
          <cell r="L33">
            <v>109.96</v>
          </cell>
          <cell r="M33">
            <v>0</v>
          </cell>
          <cell r="O33">
            <v>1.1599999999999999</v>
          </cell>
          <cell r="R33">
            <v>146.58999999999997</v>
          </cell>
          <cell r="S33">
            <v>66</v>
          </cell>
        </row>
        <row r="34">
          <cell r="C34" t="str">
            <v>UPA IGARASSU</v>
          </cell>
          <cell r="E34" t="str">
            <v>ANA MARIA DA SILVA</v>
          </cell>
          <cell r="F34" t="str">
            <v>2 - Outros Profissionais da Saúde</v>
          </cell>
          <cell r="G34">
            <v>322205</v>
          </cell>
          <cell r="H34">
            <v>44228</v>
          </cell>
          <cell r="J34">
            <v>105.6</v>
          </cell>
          <cell r="L34">
            <v>109.96</v>
          </cell>
          <cell r="M34">
            <v>0</v>
          </cell>
          <cell r="O34">
            <v>1.1599999999999999</v>
          </cell>
          <cell r="S34">
            <v>0</v>
          </cell>
        </row>
        <row r="35">
          <cell r="C35" t="str">
            <v>UPA IGARASSU</v>
          </cell>
          <cell r="E35" t="str">
            <v>ANA PAULA DA SILVA</v>
          </cell>
          <cell r="F35" t="str">
            <v>2 - Outros Profissionais da Saúde</v>
          </cell>
          <cell r="G35">
            <v>322205</v>
          </cell>
          <cell r="H35">
            <v>44228</v>
          </cell>
          <cell r="J35">
            <v>110.17359999999999</v>
          </cell>
          <cell r="L35">
            <v>109.96</v>
          </cell>
          <cell r="M35">
            <v>0</v>
          </cell>
          <cell r="O35">
            <v>1.1599999999999999</v>
          </cell>
          <cell r="R35">
            <v>146.59</v>
          </cell>
          <cell r="S35">
            <v>66</v>
          </cell>
        </row>
        <row r="36">
          <cell r="C36" t="str">
            <v>UPA IGARASSU</v>
          </cell>
          <cell r="E36" t="str">
            <v>ANDRA SHEILA DE ATAIDE</v>
          </cell>
          <cell r="F36" t="str">
            <v>2 - Outros Profissionais da Saúde</v>
          </cell>
          <cell r="G36">
            <v>322205</v>
          </cell>
          <cell r="H36">
            <v>44228</v>
          </cell>
          <cell r="J36">
            <v>109.9248</v>
          </cell>
          <cell r="L36">
            <v>109.96</v>
          </cell>
          <cell r="M36">
            <v>0</v>
          </cell>
          <cell r="O36">
            <v>1.1599999999999999</v>
          </cell>
          <cell r="R36">
            <v>146.59</v>
          </cell>
          <cell r="S36">
            <v>66</v>
          </cell>
          <cell r="U36">
            <v>66.11</v>
          </cell>
          <cell r="X36" t="str">
            <v>AUXILIO CRECHE</v>
          </cell>
        </row>
        <row r="37">
          <cell r="C37" t="str">
            <v>UPA IGARASSU</v>
          </cell>
          <cell r="E37" t="str">
            <v>ANDRE LUIS CUNHA DA SILVA</v>
          </cell>
          <cell r="F37" t="str">
            <v>3 - Administrativo</v>
          </cell>
          <cell r="G37">
            <v>515110</v>
          </cell>
          <cell r="H37">
            <v>44228</v>
          </cell>
          <cell r="J37">
            <v>112.6224</v>
          </cell>
          <cell r="L37">
            <v>109.96</v>
          </cell>
          <cell r="M37">
            <v>0</v>
          </cell>
          <cell r="O37">
            <v>1.1599999999999999</v>
          </cell>
          <cell r="R37">
            <v>146.59</v>
          </cell>
          <cell r="S37">
            <v>66</v>
          </cell>
        </row>
        <row r="38">
          <cell r="C38" t="str">
            <v>UPA IGARASSU</v>
          </cell>
          <cell r="E38" t="str">
            <v>ANDRE LUIZ ADOLFO MOREIRA DA SILVA</v>
          </cell>
          <cell r="F38" t="str">
            <v>1 - Médico</v>
          </cell>
          <cell r="G38">
            <v>225125</v>
          </cell>
          <cell r="H38">
            <v>44228</v>
          </cell>
          <cell r="J38">
            <v>744.11440000000005</v>
          </cell>
          <cell r="L38">
            <v>109.96</v>
          </cell>
          <cell r="M38">
            <v>31.68</v>
          </cell>
          <cell r="O38">
            <v>9.2799999999999994</v>
          </cell>
          <cell r="S38">
            <v>0</v>
          </cell>
        </row>
        <row r="39">
          <cell r="C39" t="str">
            <v>UPA IGARASSU</v>
          </cell>
          <cell r="E39" t="str">
            <v>ANDRE LUIZ DE SENA CORREIA</v>
          </cell>
          <cell r="F39" t="str">
            <v>2 - Outros Profissionais da Saúde</v>
          </cell>
          <cell r="G39">
            <v>223505</v>
          </cell>
          <cell r="H39">
            <v>44228</v>
          </cell>
          <cell r="J39">
            <v>293.27679999999998</v>
          </cell>
          <cell r="L39">
            <v>109.96</v>
          </cell>
          <cell r="M39">
            <v>3.08</v>
          </cell>
          <cell r="O39">
            <v>2.44</v>
          </cell>
          <cell r="S39">
            <v>0</v>
          </cell>
        </row>
        <row r="40">
          <cell r="C40" t="str">
            <v>UPA IGARASSU</v>
          </cell>
          <cell r="E40" t="str">
            <v>ANDREANA MARIA DE MENDONCA ALVES</v>
          </cell>
          <cell r="F40" t="str">
            <v>1 - Médico</v>
          </cell>
          <cell r="G40">
            <v>225124</v>
          </cell>
          <cell r="H40">
            <v>44228</v>
          </cell>
          <cell r="J40">
            <v>711.596</v>
          </cell>
          <cell r="L40">
            <v>109.96</v>
          </cell>
          <cell r="M40">
            <v>0</v>
          </cell>
          <cell r="O40">
            <v>9.2799999999999994</v>
          </cell>
          <cell r="S40">
            <v>0</v>
          </cell>
        </row>
        <row r="41">
          <cell r="C41" t="str">
            <v>UPA IGARASSU</v>
          </cell>
          <cell r="E41" t="str">
            <v>ANESELSA MARIA VICENTE DE ARAUJO</v>
          </cell>
          <cell r="F41" t="str">
            <v>2 - Outros Profissionais da Saúde</v>
          </cell>
          <cell r="G41">
            <v>322205</v>
          </cell>
          <cell r="H41">
            <v>44228</v>
          </cell>
          <cell r="J41">
            <v>233.62639999999999</v>
          </cell>
          <cell r="L41">
            <v>109.96</v>
          </cell>
          <cell r="M41">
            <v>0</v>
          </cell>
          <cell r="O41">
            <v>1.1599999999999999</v>
          </cell>
          <cell r="R41">
            <v>13.990000000000002</v>
          </cell>
          <cell r="S41">
            <v>6.6</v>
          </cell>
        </row>
        <row r="42">
          <cell r="C42" t="str">
            <v>UPA IGARASSU</v>
          </cell>
          <cell r="E42" t="str">
            <v>ANTONIO MARCOS CORDEIRO DE LIMA</v>
          </cell>
          <cell r="F42" t="str">
            <v>3 - Administrativo</v>
          </cell>
          <cell r="G42">
            <v>514225</v>
          </cell>
          <cell r="H42">
            <v>44228</v>
          </cell>
          <cell r="J42">
            <v>127.69280000000001</v>
          </cell>
          <cell r="L42">
            <v>109.96</v>
          </cell>
          <cell r="M42">
            <v>0</v>
          </cell>
          <cell r="O42">
            <v>1.1599999999999999</v>
          </cell>
          <cell r="R42">
            <v>146.58999999999997</v>
          </cell>
          <cell r="S42">
            <v>66</v>
          </cell>
        </row>
        <row r="43">
          <cell r="C43" t="str">
            <v>UPA IGARASSU</v>
          </cell>
          <cell r="E43" t="str">
            <v>ARSENIO RIBEIRO DA SILVA</v>
          </cell>
          <cell r="F43" t="str">
            <v>3 - Administrativo</v>
          </cell>
          <cell r="G43">
            <v>515110</v>
          </cell>
          <cell r="H43">
            <v>44228</v>
          </cell>
          <cell r="J43">
            <v>120.46</v>
          </cell>
          <cell r="L43">
            <v>109.95</v>
          </cell>
          <cell r="M43">
            <v>0</v>
          </cell>
          <cell r="O43">
            <v>1.1599999999999999</v>
          </cell>
          <cell r="R43">
            <v>232.68999999999997</v>
          </cell>
          <cell r="S43">
            <v>66</v>
          </cell>
        </row>
        <row r="44">
          <cell r="C44" t="str">
            <v>UPA IGARASSU</v>
          </cell>
          <cell r="E44" t="str">
            <v>AVRAHAM MACHADO COSTA FERREIRA</v>
          </cell>
          <cell r="F44" t="str">
            <v>1 - Médico</v>
          </cell>
          <cell r="G44">
            <v>225270</v>
          </cell>
          <cell r="H44">
            <v>44228</v>
          </cell>
          <cell r="J44">
            <v>382.99279999999999</v>
          </cell>
          <cell r="L44">
            <v>109.95</v>
          </cell>
          <cell r="M44">
            <v>4.75</v>
          </cell>
          <cell r="O44">
            <v>9.2799999999999994</v>
          </cell>
          <cell r="S44">
            <v>0</v>
          </cell>
        </row>
        <row r="45">
          <cell r="C45" t="str">
            <v>UPA IGARASSU</v>
          </cell>
          <cell r="E45" t="str">
            <v>AZERRAL JOSE DA SILVA JUNIOR</v>
          </cell>
          <cell r="F45" t="str">
            <v>3 - Administrativo</v>
          </cell>
          <cell r="G45">
            <v>517410</v>
          </cell>
          <cell r="H45">
            <v>44228</v>
          </cell>
          <cell r="J45">
            <v>105.8656</v>
          </cell>
          <cell r="L45">
            <v>109.95</v>
          </cell>
          <cell r="M45">
            <v>0</v>
          </cell>
          <cell r="O45">
            <v>1.1599999999999999</v>
          </cell>
          <cell r="R45">
            <v>146.58999999999997</v>
          </cell>
          <cell r="S45">
            <v>0</v>
          </cell>
        </row>
        <row r="46">
          <cell r="C46" t="str">
            <v>UPA IGARASSU</v>
          </cell>
          <cell r="E46" t="str">
            <v>BARBARA  FREIRE VASCONCELOS KRAUSE</v>
          </cell>
          <cell r="F46" t="str">
            <v>1 - Médico</v>
          </cell>
          <cell r="G46">
            <v>225124</v>
          </cell>
          <cell r="H46">
            <v>44228</v>
          </cell>
          <cell r="J46">
            <v>366.08240000000001</v>
          </cell>
          <cell r="L46">
            <v>109.95</v>
          </cell>
          <cell r="M46">
            <v>12.67</v>
          </cell>
          <cell r="O46">
            <v>9.2799999999999994</v>
          </cell>
          <cell r="S46">
            <v>0</v>
          </cell>
        </row>
        <row r="47">
          <cell r="C47" t="str">
            <v>UPA IGARASSU</v>
          </cell>
          <cell r="E47" t="str">
            <v>BERNARDO BARBOSA SAMPAIO</v>
          </cell>
          <cell r="F47" t="str">
            <v>1 - Médico</v>
          </cell>
          <cell r="G47">
            <v>225270</v>
          </cell>
          <cell r="H47">
            <v>44228</v>
          </cell>
          <cell r="J47">
            <v>335.87119999999999</v>
          </cell>
          <cell r="L47">
            <v>109.95</v>
          </cell>
          <cell r="M47">
            <v>0</v>
          </cell>
          <cell r="O47">
            <v>9.2799999999999994</v>
          </cell>
          <cell r="S47">
            <v>0</v>
          </cell>
        </row>
        <row r="48">
          <cell r="C48" t="str">
            <v>UPA IGARASSU</v>
          </cell>
          <cell r="E48" t="str">
            <v>BRUNA KAROLLINE BEZERRA DO NASCIMENTO</v>
          </cell>
          <cell r="F48" t="str">
            <v>2 - Outros Profissionais da Saúde</v>
          </cell>
          <cell r="G48">
            <v>322205</v>
          </cell>
          <cell r="H48">
            <v>44228</v>
          </cell>
          <cell r="J48">
            <v>193.63439999999997</v>
          </cell>
          <cell r="L48">
            <v>109.95</v>
          </cell>
          <cell r="M48">
            <v>0</v>
          </cell>
          <cell r="O48">
            <v>1.1599999999999999</v>
          </cell>
          <cell r="S48">
            <v>0</v>
          </cell>
        </row>
        <row r="49">
          <cell r="C49" t="str">
            <v>UPA IGARASSU</v>
          </cell>
          <cell r="E49" t="str">
            <v>BRUNO CAVALCANTI DE OLIVEIRA</v>
          </cell>
          <cell r="F49" t="str">
            <v>2 - Outros Profissionais da Saúde</v>
          </cell>
          <cell r="G49">
            <v>223405</v>
          </cell>
          <cell r="H49">
            <v>44228</v>
          </cell>
          <cell r="J49">
            <v>466.42880000000002</v>
          </cell>
          <cell r="L49">
            <v>109.96</v>
          </cell>
          <cell r="M49">
            <v>0</v>
          </cell>
          <cell r="O49">
            <v>1.1599999999999999</v>
          </cell>
          <cell r="S49">
            <v>0</v>
          </cell>
        </row>
        <row r="50">
          <cell r="C50" t="str">
            <v>UPA IGARASSU</v>
          </cell>
          <cell r="E50" t="str">
            <v>BRUNO FERREIRA DE MELO</v>
          </cell>
          <cell r="F50" t="str">
            <v>3 - Administrativo</v>
          </cell>
          <cell r="G50">
            <v>517410</v>
          </cell>
          <cell r="H50">
            <v>44228</v>
          </cell>
          <cell r="J50">
            <v>105.568</v>
          </cell>
          <cell r="L50">
            <v>109.96</v>
          </cell>
          <cell r="M50">
            <v>0</v>
          </cell>
          <cell r="O50">
            <v>1.1599999999999999</v>
          </cell>
          <cell r="S50">
            <v>0</v>
          </cell>
        </row>
        <row r="51">
          <cell r="C51" t="str">
            <v>UPA IGARASSU</v>
          </cell>
          <cell r="E51" t="str">
            <v>BRUNO PADUA DE MELO SILVA</v>
          </cell>
          <cell r="F51" t="str">
            <v>2 - Outros Profissionais da Saúde</v>
          </cell>
          <cell r="G51">
            <v>322205</v>
          </cell>
          <cell r="H51">
            <v>44228</v>
          </cell>
          <cell r="J51">
            <v>116.8704</v>
          </cell>
          <cell r="L51">
            <v>109.96</v>
          </cell>
          <cell r="M51">
            <v>0</v>
          </cell>
          <cell r="O51">
            <v>1.1599999999999999</v>
          </cell>
          <cell r="R51">
            <v>146.59</v>
          </cell>
          <cell r="S51">
            <v>66</v>
          </cell>
        </row>
        <row r="52">
          <cell r="C52" t="str">
            <v>UPA IGARASSU</v>
          </cell>
          <cell r="E52" t="str">
            <v>CAIO FRANCISCO DE ARAUJO CAVALCANTI</v>
          </cell>
          <cell r="F52" t="str">
            <v>1 - Médico</v>
          </cell>
          <cell r="G52">
            <v>225270</v>
          </cell>
          <cell r="H52">
            <v>44228</v>
          </cell>
          <cell r="J52">
            <v>388.97919999999999</v>
          </cell>
          <cell r="L52">
            <v>109.96</v>
          </cell>
          <cell r="M52">
            <v>3.17</v>
          </cell>
          <cell r="O52">
            <v>9.2799999999999994</v>
          </cell>
          <cell r="S52">
            <v>0</v>
          </cell>
        </row>
        <row r="53">
          <cell r="C53" t="str">
            <v>UPA IGARASSU</v>
          </cell>
          <cell r="E53" t="str">
            <v>CARLA SUELI MELO DO NASCIMENTO</v>
          </cell>
          <cell r="F53" t="str">
            <v>3 - Administrativo</v>
          </cell>
          <cell r="G53">
            <v>521130</v>
          </cell>
          <cell r="H53">
            <v>44228</v>
          </cell>
          <cell r="J53">
            <v>129.49199999999999</v>
          </cell>
          <cell r="L53">
            <v>109.96</v>
          </cell>
          <cell r="M53">
            <v>0</v>
          </cell>
          <cell r="O53">
            <v>1.1599999999999999</v>
          </cell>
          <cell r="R53">
            <v>146.59</v>
          </cell>
          <cell r="S53">
            <v>66</v>
          </cell>
        </row>
        <row r="54">
          <cell r="C54" t="str">
            <v>UPA IGARASSU</v>
          </cell>
          <cell r="E54" t="str">
            <v>CASSIA NEVES OLIVEIRA DO CARMO</v>
          </cell>
          <cell r="F54" t="str">
            <v>3 - Administrativo</v>
          </cell>
          <cell r="G54">
            <v>411010</v>
          </cell>
          <cell r="H54">
            <v>44228</v>
          </cell>
          <cell r="J54">
            <v>109.16</v>
          </cell>
          <cell r="L54">
            <v>109.96</v>
          </cell>
          <cell r="M54">
            <v>0</v>
          </cell>
          <cell r="O54">
            <v>1.1599999999999999</v>
          </cell>
          <cell r="R54">
            <v>146.59</v>
          </cell>
          <cell r="S54">
            <v>0</v>
          </cell>
        </row>
        <row r="55">
          <cell r="C55" t="str">
            <v>UPA IGARASSU</v>
          </cell>
          <cell r="E55" t="str">
            <v>CASSIO RODRIGO NEMESIO DA SILVA</v>
          </cell>
          <cell r="F55" t="str">
            <v>3 - Administrativo</v>
          </cell>
          <cell r="G55">
            <v>317210</v>
          </cell>
          <cell r="H55">
            <v>44228</v>
          </cell>
          <cell r="J55">
            <v>139.7184</v>
          </cell>
          <cell r="L55">
            <v>109.96</v>
          </cell>
          <cell r="M55">
            <v>0</v>
          </cell>
          <cell r="O55">
            <v>1.1599999999999999</v>
          </cell>
          <cell r="S55">
            <v>0</v>
          </cell>
        </row>
        <row r="56">
          <cell r="C56" t="str">
            <v>UPA IGARASSU</v>
          </cell>
          <cell r="E56" t="str">
            <v>CECILIA MAYARA ROMAO DA SILVA</v>
          </cell>
          <cell r="F56" t="str">
            <v>3 - Administrativo</v>
          </cell>
          <cell r="G56">
            <v>411010</v>
          </cell>
          <cell r="H56">
            <v>44228</v>
          </cell>
          <cell r="J56">
            <v>94.316800000000001</v>
          </cell>
          <cell r="L56">
            <v>109.96</v>
          </cell>
          <cell r="M56">
            <v>22</v>
          </cell>
          <cell r="O56">
            <v>1.1599999999999999</v>
          </cell>
          <cell r="S56">
            <v>0</v>
          </cell>
        </row>
        <row r="57">
          <cell r="C57" t="str">
            <v>UPA IGARASSU</v>
          </cell>
          <cell r="E57" t="str">
            <v>CESAR GABRIEL PIREZ BEGUIRISTAIN</v>
          </cell>
          <cell r="F57" t="str">
            <v>1 - Médico</v>
          </cell>
          <cell r="G57">
            <v>225125</v>
          </cell>
          <cell r="H57">
            <v>44228</v>
          </cell>
          <cell r="J57">
            <v>727.04719999999998</v>
          </cell>
          <cell r="L57">
            <v>109.95</v>
          </cell>
          <cell r="M57">
            <v>0</v>
          </cell>
          <cell r="O57">
            <v>9.2799999999999994</v>
          </cell>
          <cell r="S57">
            <v>0</v>
          </cell>
        </row>
        <row r="58">
          <cell r="C58" t="str">
            <v>UPA IGARASSU</v>
          </cell>
          <cell r="E58" t="str">
            <v>CIBELE PADILHA MERGULHAO</v>
          </cell>
          <cell r="F58" t="str">
            <v>2 - Outros Profissionais da Saúde</v>
          </cell>
          <cell r="G58">
            <v>322205</v>
          </cell>
          <cell r="H58">
            <v>44228</v>
          </cell>
          <cell r="J58">
            <v>111.2488</v>
          </cell>
          <cell r="L58">
            <v>109.95</v>
          </cell>
          <cell r="M58">
            <v>0</v>
          </cell>
          <cell r="O58">
            <v>1.1599999999999999</v>
          </cell>
          <cell r="S58">
            <v>0</v>
          </cell>
        </row>
        <row r="59">
          <cell r="C59" t="str">
            <v>UPA IGARASSU</v>
          </cell>
          <cell r="E59" t="str">
            <v>CLAUDIA FRANCISCA DO NASCIMENTO</v>
          </cell>
          <cell r="F59" t="str">
            <v>2 - Outros Profissionais da Saúde</v>
          </cell>
          <cell r="G59">
            <v>322205</v>
          </cell>
          <cell r="H59">
            <v>44228</v>
          </cell>
          <cell r="J59">
            <v>124.236</v>
          </cell>
          <cell r="L59">
            <v>109.95</v>
          </cell>
          <cell r="M59">
            <v>0</v>
          </cell>
          <cell r="O59">
            <v>1.1599999999999999</v>
          </cell>
          <cell r="R59">
            <v>146.59</v>
          </cell>
          <cell r="S59">
            <v>66</v>
          </cell>
        </row>
        <row r="60">
          <cell r="C60" t="str">
            <v>UPA IGARASSU</v>
          </cell>
          <cell r="E60" t="str">
            <v>CLECIO SANTOS CARNEIRO DE MATOS</v>
          </cell>
          <cell r="F60" t="str">
            <v>3 - Administrativo</v>
          </cell>
          <cell r="G60">
            <v>411010</v>
          </cell>
          <cell r="H60">
            <v>44228</v>
          </cell>
          <cell r="J60">
            <v>107.36799999999999</v>
          </cell>
          <cell r="L60">
            <v>109.95</v>
          </cell>
          <cell r="M60">
            <v>0</v>
          </cell>
          <cell r="O60">
            <v>1.1599999999999999</v>
          </cell>
          <cell r="S60">
            <v>0</v>
          </cell>
        </row>
        <row r="61">
          <cell r="C61" t="str">
            <v>UPA IGARASSU</v>
          </cell>
          <cell r="E61" t="str">
            <v>CLEIDE JERONIMO DA SILVA</v>
          </cell>
          <cell r="F61" t="str">
            <v>3 - Administrativo</v>
          </cell>
          <cell r="G61">
            <v>513430</v>
          </cell>
          <cell r="H61">
            <v>44228</v>
          </cell>
          <cell r="J61">
            <v>106.9496</v>
          </cell>
          <cell r="L61">
            <v>109.95</v>
          </cell>
          <cell r="M61">
            <v>0</v>
          </cell>
          <cell r="O61">
            <v>1.1599999999999999</v>
          </cell>
          <cell r="R61">
            <v>146.59</v>
          </cell>
          <cell r="S61">
            <v>66</v>
          </cell>
        </row>
        <row r="62">
          <cell r="C62" t="str">
            <v>UPA IGARASSU</v>
          </cell>
          <cell r="E62" t="str">
            <v>CLILDA ALVES ALDEMAN DE OLIVEIRA</v>
          </cell>
          <cell r="F62" t="str">
            <v>1 - Médico</v>
          </cell>
          <cell r="G62">
            <v>225125</v>
          </cell>
          <cell r="H62">
            <v>44228</v>
          </cell>
          <cell r="J62">
            <v>669.53679999999997</v>
          </cell>
          <cell r="L62">
            <v>109.96</v>
          </cell>
          <cell r="M62">
            <v>6.34</v>
          </cell>
          <cell r="O62">
            <v>9.2799999999999994</v>
          </cell>
          <cell r="S62">
            <v>0</v>
          </cell>
        </row>
        <row r="63">
          <cell r="C63" t="str">
            <v>UPA IGARASSU</v>
          </cell>
          <cell r="E63" t="str">
            <v>CONCEICAO DE MARIA ARRABALDES DA SILVA</v>
          </cell>
          <cell r="F63" t="str">
            <v>2 - Outros Profissionais da Saúde</v>
          </cell>
          <cell r="G63">
            <v>322205</v>
          </cell>
          <cell r="H63">
            <v>44228</v>
          </cell>
          <cell r="J63">
            <v>119.876</v>
          </cell>
          <cell r="L63">
            <v>109.95</v>
          </cell>
          <cell r="M63">
            <v>0</v>
          </cell>
          <cell r="O63">
            <v>1.1599999999999999</v>
          </cell>
          <cell r="S63">
            <v>0</v>
          </cell>
        </row>
        <row r="64">
          <cell r="C64" t="str">
            <v>UPA IGARASSU</v>
          </cell>
          <cell r="E64" t="str">
            <v>CRISTIANO VITOR DA SILVA</v>
          </cell>
          <cell r="F64" t="str">
            <v>2 - Outros Profissionais da Saúde</v>
          </cell>
          <cell r="G64">
            <v>322205</v>
          </cell>
          <cell r="H64">
            <v>44228</v>
          </cell>
          <cell r="J64">
            <v>123.2136</v>
          </cell>
          <cell r="L64">
            <v>109.95</v>
          </cell>
          <cell r="M64">
            <v>0</v>
          </cell>
          <cell r="O64">
            <v>1.1599999999999999</v>
          </cell>
          <cell r="R64">
            <v>150.38</v>
          </cell>
          <cell r="S64">
            <v>66</v>
          </cell>
        </row>
        <row r="65">
          <cell r="C65" t="str">
            <v>UPA IGARASSU</v>
          </cell>
          <cell r="E65" t="str">
            <v>CYNTHIA DARLLENE DO O SILVA ALBINO</v>
          </cell>
          <cell r="F65" t="str">
            <v>1 - Médico</v>
          </cell>
          <cell r="G65">
            <v>225124</v>
          </cell>
          <cell r="H65">
            <v>44228</v>
          </cell>
          <cell r="J65">
            <v>309.67039999999997</v>
          </cell>
          <cell r="L65">
            <v>109.95</v>
          </cell>
          <cell r="M65">
            <v>3.17</v>
          </cell>
          <cell r="O65">
            <v>9.2799999999999994</v>
          </cell>
          <cell r="S65">
            <v>0</v>
          </cell>
        </row>
        <row r="66">
          <cell r="C66" t="str">
            <v>UPA IGARASSU</v>
          </cell>
          <cell r="E66" t="str">
            <v>DAIANE RIBEIRO PEREIRA DA SILVA</v>
          </cell>
          <cell r="F66" t="str">
            <v>2 - Outros Profissionais da Saúde</v>
          </cell>
          <cell r="G66">
            <v>322205</v>
          </cell>
          <cell r="H66">
            <v>44228</v>
          </cell>
          <cell r="J66">
            <v>105.7664</v>
          </cell>
          <cell r="L66">
            <v>109.95</v>
          </cell>
          <cell r="M66">
            <v>0</v>
          </cell>
          <cell r="O66">
            <v>1.1599999999999999</v>
          </cell>
          <cell r="R66">
            <v>251.58999999999997</v>
          </cell>
          <cell r="S66">
            <v>66</v>
          </cell>
        </row>
        <row r="67">
          <cell r="C67" t="str">
            <v>UPA IGARASSU</v>
          </cell>
          <cell r="E67" t="str">
            <v>DANIEL DE MELO PRAZERES</v>
          </cell>
          <cell r="F67" t="str">
            <v>2 - Outros Profissionais da Saúde</v>
          </cell>
          <cell r="G67">
            <v>322605</v>
          </cell>
          <cell r="H67">
            <v>44228</v>
          </cell>
          <cell r="J67">
            <v>136.916</v>
          </cell>
          <cell r="L67">
            <v>109.95</v>
          </cell>
          <cell r="M67">
            <v>0</v>
          </cell>
          <cell r="O67">
            <v>1.1599999999999999</v>
          </cell>
          <cell r="R67">
            <v>108.79</v>
          </cell>
          <cell r="S67">
            <v>66</v>
          </cell>
        </row>
        <row r="68">
          <cell r="C68" t="str">
            <v>UPA IGARASSU</v>
          </cell>
          <cell r="E68" t="str">
            <v>DANIELE BATISTA DA SILVA DE SA LEITAO</v>
          </cell>
          <cell r="F68" t="str">
            <v>2 - Outros Profissionais da Saúde</v>
          </cell>
          <cell r="G68">
            <v>322205</v>
          </cell>
          <cell r="H68">
            <v>44228</v>
          </cell>
          <cell r="J68">
            <v>105.06399999999999</v>
          </cell>
          <cell r="L68">
            <v>109.95</v>
          </cell>
          <cell r="M68">
            <v>0</v>
          </cell>
          <cell r="O68">
            <v>1.1599999999999999</v>
          </cell>
          <cell r="R68">
            <v>146.59</v>
          </cell>
          <cell r="S68">
            <v>66</v>
          </cell>
        </row>
        <row r="69">
          <cell r="C69" t="str">
            <v>UPA IGARASSU</v>
          </cell>
          <cell r="E69" t="str">
            <v>DANIELE PEREIRA DE CARVALHO</v>
          </cell>
          <cell r="F69" t="str">
            <v>2 - Outros Profissionais da Saúde</v>
          </cell>
          <cell r="G69">
            <v>322205</v>
          </cell>
          <cell r="H69">
            <v>44228</v>
          </cell>
          <cell r="J69">
            <v>134.6936</v>
          </cell>
          <cell r="L69">
            <v>109.95</v>
          </cell>
          <cell r="M69">
            <v>0</v>
          </cell>
          <cell r="O69">
            <v>1.1599999999999999</v>
          </cell>
          <cell r="R69">
            <v>146.59</v>
          </cell>
          <cell r="S69">
            <v>66</v>
          </cell>
        </row>
        <row r="70">
          <cell r="C70" t="str">
            <v>UPA IGARASSU</v>
          </cell>
          <cell r="E70" t="str">
            <v>DANIELLE FRANCA D ALBUQUERQUE ALVES</v>
          </cell>
          <cell r="F70" t="str">
            <v>2 - Outros Profissionais da Saúde</v>
          </cell>
          <cell r="G70">
            <v>223505</v>
          </cell>
          <cell r="H70">
            <v>44228</v>
          </cell>
          <cell r="J70">
            <v>242.11359999999999</v>
          </cell>
          <cell r="L70">
            <v>109.95</v>
          </cell>
          <cell r="M70">
            <v>2.86</v>
          </cell>
          <cell r="O70">
            <v>2.44</v>
          </cell>
          <cell r="S70">
            <v>0</v>
          </cell>
        </row>
        <row r="71">
          <cell r="C71" t="str">
            <v>UPA IGARASSU</v>
          </cell>
          <cell r="E71" t="str">
            <v>DEISE JAMILA CONCEICAO</v>
          </cell>
          <cell r="F71" t="str">
            <v>2 - Outros Profissionais da Saúde</v>
          </cell>
          <cell r="G71">
            <v>515205</v>
          </cell>
          <cell r="H71">
            <v>44228</v>
          </cell>
          <cell r="J71">
            <v>105.6</v>
          </cell>
          <cell r="L71">
            <v>109.95</v>
          </cell>
          <cell r="M71">
            <v>0</v>
          </cell>
          <cell r="O71">
            <v>1.1599999999999999</v>
          </cell>
          <cell r="S71">
            <v>0</v>
          </cell>
        </row>
        <row r="72">
          <cell r="C72" t="str">
            <v>UPA IGARASSU</v>
          </cell>
          <cell r="E72" t="str">
            <v>DEIVYSON HELIO DE LIMA RIBEIRO</v>
          </cell>
          <cell r="F72" t="str">
            <v>3 - Administrativo</v>
          </cell>
          <cell r="G72">
            <v>411010</v>
          </cell>
          <cell r="H72">
            <v>44228</v>
          </cell>
          <cell r="J72">
            <v>88</v>
          </cell>
          <cell r="L72">
            <v>109.95</v>
          </cell>
          <cell r="M72">
            <v>0</v>
          </cell>
          <cell r="O72">
            <v>1.1599999999999999</v>
          </cell>
          <cell r="R72">
            <v>146.59</v>
          </cell>
          <cell r="S72">
            <v>0</v>
          </cell>
        </row>
        <row r="73">
          <cell r="C73" t="str">
            <v>UPA IGARASSU</v>
          </cell>
          <cell r="E73" t="str">
            <v>DENISE REIS DE SOUZA</v>
          </cell>
          <cell r="F73" t="str">
            <v>3 - Administrativo</v>
          </cell>
          <cell r="G73">
            <v>411010</v>
          </cell>
          <cell r="H73">
            <v>44228</v>
          </cell>
          <cell r="J73">
            <v>109.9752</v>
          </cell>
          <cell r="L73">
            <v>109.95</v>
          </cell>
          <cell r="M73">
            <v>0</v>
          </cell>
          <cell r="O73">
            <v>1.1599999999999999</v>
          </cell>
          <cell r="R73">
            <v>146.59</v>
          </cell>
          <cell r="S73">
            <v>66</v>
          </cell>
        </row>
        <row r="74">
          <cell r="C74" t="str">
            <v>UPA IGARASSU</v>
          </cell>
          <cell r="E74" t="str">
            <v>DENISSE TABATA CAVALCANTE DE BRITO</v>
          </cell>
          <cell r="F74" t="str">
            <v>2 - Outros Profissionais da Saúde</v>
          </cell>
          <cell r="G74">
            <v>223505</v>
          </cell>
          <cell r="H74">
            <v>44228</v>
          </cell>
          <cell r="J74">
            <v>294.76799999999997</v>
          </cell>
          <cell r="M74">
            <v>0</v>
          </cell>
          <cell r="O74">
            <v>2.44</v>
          </cell>
          <cell r="S74">
            <v>0</v>
          </cell>
        </row>
        <row r="75">
          <cell r="C75" t="str">
            <v>UPA IGARASSU</v>
          </cell>
          <cell r="E75" t="str">
            <v>DEYSIANE DAMAZIO ARCANJO LISBOA</v>
          </cell>
          <cell r="F75" t="str">
            <v>2 - Outros Profissionais da Saúde</v>
          </cell>
          <cell r="G75">
            <v>223405</v>
          </cell>
          <cell r="H75">
            <v>44228</v>
          </cell>
          <cell r="J75">
            <v>367.68400000000003</v>
          </cell>
          <cell r="M75">
            <v>0</v>
          </cell>
          <cell r="O75">
            <v>1.1599999999999999</v>
          </cell>
          <cell r="S75">
            <v>0</v>
          </cell>
        </row>
        <row r="76">
          <cell r="C76" t="str">
            <v>UPA IGARASSU</v>
          </cell>
          <cell r="E76" t="str">
            <v>DIEGO DANELLI FERREIRA DOS SANTOS</v>
          </cell>
          <cell r="F76" t="str">
            <v>3 - Administrativo</v>
          </cell>
          <cell r="G76">
            <v>411010</v>
          </cell>
          <cell r="H76">
            <v>44228</v>
          </cell>
          <cell r="J76">
            <v>115.34399999999999</v>
          </cell>
          <cell r="L76">
            <v>109.96</v>
          </cell>
          <cell r="M76">
            <v>0</v>
          </cell>
          <cell r="O76">
            <v>1.1599999999999999</v>
          </cell>
          <cell r="R76">
            <v>99.59</v>
          </cell>
          <cell r="S76">
            <v>66</v>
          </cell>
        </row>
        <row r="77">
          <cell r="C77" t="str">
            <v>UPA IGARASSU</v>
          </cell>
          <cell r="E77" t="str">
            <v>DIOGO CAVALCANTI DE OLIVEIRA</v>
          </cell>
          <cell r="F77" t="str">
            <v>1 - Médico</v>
          </cell>
          <cell r="G77">
            <v>225125</v>
          </cell>
          <cell r="H77">
            <v>44228</v>
          </cell>
          <cell r="J77">
            <v>334.45519999999999</v>
          </cell>
          <cell r="L77">
            <v>109.96</v>
          </cell>
          <cell r="M77">
            <v>6.34</v>
          </cell>
          <cell r="O77">
            <v>9.2799999999999994</v>
          </cell>
          <cell r="S77">
            <v>0</v>
          </cell>
        </row>
        <row r="78">
          <cell r="C78" t="str">
            <v>UPA IGARASSU</v>
          </cell>
          <cell r="E78" t="str">
            <v>DOMINGOS SAVIO MUNIZ DA FONSECA</v>
          </cell>
          <cell r="F78" t="str">
            <v>2 - Outros Profissionais da Saúde</v>
          </cell>
          <cell r="G78">
            <v>766420</v>
          </cell>
          <cell r="H78">
            <v>44228</v>
          </cell>
          <cell r="J78">
            <v>131.98159999999999</v>
          </cell>
          <cell r="L78">
            <v>109.96</v>
          </cell>
          <cell r="M78">
            <v>5.42</v>
          </cell>
          <cell r="O78">
            <v>1.1599999999999999</v>
          </cell>
          <cell r="S78">
            <v>0</v>
          </cell>
        </row>
        <row r="79">
          <cell r="C79" t="str">
            <v>UPA IGARASSU</v>
          </cell>
          <cell r="E79" t="str">
            <v>EDILMA PEREIRA LEITE</v>
          </cell>
          <cell r="F79" t="str">
            <v>2 - Outros Profissionais da Saúde</v>
          </cell>
          <cell r="G79">
            <v>515205</v>
          </cell>
          <cell r="H79">
            <v>44228</v>
          </cell>
          <cell r="J79">
            <v>122.50239999999999</v>
          </cell>
          <cell r="L79">
            <v>109.96</v>
          </cell>
          <cell r="M79">
            <v>0</v>
          </cell>
          <cell r="O79">
            <v>1.1599999999999999</v>
          </cell>
          <cell r="S79">
            <v>0</v>
          </cell>
        </row>
        <row r="80">
          <cell r="C80" t="str">
            <v>UPA IGARASSU</v>
          </cell>
          <cell r="E80" t="str">
            <v>EDJA MORGANA ALVES DA SILVA</v>
          </cell>
          <cell r="F80" t="str">
            <v>3 - Administrativo</v>
          </cell>
          <cell r="G80">
            <v>411010</v>
          </cell>
          <cell r="H80">
            <v>44228</v>
          </cell>
          <cell r="J80">
            <v>99.2</v>
          </cell>
          <cell r="L80">
            <v>109.96</v>
          </cell>
          <cell r="M80">
            <v>0</v>
          </cell>
          <cell r="O80">
            <v>1.1599999999999999</v>
          </cell>
          <cell r="R80">
            <v>146.59</v>
          </cell>
          <cell r="S80">
            <v>0</v>
          </cell>
        </row>
        <row r="81">
          <cell r="C81" t="str">
            <v>UPA IGARASSU</v>
          </cell>
          <cell r="E81" t="str">
            <v>EDLUZA MARIA VIANA BEZERRA DE MELO</v>
          </cell>
          <cell r="F81" t="str">
            <v>3 - Administrativo</v>
          </cell>
          <cell r="G81">
            <v>131210</v>
          </cell>
          <cell r="H81">
            <v>44228</v>
          </cell>
          <cell r="J81">
            <v>972.91920000000005</v>
          </cell>
          <cell r="M81">
            <v>30</v>
          </cell>
          <cell r="O81">
            <v>1.1599999999999999</v>
          </cell>
          <cell r="S81">
            <v>0</v>
          </cell>
        </row>
        <row r="82">
          <cell r="C82" t="str">
            <v>UPA IGARASSU</v>
          </cell>
          <cell r="E82" t="str">
            <v>EDNALVA CRISTINA DOS SANTOS REGO BARROS</v>
          </cell>
          <cell r="F82" t="str">
            <v>3 - Administrativo</v>
          </cell>
          <cell r="G82">
            <v>313115</v>
          </cell>
          <cell r="H82">
            <v>44228</v>
          </cell>
          <cell r="J82">
            <v>142.6112</v>
          </cell>
          <cell r="L82">
            <v>109.96</v>
          </cell>
          <cell r="M82">
            <v>0</v>
          </cell>
          <cell r="O82">
            <v>1.1599999999999999</v>
          </cell>
          <cell r="R82">
            <v>226.59</v>
          </cell>
          <cell r="S82">
            <v>89.63</v>
          </cell>
        </row>
        <row r="83">
          <cell r="C83" t="str">
            <v>UPA IGARASSU</v>
          </cell>
          <cell r="E83" t="str">
            <v>EDSON DANIO DE SOUSA PAZ</v>
          </cell>
          <cell r="F83" t="str">
            <v>2 - Outros Profissionais da Saúde</v>
          </cell>
          <cell r="G83">
            <v>223505</v>
          </cell>
          <cell r="H83">
            <v>44228</v>
          </cell>
          <cell r="J83">
            <v>292.74720000000002</v>
          </cell>
          <cell r="L83">
            <v>109.96</v>
          </cell>
          <cell r="M83">
            <v>3.08</v>
          </cell>
          <cell r="O83">
            <v>2.44</v>
          </cell>
          <cell r="S83">
            <v>0</v>
          </cell>
        </row>
        <row r="84">
          <cell r="C84" t="str">
            <v>UPA IGARASSU</v>
          </cell>
          <cell r="E84" t="str">
            <v>EDSON LUIZ DA SILVA</v>
          </cell>
          <cell r="F84" t="str">
            <v>2 - Outros Profissionais da Saúde</v>
          </cell>
          <cell r="G84">
            <v>322605</v>
          </cell>
          <cell r="H84">
            <v>44228</v>
          </cell>
          <cell r="J84">
            <v>106.336</v>
          </cell>
          <cell r="L84">
            <v>109.96</v>
          </cell>
          <cell r="M84">
            <v>0</v>
          </cell>
          <cell r="O84">
            <v>1.1599999999999999</v>
          </cell>
          <cell r="S84">
            <v>0</v>
          </cell>
        </row>
        <row r="85">
          <cell r="C85" t="str">
            <v>UPA IGARASSU</v>
          </cell>
          <cell r="E85" t="str">
            <v>EDUARDO NEVES CORTE REAL DE ANDRADE</v>
          </cell>
          <cell r="F85" t="str">
            <v>1 - Médico</v>
          </cell>
          <cell r="G85">
            <v>225125</v>
          </cell>
          <cell r="H85">
            <v>44228</v>
          </cell>
          <cell r="J85">
            <v>436.61919999999998</v>
          </cell>
          <cell r="L85">
            <v>109.96</v>
          </cell>
          <cell r="M85">
            <v>7.92</v>
          </cell>
          <cell r="O85">
            <v>9.2799999999999994</v>
          </cell>
          <cell r="S85">
            <v>0</v>
          </cell>
        </row>
        <row r="86">
          <cell r="C86" t="str">
            <v>UPA IGARASSU</v>
          </cell>
          <cell r="E86" t="str">
            <v>EDVANIA CALISTO FERREIRA LUCENA</v>
          </cell>
          <cell r="F86" t="str">
            <v>2 - Outros Profissionais da Saúde</v>
          </cell>
          <cell r="G86">
            <v>322205</v>
          </cell>
          <cell r="H86">
            <v>44228</v>
          </cell>
          <cell r="J86">
            <v>110.992</v>
          </cell>
          <cell r="L86">
            <v>109.96</v>
          </cell>
          <cell r="M86">
            <v>0</v>
          </cell>
          <cell r="O86">
            <v>1.1599999999999999</v>
          </cell>
          <cell r="R86">
            <v>146.59</v>
          </cell>
          <cell r="S86">
            <v>66</v>
          </cell>
        </row>
        <row r="87">
          <cell r="C87" t="str">
            <v>UPA IGARASSU</v>
          </cell>
          <cell r="E87" t="str">
            <v>EDWALDO NUNES DE BRITO</v>
          </cell>
          <cell r="F87" t="str">
            <v>3 - Administrativo</v>
          </cell>
          <cell r="G87">
            <v>782320</v>
          </cell>
          <cell r="H87">
            <v>44228</v>
          </cell>
          <cell r="J87">
            <v>160.61359999999999</v>
          </cell>
          <cell r="L87">
            <v>109.96</v>
          </cell>
          <cell r="M87">
            <v>0</v>
          </cell>
          <cell r="O87">
            <v>1.1599999999999999</v>
          </cell>
          <cell r="S87">
            <v>0</v>
          </cell>
        </row>
        <row r="88">
          <cell r="C88" t="str">
            <v>UPA IGARASSU</v>
          </cell>
          <cell r="E88" t="str">
            <v>ELAINE RODRIGUES DE SOUZA LEMOS</v>
          </cell>
          <cell r="F88" t="str">
            <v>1 - Médico</v>
          </cell>
          <cell r="G88">
            <v>225125</v>
          </cell>
          <cell r="H88">
            <v>44228</v>
          </cell>
          <cell r="J88">
            <v>375.72480000000002</v>
          </cell>
          <cell r="L88">
            <v>109.96</v>
          </cell>
          <cell r="M88">
            <v>4.75</v>
          </cell>
          <cell r="O88">
            <v>9.2799999999999994</v>
          </cell>
          <cell r="S88">
            <v>0</v>
          </cell>
        </row>
        <row r="89">
          <cell r="C89" t="str">
            <v>UPA IGARASSU</v>
          </cell>
          <cell r="E89" t="str">
            <v>ELAYS SKARLET MICHELLINY GONCALVES</v>
          </cell>
          <cell r="F89" t="str">
            <v>2 - Outros Profissionais da Saúde</v>
          </cell>
          <cell r="G89">
            <v>515205</v>
          </cell>
          <cell r="H89">
            <v>44228</v>
          </cell>
          <cell r="J89">
            <v>110.584</v>
          </cell>
          <cell r="L89">
            <v>109.96</v>
          </cell>
          <cell r="M89">
            <v>0</v>
          </cell>
          <cell r="O89">
            <v>1.1599999999999999</v>
          </cell>
          <cell r="S89">
            <v>66</v>
          </cell>
        </row>
        <row r="90">
          <cell r="C90" t="str">
            <v>UPA IGARASSU</v>
          </cell>
          <cell r="E90" t="str">
            <v>ELENILSON PEREIRA DOS SANTOS</v>
          </cell>
          <cell r="F90" t="str">
            <v>1 - Médico</v>
          </cell>
          <cell r="G90">
            <v>225125</v>
          </cell>
          <cell r="H90">
            <v>44228</v>
          </cell>
          <cell r="J90">
            <v>389.04719999999998</v>
          </cell>
          <cell r="L90">
            <v>109.96</v>
          </cell>
          <cell r="M90">
            <v>4.75</v>
          </cell>
          <cell r="O90">
            <v>9.2799999999999994</v>
          </cell>
          <cell r="S90">
            <v>0</v>
          </cell>
        </row>
        <row r="91">
          <cell r="C91" t="str">
            <v>UPA IGARASSU</v>
          </cell>
          <cell r="E91" t="str">
            <v>ELISANGELA CONRADO DA SILVA</v>
          </cell>
          <cell r="F91" t="str">
            <v>3 - Administrativo</v>
          </cell>
          <cell r="G91">
            <v>513430</v>
          </cell>
          <cell r="H91">
            <v>44228</v>
          </cell>
          <cell r="J91">
            <v>87.546400000000006</v>
          </cell>
          <cell r="L91">
            <v>109.96</v>
          </cell>
          <cell r="M91">
            <v>0</v>
          </cell>
          <cell r="O91">
            <v>1.1599999999999999</v>
          </cell>
          <cell r="R91">
            <v>146.59</v>
          </cell>
          <cell r="S91">
            <v>66</v>
          </cell>
        </row>
        <row r="92">
          <cell r="C92" t="str">
            <v>UPA IGARASSU</v>
          </cell>
          <cell r="E92" t="str">
            <v>ELVIS ALEXSANDRO DA SILVA NETO</v>
          </cell>
          <cell r="F92" t="str">
            <v>3 - Administrativo</v>
          </cell>
          <cell r="G92">
            <v>131205</v>
          </cell>
          <cell r="H92">
            <v>44228</v>
          </cell>
          <cell r="J92">
            <v>942.66079999999999</v>
          </cell>
          <cell r="L92">
            <v>109.96</v>
          </cell>
          <cell r="M92">
            <v>0</v>
          </cell>
          <cell r="O92">
            <v>1.1599999999999999</v>
          </cell>
          <cell r="S92">
            <v>0</v>
          </cell>
        </row>
        <row r="93">
          <cell r="C93" t="str">
            <v>UPA IGARASSU</v>
          </cell>
          <cell r="E93" t="str">
            <v>ERIVALDO LOPES DE FREITAS</v>
          </cell>
          <cell r="F93" t="str">
            <v>3 - Administrativo</v>
          </cell>
          <cell r="G93">
            <v>521130</v>
          </cell>
          <cell r="H93">
            <v>44228</v>
          </cell>
          <cell r="J93">
            <v>135.9768</v>
          </cell>
          <cell r="L93">
            <v>109.96</v>
          </cell>
          <cell r="M93">
            <v>0</v>
          </cell>
          <cell r="O93">
            <v>1.1599999999999999</v>
          </cell>
          <cell r="R93">
            <v>146.59</v>
          </cell>
          <cell r="S93">
            <v>66</v>
          </cell>
        </row>
        <row r="94">
          <cell r="C94" t="str">
            <v>UPA IGARASSU</v>
          </cell>
          <cell r="E94" t="str">
            <v>ESTER DE MELO VIANA</v>
          </cell>
          <cell r="F94" t="str">
            <v>2 - Outros Profissionais da Saúde</v>
          </cell>
          <cell r="G94">
            <v>324115</v>
          </cell>
          <cell r="H94">
            <v>44228</v>
          </cell>
          <cell r="J94">
            <v>524.10080000000005</v>
          </cell>
          <cell r="L94">
            <v>109.96</v>
          </cell>
          <cell r="M94">
            <v>13.56</v>
          </cell>
          <cell r="O94">
            <v>1.1599999999999999</v>
          </cell>
          <cell r="R94">
            <v>85.390000000000015</v>
          </cell>
          <cell r="S94">
            <v>62.7</v>
          </cell>
        </row>
        <row r="95">
          <cell r="C95" t="str">
            <v>UPA IGARASSU</v>
          </cell>
          <cell r="E95" t="str">
            <v>EURIDES IRACI DA SILVA</v>
          </cell>
          <cell r="F95" t="str">
            <v>2 - Outros Profissionais da Saúde</v>
          </cell>
          <cell r="G95">
            <v>322205</v>
          </cell>
          <cell r="H95">
            <v>44228</v>
          </cell>
          <cell r="J95">
            <v>114.5496</v>
          </cell>
          <cell r="L95">
            <v>109.96</v>
          </cell>
          <cell r="M95">
            <v>0</v>
          </cell>
          <cell r="O95">
            <v>1.1599999999999999</v>
          </cell>
          <cell r="R95">
            <v>146.59</v>
          </cell>
          <cell r="S95">
            <v>66</v>
          </cell>
        </row>
        <row r="96">
          <cell r="C96" t="str">
            <v>UPA IGARASSU</v>
          </cell>
          <cell r="E96" t="str">
            <v>FABIANA SILVA ALBUQUERQUE</v>
          </cell>
          <cell r="F96" t="str">
            <v>3 - Administrativo</v>
          </cell>
          <cell r="G96">
            <v>251605</v>
          </cell>
          <cell r="H96">
            <v>44228</v>
          </cell>
          <cell r="J96">
            <v>211.81280000000001</v>
          </cell>
          <cell r="L96">
            <v>109.96</v>
          </cell>
          <cell r="M96">
            <v>0</v>
          </cell>
          <cell r="O96">
            <v>1.1599999999999999</v>
          </cell>
          <cell r="S96">
            <v>0</v>
          </cell>
        </row>
        <row r="97">
          <cell r="C97" t="str">
            <v>UPA IGARASSU</v>
          </cell>
          <cell r="E97" t="str">
            <v>FABIO MAURICIO DA SILVA</v>
          </cell>
          <cell r="F97" t="str">
            <v>2 - Outros Profissionais da Saúde</v>
          </cell>
          <cell r="G97">
            <v>322205</v>
          </cell>
          <cell r="H97">
            <v>44228</v>
          </cell>
          <cell r="J97">
            <v>133.7184</v>
          </cell>
          <cell r="L97">
            <v>109.96</v>
          </cell>
          <cell r="M97">
            <v>0</v>
          </cell>
          <cell r="O97">
            <v>1.1599999999999999</v>
          </cell>
          <cell r="S97">
            <v>0</v>
          </cell>
        </row>
        <row r="98">
          <cell r="C98" t="str">
            <v>UPA IGARASSU</v>
          </cell>
          <cell r="E98" t="str">
            <v>FAGNER FONSECA DE ATHAYDE</v>
          </cell>
          <cell r="F98" t="str">
            <v>1 - Médico</v>
          </cell>
          <cell r="G98">
            <v>225125</v>
          </cell>
          <cell r="H98">
            <v>44228</v>
          </cell>
          <cell r="J98">
            <v>551.89120000000003</v>
          </cell>
          <cell r="L98">
            <v>109.96</v>
          </cell>
          <cell r="M98">
            <v>0</v>
          </cell>
          <cell r="O98">
            <v>9.2799999999999994</v>
          </cell>
          <cell r="S98">
            <v>0</v>
          </cell>
        </row>
        <row r="99">
          <cell r="C99" t="str">
            <v>UPA IGARASSU</v>
          </cell>
          <cell r="E99" t="str">
            <v>FERNANDO HENRIQUE SOARES SANTOS</v>
          </cell>
          <cell r="F99" t="str">
            <v>1 - Médico</v>
          </cell>
          <cell r="G99">
            <v>225125</v>
          </cell>
          <cell r="H99">
            <v>44228</v>
          </cell>
          <cell r="J99">
            <v>361.07600000000002</v>
          </cell>
          <cell r="L99">
            <v>109.96</v>
          </cell>
          <cell r="M99">
            <v>7.92</v>
          </cell>
          <cell r="O99">
            <v>9.2799999999999994</v>
          </cell>
          <cell r="S99">
            <v>0</v>
          </cell>
        </row>
        <row r="100">
          <cell r="C100" t="str">
            <v>UPA IGARASSU</v>
          </cell>
          <cell r="E100" t="str">
            <v>FILIPE EDUARDO SILVA DE SOUZA</v>
          </cell>
          <cell r="F100" t="str">
            <v>1 - Médico</v>
          </cell>
          <cell r="G100">
            <v>225125</v>
          </cell>
          <cell r="H100">
            <v>44228</v>
          </cell>
          <cell r="J100">
            <v>715.9</v>
          </cell>
          <cell r="L100">
            <v>109.96</v>
          </cell>
          <cell r="M100">
            <v>19.010000000000002</v>
          </cell>
          <cell r="O100">
            <v>9.2799999999999994</v>
          </cell>
          <cell r="S100">
            <v>0</v>
          </cell>
        </row>
        <row r="101">
          <cell r="C101" t="str">
            <v>UPA IGARASSU</v>
          </cell>
          <cell r="E101" t="str">
            <v>FLAVIA CARLA OZIAS DE ARAUJO LUNA CORREIA</v>
          </cell>
          <cell r="F101" t="str">
            <v>3 - Administrativo</v>
          </cell>
          <cell r="G101">
            <v>413115</v>
          </cell>
          <cell r="H101">
            <v>44228</v>
          </cell>
          <cell r="J101">
            <v>117.6896</v>
          </cell>
          <cell r="M101">
            <v>0</v>
          </cell>
          <cell r="O101">
            <v>1.1599999999999999</v>
          </cell>
          <cell r="R101">
            <v>146.59</v>
          </cell>
          <cell r="S101">
            <v>80.27</v>
          </cell>
        </row>
        <row r="102">
          <cell r="C102" t="str">
            <v>UPA IGARASSU</v>
          </cell>
          <cell r="E102" t="str">
            <v>FLAVIANA BARBOSA CABRAL INTERAMINENSE</v>
          </cell>
          <cell r="F102" t="str">
            <v>2 - Outros Profissionais da Saúde</v>
          </cell>
          <cell r="G102">
            <v>223710</v>
          </cell>
          <cell r="H102">
            <v>44228</v>
          </cell>
          <cell r="J102">
            <v>511.17039999999997</v>
          </cell>
          <cell r="L102">
            <v>109.96</v>
          </cell>
          <cell r="M102">
            <v>0</v>
          </cell>
          <cell r="O102">
            <v>1.1599999999999999</v>
          </cell>
          <cell r="S102">
            <v>0</v>
          </cell>
        </row>
        <row r="103">
          <cell r="C103" t="str">
            <v>UPA IGARASSU</v>
          </cell>
          <cell r="E103" t="str">
            <v>GABRIELA DE ARAUJO CAVALCANTI</v>
          </cell>
          <cell r="F103" t="str">
            <v>1 - Médico</v>
          </cell>
          <cell r="G103">
            <v>225125</v>
          </cell>
          <cell r="H103">
            <v>44228</v>
          </cell>
          <cell r="J103">
            <v>378.68799999999999</v>
          </cell>
          <cell r="L103">
            <v>109.96</v>
          </cell>
          <cell r="M103">
            <v>3.17</v>
          </cell>
          <cell r="O103">
            <v>9.2799999999999994</v>
          </cell>
          <cell r="S103">
            <v>0</v>
          </cell>
        </row>
        <row r="104">
          <cell r="C104" t="str">
            <v>UPA IGARASSU</v>
          </cell>
          <cell r="E104" t="str">
            <v>GABRIELLA DE PAULA TAVARES</v>
          </cell>
          <cell r="F104" t="str">
            <v>1 - Médico</v>
          </cell>
          <cell r="G104">
            <v>225125</v>
          </cell>
          <cell r="H104">
            <v>44228</v>
          </cell>
          <cell r="J104">
            <v>543.61760000000004</v>
          </cell>
          <cell r="L104">
            <v>109.96</v>
          </cell>
          <cell r="M104">
            <v>0</v>
          </cell>
          <cell r="O104">
            <v>9.2799999999999994</v>
          </cell>
          <cell r="S104">
            <v>0</v>
          </cell>
        </row>
        <row r="105">
          <cell r="C105" t="str">
            <v>UPA IGARASSU</v>
          </cell>
          <cell r="E105" t="str">
            <v>GENESIS CANDIDO DA SILVA</v>
          </cell>
          <cell r="F105" t="str">
            <v>3 - Administrativo</v>
          </cell>
          <cell r="G105">
            <v>782320</v>
          </cell>
          <cell r="H105">
            <v>44228</v>
          </cell>
          <cell r="J105">
            <v>178.35040000000001</v>
          </cell>
          <cell r="L105">
            <v>109.96</v>
          </cell>
          <cell r="M105">
            <v>0</v>
          </cell>
          <cell r="O105">
            <v>1.1599999999999999</v>
          </cell>
          <cell r="S105">
            <v>0</v>
          </cell>
        </row>
        <row r="106">
          <cell r="C106" t="str">
            <v>UPA IGARASSU</v>
          </cell>
          <cell r="E106" t="str">
            <v>GILDCELLY TORRES DA SILVA</v>
          </cell>
          <cell r="F106" t="str">
            <v>2 - Outros Profissionais da Saúde</v>
          </cell>
          <cell r="G106">
            <v>322205</v>
          </cell>
          <cell r="H106">
            <v>44228</v>
          </cell>
          <cell r="J106">
            <v>121.2976</v>
          </cell>
          <cell r="L106">
            <v>109.96</v>
          </cell>
          <cell r="M106">
            <v>0</v>
          </cell>
          <cell r="O106">
            <v>1.1599999999999999</v>
          </cell>
          <cell r="R106">
            <v>146.59</v>
          </cell>
          <cell r="S106">
            <v>66</v>
          </cell>
        </row>
        <row r="107">
          <cell r="C107" t="str">
            <v>UPA IGARASSU</v>
          </cell>
          <cell r="E107" t="str">
            <v>GILMAR DUARTE GOMES JUNIOR</v>
          </cell>
          <cell r="F107" t="str">
            <v>2 - Outros Profissionais da Saúde</v>
          </cell>
          <cell r="G107">
            <v>322205</v>
          </cell>
          <cell r="H107">
            <v>44228</v>
          </cell>
          <cell r="J107">
            <v>125.70480000000001</v>
          </cell>
          <cell r="L107">
            <v>109.96</v>
          </cell>
          <cell r="M107">
            <v>0</v>
          </cell>
          <cell r="O107">
            <v>1.1599999999999999</v>
          </cell>
          <cell r="R107">
            <v>251.58999999999997</v>
          </cell>
          <cell r="S107">
            <v>66</v>
          </cell>
        </row>
        <row r="108">
          <cell r="C108" t="str">
            <v>UPA IGARASSU</v>
          </cell>
          <cell r="E108" t="str">
            <v>GILSON JOSE MARQUES</v>
          </cell>
          <cell r="F108" t="str">
            <v>3 - Administrativo</v>
          </cell>
          <cell r="G108">
            <v>782320</v>
          </cell>
          <cell r="H108">
            <v>44228</v>
          </cell>
          <cell r="J108">
            <v>170.47120000000001</v>
          </cell>
          <cell r="L108">
            <v>109.96</v>
          </cell>
          <cell r="M108">
            <v>0</v>
          </cell>
          <cell r="O108">
            <v>1.1599999999999999</v>
          </cell>
          <cell r="S108">
            <v>0</v>
          </cell>
        </row>
        <row r="109">
          <cell r="C109" t="str">
            <v>UPA IGARASSU</v>
          </cell>
          <cell r="E109" t="str">
            <v>GIULIANA RIZZUTO PACHECO CAVALCANTI</v>
          </cell>
          <cell r="F109" t="str">
            <v>1 - Médico</v>
          </cell>
          <cell r="G109">
            <v>225125</v>
          </cell>
          <cell r="H109">
            <v>44228</v>
          </cell>
          <cell r="J109">
            <v>578.17520000000002</v>
          </cell>
          <cell r="L109">
            <v>109.96</v>
          </cell>
          <cell r="M109">
            <v>1.58</v>
          </cell>
          <cell r="O109">
            <v>9.2799999999999994</v>
          </cell>
          <cell r="S109">
            <v>0</v>
          </cell>
        </row>
        <row r="110">
          <cell r="C110" t="str">
            <v>UPA IGARASSU</v>
          </cell>
          <cell r="E110" t="str">
            <v>GLAUBER DE MACEDO SOARES</v>
          </cell>
          <cell r="F110" t="str">
            <v>1 - Médico</v>
          </cell>
          <cell r="G110">
            <v>225125</v>
          </cell>
          <cell r="H110">
            <v>44228</v>
          </cell>
          <cell r="J110">
            <v>358.08240000000001</v>
          </cell>
          <cell r="L110">
            <v>109.96</v>
          </cell>
          <cell r="M110">
            <v>7.92</v>
          </cell>
          <cell r="O110">
            <v>9.2799999999999994</v>
          </cell>
          <cell r="S110">
            <v>0</v>
          </cell>
        </row>
        <row r="111">
          <cell r="C111" t="str">
            <v>UPA IGARASSU</v>
          </cell>
          <cell r="E111" t="str">
            <v>GLAUCE DE FREITAS CORDEIRO</v>
          </cell>
          <cell r="F111" t="str">
            <v>2 - Outros Profissionais da Saúde</v>
          </cell>
          <cell r="G111">
            <v>322205</v>
          </cell>
          <cell r="H111">
            <v>44228</v>
          </cell>
          <cell r="J111">
            <v>121.8368</v>
          </cell>
          <cell r="L111">
            <v>109.96</v>
          </cell>
          <cell r="M111">
            <v>0</v>
          </cell>
          <cell r="O111">
            <v>1.1599999999999999</v>
          </cell>
          <cell r="R111">
            <v>146.58999999999997</v>
          </cell>
          <cell r="S111">
            <v>66</v>
          </cell>
        </row>
        <row r="112">
          <cell r="C112" t="str">
            <v>UPA IGARASSU</v>
          </cell>
          <cell r="E112" t="str">
            <v>GRACIEL PEREIRA DE OLIVEIRA</v>
          </cell>
          <cell r="F112" t="str">
            <v>3 - Administrativo</v>
          </cell>
          <cell r="G112">
            <v>517410</v>
          </cell>
          <cell r="H112">
            <v>44228</v>
          </cell>
          <cell r="J112">
            <v>119.536</v>
          </cell>
          <cell r="L112">
            <v>109.96</v>
          </cell>
          <cell r="M112">
            <v>0</v>
          </cell>
          <cell r="O112">
            <v>1.1599999999999999</v>
          </cell>
          <cell r="R112">
            <v>146.59</v>
          </cell>
          <cell r="S112">
            <v>66</v>
          </cell>
        </row>
        <row r="113">
          <cell r="C113" t="str">
            <v>UPA IGARASSU</v>
          </cell>
          <cell r="E113" t="str">
            <v>HELGA  CAROLINE DE ALENCAR</v>
          </cell>
          <cell r="F113" t="str">
            <v>1 - Médico</v>
          </cell>
          <cell r="G113">
            <v>225125</v>
          </cell>
          <cell r="H113">
            <v>44228</v>
          </cell>
          <cell r="J113">
            <v>915.26</v>
          </cell>
          <cell r="L113">
            <v>109.96</v>
          </cell>
          <cell r="M113">
            <v>7.92</v>
          </cell>
          <cell r="O113">
            <v>9.2799999999999994</v>
          </cell>
          <cell r="S113">
            <v>0</v>
          </cell>
        </row>
        <row r="114">
          <cell r="C114" t="str">
            <v>UPA IGARASSU</v>
          </cell>
          <cell r="E114" t="str">
            <v>HELY OLIVIA CARDEAL</v>
          </cell>
          <cell r="F114" t="str">
            <v>1 - Médico</v>
          </cell>
          <cell r="G114">
            <v>225125</v>
          </cell>
          <cell r="H114">
            <v>44228</v>
          </cell>
          <cell r="J114">
            <v>404.47120000000001</v>
          </cell>
          <cell r="L114">
            <v>109.96</v>
          </cell>
          <cell r="M114">
            <v>1.58</v>
          </cell>
          <cell r="O114">
            <v>9.2799999999999994</v>
          </cell>
          <cell r="S114">
            <v>0</v>
          </cell>
        </row>
        <row r="115">
          <cell r="C115" t="str">
            <v>UPA IGARASSU</v>
          </cell>
          <cell r="E115" t="str">
            <v>HUMBERTO LUIZ DA SILVA</v>
          </cell>
          <cell r="F115" t="str">
            <v>3 - Administrativo</v>
          </cell>
          <cell r="G115">
            <v>521130</v>
          </cell>
          <cell r="H115">
            <v>44228</v>
          </cell>
          <cell r="J115">
            <v>233.92239999999998</v>
          </cell>
          <cell r="L115">
            <v>109.96</v>
          </cell>
          <cell r="M115">
            <v>0</v>
          </cell>
          <cell r="O115">
            <v>1.1599999999999999</v>
          </cell>
          <cell r="R115">
            <v>50.79</v>
          </cell>
          <cell r="S115">
            <v>0</v>
          </cell>
        </row>
        <row r="116">
          <cell r="C116" t="str">
            <v>UPA IGARASSU</v>
          </cell>
          <cell r="E116" t="str">
            <v>IANELE BRAGA VILELA DE MELO COSTA</v>
          </cell>
          <cell r="F116" t="str">
            <v>1 - Médico</v>
          </cell>
          <cell r="G116">
            <v>225270</v>
          </cell>
          <cell r="H116">
            <v>44228</v>
          </cell>
          <cell r="J116">
            <v>406.452</v>
          </cell>
          <cell r="L116">
            <v>109.96</v>
          </cell>
          <cell r="M116">
            <v>4.75</v>
          </cell>
          <cell r="O116">
            <v>9.2799999999999994</v>
          </cell>
          <cell r="S116">
            <v>0</v>
          </cell>
        </row>
        <row r="117">
          <cell r="C117" t="str">
            <v>UPA IGARASSU</v>
          </cell>
          <cell r="E117" t="str">
            <v>IGOR DANTAS DE OLIVEIRA</v>
          </cell>
          <cell r="F117" t="str">
            <v>1 - Médico</v>
          </cell>
          <cell r="G117">
            <v>225270</v>
          </cell>
          <cell r="H117">
            <v>44228</v>
          </cell>
          <cell r="J117">
            <v>365.02080000000001</v>
          </cell>
          <cell r="L117">
            <v>109.96</v>
          </cell>
          <cell r="M117">
            <v>3.17</v>
          </cell>
          <cell r="O117">
            <v>9.2799999999999994</v>
          </cell>
          <cell r="S117">
            <v>0</v>
          </cell>
        </row>
        <row r="118">
          <cell r="C118" t="str">
            <v>UPA IGARASSU</v>
          </cell>
          <cell r="E118" t="str">
            <v>ISRAEL ROQUE DE ARAUJO</v>
          </cell>
          <cell r="F118" t="str">
            <v>2 - Outros Profissionais da Saúde</v>
          </cell>
          <cell r="G118">
            <v>766420</v>
          </cell>
          <cell r="H118">
            <v>44228</v>
          </cell>
          <cell r="J118">
            <v>132</v>
          </cell>
          <cell r="L118">
            <v>109.96</v>
          </cell>
          <cell r="M118">
            <v>0</v>
          </cell>
          <cell r="O118">
            <v>1.1599999999999999</v>
          </cell>
          <cell r="S118">
            <v>0</v>
          </cell>
        </row>
        <row r="119">
          <cell r="C119" t="str">
            <v>UPA IGARASSU</v>
          </cell>
          <cell r="E119" t="str">
            <v>IVA VITAL DA SILVA MOURA</v>
          </cell>
          <cell r="F119" t="str">
            <v>2 - Outros Profissionais da Saúde</v>
          </cell>
          <cell r="G119">
            <v>322205</v>
          </cell>
          <cell r="H119">
            <v>44228</v>
          </cell>
          <cell r="J119">
            <v>114.3304</v>
          </cell>
          <cell r="L119">
            <v>109.96</v>
          </cell>
          <cell r="M119">
            <v>0</v>
          </cell>
          <cell r="O119">
            <v>1.1599999999999999</v>
          </cell>
          <cell r="R119">
            <v>146.59</v>
          </cell>
          <cell r="S119">
            <v>66</v>
          </cell>
        </row>
        <row r="120">
          <cell r="C120" t="str">
            <v>UPA IGARASSU</v>
          </cell>
          <cell r="E120" t="str">
            <v>IVONE MARIA MARCOLINO VITOR</v>
          </cell>
          <cell r="F120" t="str">
            <v>2 - Outros Profissionais da Saúde</v>
          </cell>
          <cell r="G120">
            <v>322205</v>
          </cell>
          <cell r="H120">
            <v>44228</v>
          </cell>
          <cell r="J120">
            <v>119.49120000000001</v>
          </cell>
          <cell r="L120">
            <v>109.96</v>
          </cell>
          <cell r="M120">
            <v>0</v>
          </cell>
          <cell r="O120">
            <v>1.1599999999999999</v>
          </cell>
          <cell r="R120">
            <v>80.790000000000006</v>
          </cell>
          <cell r="S120">
            <v>66</v>
          </cell>
        </row>
        <row r="121">
          <cell r="C121" t="str">
            <v>UPA IGARASSU</v>
          </cell>
          <cell r="E121" t="str">
            <v>JANECLEIDE ALVES DAVID</v>
          </cell>
          <cell r="F121" t="str">
            <v>3 - Administrativo</v>
          </cell>
          <cell r="G121">
            <v>521130</v>
          </cell>
          <cell r="H121">
            <v>44228</v>
          </cell>
          <cell r="J121">
            <v>108.03360000000001</v>
          </cell>
          <cell r="L121">
            <v>109.96</v>
          </cell>
          <cell r="M121">
            <v>0</v>
          </cell>
          <cell r="O121">
            <v>1.1599999999999999</v>
          </cell>
          <cell r="R121">
            <v>127.69</v>
          </cell>
          <cell r="S121">
            <v>66</v>
          </cell>
        </row>
        <row r="122">
          <cell r="C122" t="str">
            <v>UPA IGARASSU</v>
          </cell>
          <cell r="E122" t="str">
            <v>JANETE CORINA DOS SANTOS</v>
          </cell>
          <cell r="F122" t="str">
            <v>2 - Outros Profissionais da Saúde</v>
          </cell>
          <cell r="G122">
            <v>322205</v>
          </cell>
          <cell r="H122">
            <v>44228</v>
          </cell>
          <cell r="J122">
            <v>105.592</v>
          </cell>
          <cell r="L122">
            <v>109.96</v>
          </cell>
          <cell r="M122">
            <v>0</v>
          </cell>
          <cell r="O122">
            <v>1.1599999999999999</v>
          </cell>
          <cell r="S122">
            <v>0</v>
          </cell>
        </row>
        <row r="123">
          <cell r="C123" t="str">
            <v>UPA IGARASSU</v>
          </cell>
          <cell r="E123" t="str">
            <v>JESSICA DRIELLY NASCIMENTO DA SILVA</v>
          </cell>
          <cell r="F123" t="str">
            <v>2 - Outros Profissionais da Saúde</v>
          </cell>
          <cell r="G123">
            <v>322205</v>
          </cell>
          <cell r="H123">
            <v>44228</v>
          </cell>
          <cell r="J123">
            <v>105.93600000000001</v>
          </cell>
          <cell r="L123">
            <v>109.96</v>
          </cell>
          <cell r="M123">
            <v>0</v>
          </cell>
          <cell r="O123">
            <v>1.1599999999999999</v>
          </cell>
          <cell r="S123">
            <v>0</v>
          </cell>
        </row>
        <row r="124">
          <cell r="C124" t="str">
            <v>UPA IGARASSU</v>
          </cell>
          <cell r="E124" t="str">
            <v>JOAO MANOEL DE LIMA</v>
          </cell>
          <cell r="F124" t="str">
            <v>3 - Administrativo</v>
          </cell>
          <cell r="G124">
            <v>517410</v>
          </cell>
          <cell r="H124">
            <v>44228</v>
          </cell>
          <cell r="J124">
            <v>118.128</v>
          </cell>
          <cell r="L124">
            <v>109.96</v>
          </cell>
          <cell r="M124">
            <v>0</v>
          </cell>
          <cell r="O124">
            <v>1.1599999999999999</v>
          </cell>
          <cell r="R124">
            <v>146.59</v>
          </cell>
          <cell r="S124">
            <v>66</v>
          </cell>
        </row>
        <row r="125">
          <cell r="C125" t="str">
            <v>UPA IGARASSU</v>
          </cell>
          <cell r="E125" t="str">
            <v>JOHAS GOMES DA SILVA</v>
          </cell>
          <cell r="F125" t="str">
            <v>3 - Administrativo</v>
          </cell>
          <cell r="G125">
            <v>724110</v>
          </cell>
          <cell r="H125">
            <v>44228</v>
          </cell>
          <cell r="J125">
            <v>129.50880000000001</v>
          </cell>
          <cell r="L125">
            <v>109.96</v>
          </cell>
          <cell r="M125">
            <v>0</v>
          </cell>
          <cell r="O125">
            <v>1.1599999999999999</v>
          </cell>
          <cell r="R125">
            <v>226.59</v>
          </cell>
          <cell r="S125">
            <v>76.3</v>
          </cell>
        </row>
        <row r="126">
          <cell r="C126" t="str">
            <v>UPA IGARASSU</v>
          </cell>
          <cell r="E126" t="str">
            <v>JORGE ANTONIO TADEU DE BRITO</v>
          </cell>
          <cell r="F126" t="str">
            <v>3 - Administrativo</v>
          </cell>
          <cell r="G126">
            <v>514225</v>
          </cell>
          <cell r="H126">
            <v>44228</v>
          </cell>
          <cell r="J126">
            <v>138</v>
          </cell>
          <cell r="L126">
            <v>109.96</v>
          </cell>
          <cell r="M126">
            <v>0</v>
          </cell>
          <cell r="O126">
            <v>1.1599999999999999</v>
          </cell>
          <cell r="R126">
            <v>146.59</v>
          </cell>
          <cell r="S126">
            <v>66</v>
          </cell>
        </row>
        <row r="127">
          <cell r="C127" t="str">
            <v>UPA IGARASSU</v>
          </cell>
          <cell r="E127" t="str">
            <v>JOSE CARLOS DA SILVA JUNIOR</v>
          </cell>
          <cell r="F127" t="str">
            <v>3 - Administrativo</v>
          </cell>
          <cell r="G127">
            <v>517410</v>
          </cell>
          <cell r="H127">
            <v>44228</v>
          </cell>
          <cell r="J127">
            <v>178.54400000000001</v>
          </cell>
          <cell r="L127">
            <v>109.96</v>
          </cell>
          <cell r="M127">
            <v>0</v>
          </cell>
          <cell r="O127">
            <v>1.1599999999999999</v>
          </cell>
          <cell r="R127">
            <v>127.69</v>
          </cell>
          <cell r="S127">
            <v>66</v>
          </cell>
        </row>
        <row r="128">
          <cell r="C128" t="str">
            <v>UPA IGARASSU</v>
          </cell>
          <cell r="E128" t="str">
            <v>JOSE HENRIQUE LEONILDO DA PAIXAO</v>
          </cell>
          <cell r="F128" t="str">
            <v>3 - Administrativo</v>
          </cell>
          <cell r="G128">
            <v>411010</v>
          </cell>
          <cell r="H128">
            <v>44228</v>
          </cell>
          <cell r="J128">
            <v>8.6568000000000005</v>
          </cell>
          <cell r="L128">
            <v>109.96</v>
          </cell>
          <cell r="M128">
            <v>0</v>
          </cell>
          <cell r="O128">
            <v>1.1599999999999999</v>
          </cell>
          <cell r="R128">
            <v>116.59</v>
          </cell>
          <cell r="S128">
            <v>26.65</v>
          </cell>
        </row>
        <row r="129">
          <cell r="C129" t="str">
            <v>UPA IGARASSU</v>
          </cell>
          <cell r="E129" t="str">
            <v>JOSE IVALDO DE LIMA</v>
          </cell>
          <cell r="F129" t="str">
            <v>2 - Outros Profissionais da Saúde</v>
          </cell>
          <cell r="G129">
            <v>766420</v>
          </cell>
          <cell r="H129">
            <v>44228</v>
          </cell>
          <cell r="J129">
            <v>171.67599999999999</v>
          </cell>
          <cell r="L129">
            <v>109.96</v>
          </cell>
          <cell r="M129">
            <v>12.2</v>
          </cell>
          <cell r="O129">
            <v>1.1599999999999999</v>
          </cell>
          <cell r="R129">
            <v>145.38999999999999</v>
          </cell>
          <cell r="S129">
            <v>33</v>
          </cell>
        </row>
        <row r="130">
          <cell r="C130" t="str">
            <v>UPA IGARASSU</v>
          </cell>
          <cell r="E130" t="str">
            <v>JOSE LUCAS PEREIRA DA COSTA CRUZ</v>
          </cell>
          <cell r="F130" t="str">
            <v>1 - Médico</v>
          </cell>
          <cell r="G130">
            <v>225125</v>
          </cell>
          <cell r="H130">
            <v>44228</v>
          </cell>
          <cell r="J130">
            <v>351.87439999999998</v>
          </cell>
          <cell r="L130">
            <v>109.96</v>
          </cell>
          <cell r="M130">
            <v>4.75</v>
          </cell>
          <cell r="O130">
            <v>9.2799999999999994</v>
          </cell>
          <cell r="S130">
            <v>0</v>
          </cell>
        </row>
        <row r="131">
          <cell r="C131" t="str">
            <v>UPA IGARASSU</v>
          </cell>
          <cell r="E131" t="str">
            <v>JOSE ROBSON PEREIRA CORDEIRO</v>
          </cell>
          <cell r="F131" t="str">
            <v>2 - Outros Profissionais da Saúde</v>
          </cell>
          <cell r="G131">
            <v>223505</v>
          </cell>
          <cell r="H131">
            <v>44228</v>
          </cell>
          <cell r="J131">
            <v>308.56799999999998</v>
          </cell>
          <cell r="L131">
            <v>109.96</v>
          </cell>
          <cell r="M131">
            <v>3.08</v>
          </cell>
          <cell r="O131">
            <v>2.44</v>
          </cell>
          <cell r="S131">
            <v>0</v>
          </cell>
        </row>
        <row r="132">
          <cell r="C132" t="str">
            <v>UPA IGARASSU</v>
          </cell>
          <cell r="E132" t="str">
            <v xml:space="preserve">JOSELITO SOBREIRA MEDEIROS </v>
          </cell>
          <cell r="F132" t="str">
            <v>1 - Médico</v>
          </cell>
          <cell r="G132">
            <v>225125</v>
          </cell>
          <cell r="H132">
            <v>44228</v>
          </cell>
          <cell r="J132">
            <v>649.19680000000005</v>
          </cell>
          <cell r="M132">
            <v>0</v>
          </cell>
          <cell r="O132">
            <v>9.2799999999999994</v>
          </cell>
          <cell r="S132">
            <v>0</v>
          </cell>
        </row>
        <row r="133">
          <cell r="C133" t="str">
            <v>UPA IGARASSU</v>
          </cell>
          <cell r="E133" t="str">
            <v>KANNANDA KESSIA GOMES DE SOUZA</v>
          </cell>
          <cell r="F133" t="str">
            <v>3 - Administrativo</v>
          </cell>
          <cell r="G133">
            <v>411010</v>
          </cell>
          <cell r="H133">
            <v>44228</v>
          </cell>
          <cell r="J133">
            <v>87.986400000000003</v>
          </cell>
          <cell r="L133">
            <v>109.96</v>
          </cell>
          <cell r="M133">
            <v>0</v>
          </cell>
          <cell r="O133">
            <v>1.1599999999999999</v>
          </cell>
          <cell r="R133">
            <v>146.59</v>
          </cell>
          <cell r="S133">
            <v>66</v>
          </cell>
        </row>
        <row r="134">
          <cell r="C134" t="str">
            <v>UPA IGARASSU</v>
          </cell>
          <cell r="E134" t="str">
            <v>KAROLAYNNE FELIX SENA SILVA</v>
          </cell>
          <cell r="F134" t="str">
            <v>3 - Administrativo</v>
          </cell>
          <cell r="G134">
            <v>411010</v>
          </cell>
          <cell r="H134">
            <v>44228</v>
          </cell>
          <cell r="J134">
            <v>11</v>
          </cell>
          <cell r="L134">
            <v>109.96</v>
          </cell>
          <cell r="M134">
            <v>0</v>
          </cell>
          <cell r="O134">
            <v>1.1599999999999999</v>
          </cell>
          <cell r="R134">
            <v>191.79</v>
          </cell>
          <cell r="S134">
            <v>33</v>
          </cell>
        </row>
        <row r="135">
          <cell r="C135" t="str">
            <v>UPA IGARASSU</v>
          </cell>
          <cell r="E135" t="str">
            <v>KELMA FABIOLA BARBOSA VERDIAO</v>
          </cell>
          <cell r="F135" t="str">
            <v>2 - Outros Profissionais da Saúde</v>
          </cell>
          <cell r="G135">
            <v>322205</v>
          </cell>
          <cell r="H135">
            <v>44228</v>
          </cell>
          <cell r="J135">
            <v>119.5264</v>
          </cell>
          <cell r="L135">
            <v>109.96</v>
          </cell>
          <cell r="M135">
            <v>0</v>
          </cell>
          <cell r="O135">
            <v>1.1599999999999999</v>
          </cell>
          <cell r="R135">
            <v>146.59</v>
          </cell>
          <cell r="S135">
            <v>66</v>
          </cell>
        </row>
        <row r="136">
          <cell r="C136" t="str">
            <v>UPA IGARASSU</v>
          </cell>
          <cell r="E136" t="str">
            <v>KEVINN DA SILVA FARIAS</v>
          </cell>
          <cell r="F136" t="str">
            <v>3 - Administrativo</v>
          </cell>
          <cell r="G136">
            <v>411010</v>
          </cell>
          <cell r="H136">
            <v>44228</v>
          </cell>
          <cell r="J136">
            <v>11</v>
          </cell>
          <cell r="L136">
            <v>109.96</v>
          </cell>
          <cell r="M136">
            <v>0</v>
          </cell>
          <cell r="O136">
            <v>1.1599999999999999</v>
          </cell>
          <cell r="R136">
            <v>191.79</v>
          </cell>
          <cell r="S136">
            <v>33</v>
          </cell>
        </row>
        <row r="137">
          <cell r="C137" t="str">
            <v>UPA IGARASSU</v>
          </cell>
          <cell r="E137" t="str">
            <v>LAETE DANTAS</v>
          </cell>
          <cell r="F137" t="str">
            <v>3 - Administrativo</v>
          </cell>
          <cell r="G137">
            <v>514225</v>
          </cell>
          <cell r="H137">
            <v>44228</v>
          </cell>
          <cell r="J137">
            <v>118.83199999999999</v>
          </cell>
          <cell r="L137">
            <v>109.96</v>
          </cell>
          <cell r="M137">
            <v>0</v>
          </cell>
          <cell r="O137">
            <v>1.1599999999999999</v>
          </cell>
          <cell r="S137">
            <v>0</v>
          </cell>
        </row>
        <row r="138">
          <cell r="C138" t="str">
            <v>UPA IGARASSU</v>
          </cell>
          <cell r="E138" t="str">
            <v>LARISSA MELO GREGORIO</v>
          </cell>
          <cell r="F138" t="str">
            <v>1 - Médico</v>
          </cell>
          <cell r="G138">
            <v>225125</v>
          </cell>
          <cell r="H138">
            <v>44228</v>
          </cell>
          <cell r="J138">
            <v>375.19279999999998</v>
          </cell>
          <cell r="L138">
            <v>109.96</v>
          </cell>
          <cell r="M138">
            <v>0</v>
          </cell>
          <cell r="O138">
            <v>9.2799999999999994</v>
          </cell>
          <cell r="S138">
            <v>0</v>
          </cell>
        </row>
        <row r="139">
          <cell r="C139" t="str">
            <v>UPA IGARASSU</v>
          </cell>
          <cell r="E139" t="str">
            <v>LEILA PINHEIRO RAMOS CORDEIRO</v>
          </cell>
          <cell r="F139" t="str">
            <v>1 - Médico</v>
          </cell>
          <cell r="G139">
            <v>225125</v>
          </cell>
          <cell r="H139">
            <v>44228</v>
          </cell>
          <cell r="J139">
            <v>319.78879999999998</v>
          </cell>
          <cell r="L139">
            <v>109.96</v>
          </cell>
          <cell r="M139">
            <v>0</v>
          </cell>
          <cell r="O139">
            <v>9.2799999999999994</v>
          </cell>
          <cell r="S139">
            <v>0</v>
          </cell>
        </row>
        <row r="140">
          <cell r="C140" t="str">
            <v>UPA IGARASSU</v>
          </cell>
          <cell r="E140" t="str">
            <v>LILIAN FERREIRA MARQUES DA SILVA</v>
          </cell>
          <cell r="F140" t="str">
            <v>2 - Outros Profissionais da Saúde</v>
          </cell>
          <cell r="G140">
            <v>322605</v>
          </cell>
          <cell r="H140">
            <v>44228</v>
          </cell>
          <cell r="J140">
            <v>123.9496</v>
          </cell>
          <cell r="L140">
            <v>109.96</v>
          </cell>
          <cell r="M140">
            <v>0</v>
          </cell>
          <cell r="O140">
            <v>1.1599999999999999</v>
          </cell>
          <cell r="S140">
            <v>0</v>
          </cell>
        </row>
        <row r="141">
          <cell r="C141" t="str">
            <v>UPA IGARASSU</v>
          </cell>
          <cell r="E141" t="str">
            <v>LUANA MARIA COSTA CARTAXO</v>
          </cell>
          <cell r="F141" t="str">
            <v>1 - Médico</v>
          </cell>
          <cell r="G141">
            <v>225125</v>
          </cell>
          <cell r="H141">
            <v>44228</v>
          </cell>
          <cell r="J141">
            <v>695.59119999999996</v>
          </cell>
          <cell r="L141">
            <v>109.96</v>
          </cell>
          <cell r="M141">
            <v>9.5</v>
          </cell>
          <cell r="O141">
            <v>9.2799999999999994</v>
          </cell>
          <cell r="S141">
            <v>0</v>
          </cell>
        </row>
        <row r="142">
          <cell r="C142" t="str">
            <v>UPA IGARASSU</v>
          </cell>
          <cell r="E142" t="str">
            <v>LUCIANA CORREA LIMA</v>
          </cell>
          <cell r="F142" t="str">
            <v>3 - Administrativo</v>
          </cell>
          <cell r="G142">
            <v>123105</v>
          </cell>
          <cell r="H142">
            <v>44228</v>
          </cell>
          <cell r="J142">
            <v>2206.6168000000002</v>
          </cell>
          <cell r="L142">
            <v>109.96</v>
          </cell>
          <cell r="M142">
            <v>30</v>
          </cell>
          <cell r="O142">
            <v>1.1599999999999999</v>
          </cell>
          <cell r="S142">
            <v>0</v>
          </cell>
        </row>
        <row r="143">
          <cell r="C143" t="str">
            <v>UPA IGARASSU</v>
          </cell>
          <cell r="E143" t="str">
            <v>LUCIANO ANTONIO DA SILVA</v>
          </cell>
          <cell r="F143" t="str">
            <v>3 - Administrativo</v>
          </cell>
          <cell r="G143">
            <v>517410</v>
          </cell>
          <cell r="H143">
            <v>44228</v>
          </cell>
          <cell r="J143">
            <v>105.9136</v>
          </cell>
          <cell r="L143">
            <v>109.96</v>
          </cell>
          <cell r="M143">
            <v>0</v>
          </cell>
          <cell r="O143">
            <v>1.1599999999999999</v>
          </cell>
          <cell r="S143">
            <v>0</v>
          </cell>
        </row>
        <row r="144">
          <cell r="C144" t="str">
            <v>UPA IGARASSU</v>
          </cell>
          <cell r="E144" t="str">
            <v>LUIZ FERNANDO CAVALCANTI CAMINHA</v>
          </cell>
          <cell r="F144" t="str">
            <v>3 - Administrativo</v>
          </cell>
          <cell r="G144">
            <v>142105</v>
          </cell>
          <cell r="H144">
            <v>44228</v>
          </cell>
          <cell r="J144">
            <v>872.24800000000005</v>
          </cell>
          <cell r="M144">
            <v>0</v>
          </cell>
          <cell r="O144">
            <v>1.1599999999999999</v>
          </cell>
          <cell r="S144">
            <v>0</v>
          </cell>
        </row>
        <row r="145">
          <cell r="C145" t="str">
            <v>UPA IGARASSU</v>
          </cell>
          <cell r="E145" t="str">
            <v>LUIZ IBERLUCE BELO BATISTA</v>
          </cell>
          <cell r="F145" t="str">
            <v>1 - Médico</v>
          </cell>
          <cell r="G145">
            <v>225125</v>
          </cell>
          <cell r="H145">
            <v>44228</v>
          </cell>
          <cell r="J145">
            <v>949.12720000000002</v>
          </cell>
          <cell r="L145">
            <v>109.96</v>
          </cell>
          <cell r="M145">
            <v>52.27</v>
          </cell>
          <cell r="O145">
            <v>9.2799999999999994</v>
          </cell>
          <cell r="S145">
            <v>0</v>
          </cell>
        </row>
        <row r="146">
          <cell r="C146" t="str">
            <v>UPA IGARASSU</v>
          </cell>
          <cell r="E146" t="str">
            <v>LUIZA MARIA OLIVEIRA DE CARVALHO</v>
          </cell>
          <cell r="F146" t="str">
            <v>2 - Outros Profissionais da Saúde</v>
          </cell>
          <cell r="G146">
            <v>322205</v>
          </cell>
          <cell r="H146">
            <v>44228</v>
          </cell>
          <cell r="J146">
            <v>109.8776</v>
          </cell>
          <cell r="L146">
            <v>109.96</v>
          </cell>
          <cell r="M146">
            <v>0</v>
          </cell>
          <cell r="O146">
            <v>1.1599999999999999</v>
          </cell>
          <cell r="S146">
            <v>0</v>
          </cell>
          <cell r="U146">
            <v>66.11</v>
          </cell>
          <cell r="X146" t="str">
            <v>AUXILIO CRECHE</v>
          </cell>
        </row>
        <row r="147">
          <cell r="C147" t="str">
            <v>UPA IGARASSU</v>
          </cell>
          <cell r="E147" t="str">
            <v>LUZITANIA SILVESTRE DE SANTANA</v>
          </cell>
          <cell r="F147" t="str">
            <v>3 - Administrativo</v>
          </cell>
          <cell r="G147">
            <v>411010</v>
          </cell>
          <cell r="H147">
            <v>44228</v>
          </cell>
          <cell r="J147">
            <v>134.27199999999999</v>
          </cell>
          <cell r="L147">
            <v>109.96</v>
          </cell>
          <cell r="M147">
            <v>0</v>
          </cell>
          <cell r="O147">
            <v>1.1599999999999999</v>
          </cell>
          <cell r="R147">
            <v>146.59</v>
          </cell>
          <cell r="S147">
            <v>66</v>
          </cell>
        </row>
        <row r="148">
          <cell r="C148" t="str">
            <v>UPA IGARASSU</v>
          </cell>
          <cell r="E148" t="str">
            <v>MANOEL JOSE DE OLIVEIRA FERREIRA</v>
          </cell>
          <cell r="F148" t="str">
            <v>1 - Médico</v>
          </cell>
          <cell r="G148">
            <v>225270</v>
          </cell>
          <cell r="H148">
            <v>44228</v>
          </cell>
          <cell r="J148">
            <v>439.80799999999999</v>
          </cell>
          <cell r="L148">
            <v>109.96</v>
          </cell>
          <cell r="M148">
            <v>9.5</v>
          </cell>
          <cell r="O148">
            <v>9.2799999999999994</v>
          </cell>
          <cell r="S148">
            <v>0</v>
          </cell>
        </row>
        <row r="149">
          <cell r="C149" t="str">
            <v>UPA IGARASSU</v>
          </cell>
          <cell r="E149" t="str">
            <v>MARCIA ARAUJO GONDIM</v>
          </cell>
          <cell r="F149" t="str">
            <v>2 - Outros Profissionais da Saúde</v>
          </cell>
          <cell r="G149">
            <v>324115</v>
          </cell>
          <cell r="H149">
            <v>44228</v>
          </cell>
          <cell r="J149">
            <v>242.35759999999999</v>
          </cell>
          <cell r="L149">
            <v>109.96</v>
          </cell>
          <cell r="M149">
            <v>41.8</v>
          </cell>
          <cell r="O149">
            <v>1.1599999999999999</v>
          </cell>
          <cell r="S149">
            <v>0</v>
          </cell>
        </row>
        <row r="150">
          <cell r="C150" t="str">
            <v>UPA IGARASSU</v>
          </cell>
          <cell r="E150" t="str">
            <v>MARCILEIDE MARIA TIBURCIO SOARES DE BARROS</v>
          </cell>
          <cell r="F150" t="str">
            <v>2 - Outros Profissionais da Saúde</v>
          </cell>
          <cell r="G150">
            <v>322205</v>
          </cell>
          <cell r="H150">
            <v>44228</v>
          </cell>
          <cell r="J150">
            <v>112.41840000000001</v>
          </cell>
          <cell r="L150">
            <v>109.96</v>
          </cell>
          <cell r="M150">
            <v>22</v>
          </cell>
          <cell r="O150">
            <v>1.1599999999999999</v>
          </cell>
          <cell r="R150">
            <v>226.59</v>
          </cell>
          <cell r="S150">
            <v>66</v>
          </cell>
          <cell r="U150">
            <v>66.11</v>
          </cell>
          <cell r="X150" t="str">
            <v>AUXILIO CRECHE</v>
          </cell>
        </row>
        <row r="151">
          <cell r="C151" t="str">
            <v>UPA IGARASSU</v>
          </cell>
          <cell r="E151" t="str">
            <v>MARCIO JOSE TORRES RAFAEL MEDEIROS</v>
          </cell>
          <cell r="F151" t="str">
            <v>1 - Médico</v>
          </cell>
          <cell r="G151">
            <v>225270</v>
          </cell>
          <cell r="H151">
            <v>44228</v>
          </cell>
          <cell r="J151">
            <v>277.10079999999999</v>
          </cell>
          <cell r="L151">
            <v>109.96</v>
          </cell>
          <cell r="M151">
            <v>1.58</v>
          </cell>
          <cell r="O151">
            <v>9.2799999999999994</v>
          </cell>
          <cell r="S151">
            <v>0</v>
          </cell>
        </row>
        <row r="152">
          <cell r="C152" t="str">
            <v>UPA IGARASSU</v>
          </cell>
          <cell r="E152" t="str">
            <v>MARCOS ANDRE DE OLIVEIRA</v>
          </cell>
          <cell r="F152" t="str">
            <v>3 - Administrativo</v>
          </cell>
          <cell r="G152">
            <v>414105</v>
          </cell>
          <cell r="H152">
            <v>44228</v>
          </cell>
          <cell r="J152">
            <v>96.184799999999996</v>
          </cell>
          <cell r="L152">
            <v>109.96</v>
          </cell>
          <cell r="M152">
            <v>22.06</v>
          </cell>
          <cell r="O152">
            <v>1.1599999999999999</v>
          </cell>
          <cell r="S152">
            <v>66.17</v>
          </cell>
        </row>
        <row r="153">
          <cell r="C153" t="str">
            <v>UPA IGARASSU</v>
          </cell>
          <cell r="E153" t="str">
            <v>MARCUS CESAR DE CARVALHO SA</v>
          </cell>
          <cell r="F153" t="str">
            <v>1 - Médico</v>
          </cell>
          <cell r="G153">
            <v>225270</v>
          </cell>
          <cell r="H153">
            <v>44228</v>
          </cell>
          <cell r="J153">
            <v>373.05279999999999</v>
          </cell>
          <cell r="L153">
            <v>109.96</v>
          </cell>
          <cell r="M153">
            <v>0</v>
          </cell>
          <cell r="O153">
            <v>9.2799999999999994</v>
          </cell>
          <cell r="S153">
            <v>0</v>
          </cell>
        </row>
        <row r="154">
          <cell r="C154" t="str">
            <v>UPA IGARASSU</v>
          </cell>
          <cell r="E154" t="str">
            <v>MARIA APARECIDA DA SILVA</v>
          </cell>
          <cell r="F154" t="str">
            <v>2 - Outros Profissionais da Saúde</v>
          </cell>
          <cell r="G154">
            <v>322205</v>
          </cell>
          <cell r="H154">
            <v>44228</v>
          </cell>
          <cell r="J154">
            <v>128.49680000000001</v>
          </cell>
          <cell r="L154">
            <v>109.96</v>
          </cell>
          <cell r="M154">
            <v>0</v>
          </cell>
          <cell r="O154">
            <v>1.1599999999999999</v>
          </cell>
          <cell r="R154">
            <v>146.59</v>
          </cell>
          <cell r="S154">
            <v>66</v>
          </cell>
        </row>
        <row r="155">
          <cell r="C155" t="str">
            <v>UPA IGARASSU</v>
          </cell>
          <cell r="E155" t="str">
            <v xml:space="preserve">MARIA APARECIDA DA SILVA LIMA </v>
          </cell>
          <cell r="F155" t="str">
            <v>2 - Outros Profissionais da Saúde</v>
          </cell>
          <cell r="G155">
            <v>322205</v>
          </cell>
          <cell r="H155">
            <v>44228</v>
          </cell>
          <cell r="J155">
            <v>121.69840000000001</v>
          </cell>
          <cell r="L155">
            <v>109.96</v>
          </cell>
          <cell r="M155">
            <v>0</v>
          </cell>
          <cell r="O155">
            <v>1.1599999999999999</v>
          </cell>
          <cell r="S155">
            <v>0</v>
          </cell>
        </row>
        <row r="156">
          <cell r="C156" t="str">
            <v>UPA IGARASSU</v>
          </cell>
          <cell r="E156" t="str">
            <v>MARIA AUGUSTA FARIA DA SILVA</v>
          </cell>
          <cell r="F156" t="str">
            <v>1 - Médico</v>
          </cell>
          <cell r="G156">
            <v>225124</v>
          </cell>
          <cell r="H156">
            <v>44228</v>
          </cell>
          <cell r="J156">
            <v>0</v>
          </cell>
          <cell r="L156">
            <v>109.96</v>
          </cell>
          <cell r="M156">
            <v>0</v>
          </cell>
          <cell r="O156">
            <v>9.2799999999999994</v>
          </cell>
          <cell r="S156">
            <v>0</v>
          </cell>
        </row>
        <row r="157">
          <cell r="C157" t="str">
            <v>UPA IGARASSU</v>
          </cell>
          <cell r="E157" t="str">
            <v>MARIA BETANIA DA SILVA CAETANO DE LIMA</v>
          </cell>
          <cell r="F157" t="str">
            <v>3 - Administrativo</v>
          </cell>
          <cell r="G157">
            <v>351605</v>
          </cell>
          <cell r="H157">
            <v>44228</v>
          </cell>
          <cell r="J157">
            <v>119.4328</v>
          </cell>
          <cell r="L157">
            <v>109.96</v>
          </cell>
          <cell r="M157">
            <v>29.88</v>
          </cell>
          <cell r="O157">
            <v>1.1599999999999999</v>
          </cell>
          <cell r="S157">
            <v>0</v>
          </cell>
        </row>
        <row r="158">
          <cell r="C158" t="str">
            <v>UPA IGARASSU</v>
          </cell>
          <cell r="E158" t="str">
            <v>MARIA DA CONCEICAO BATISTA DA CUNHA DOS SANTOS</v>
          </cell>
          <cell r="F158" t="str">
            <v>2 - Outros Profissionais da Saúde</v>
          </cell>
          <cell r="G158">
            <v>223505</v>
          </cell>
          <cell r="H158">
            <v>44228</v>
          </cell>
          <cell r="J158">
            <v>264.68400000000003</v>
          </cell>
          <cell r="L158">
            <v>109.96</v>
          </cell>
          <cell r="M158">
            <v>3.08</v>
          </cell>
          <cell r="O158">
            <v>2.44</v>
          </cell>
          <cell r="R158">
            <v>108.79</v>
          </cell>
          <cell r="S158">
            <v>105</v>
          </cell>
        </row>
        <row r="159">
          <cell r="C159" t="str">
            <v>UPA IGARASSU</v>
          </cell>
          <cell r="E159" t="str">
            <v>MARIA DA CONCEICAO FERREIRA DE MELO</v>
          </cell>
          <cell r="F159" t="str">
            <v>2 - Outros Profissionais da Saúde</v>
          </cell>
          <cell r="G159">
            <v>766420</v>
          </cell>
          <cell r="H159">
            <v>44228</v>
          </cell>
          <cell r="J159">
            <v>180.6592</v>
          </cell>
          <cell r="L159">
            <v>109.96</v>
          </cell>
          <cell r="M159">
            <v>12.2</v>
          </cell>
          <cell r="O159">
            <v>1.1599999999999999</v>
          </cell>
          <cell r="R159">
            <v>145.38999999999999</v>
          </cell>
          <cell r="S159">
            <v>33</v>
          </cell>
        </row>
        <row r="160">
          <cell r="C160" t="str">
            <v>UPA IGARASSU</v>
          </cell>
          <cell r="E160" t="str">
            <v>MARIA DAS GRACAS GOMES DA LUZ</v>
          </cell>
          <cell r="F160" t="str">
            <v>2 - Outros Profissionais da Saúde</v>
          </cell>
          <cell r="G160">
            <v>322205</v>
          </cell>
          <cell r="H160">
            <v>44228</v>
          </cell>
          <cell r="J160">
            <v>114.1056</v>
          </cell>
          <cell r="L160">
            <v>109.96</v>
          </cell>
          <cell r="M160">
            <v>0</v>
          </cell>
          <cell r="O160">
            <v>1.1599999999999999</v>
          </cell>
          <cell r="R160">
            <v>146.59</v>
          </cell>
          <cell r="S160">
            <v>66</v>
          </cell>
        </row>
        <row r="161">
          <cell r="C161" t="str">
            <v>UPA IGARASSU</v>
          </cell>
          <cell r="E161" t="str">
            <v>MARIA DO CARMO MOREIRA ALVES PINHEIRO</v>
          </cell>
          <cell r="F161" t="str">
            <v>1 - Médico</v>
          </cell>
          <cell r="G161">
            <v>225125</v>
          </cell>
          <cell r="H161">
            <v>44228</v>
          </cell>
          <cell r="J161">
            <v>325.07440000000003</v>
          </cell>
          <cell r="L161">
            <v>109.96</v>
          </cell>
          <cell r="M161">
            <v>4.75</v>
          </cell>
          <cell r="O161">
            <v>9.2799999999999994</v>
          </cell>
          <cell r="S161">
            <v>0</v>
          </cell>
        </row>
        <row r="162">
          <cell r="C162" t="str">
            <v>UPA IGARASSU</v>
          </cell>
          <cell r="E162" t="str">
            <v>MARIA EDUARDA GOMES OLIVEIRA DE MATOS</v>
          </cell>
          <cell r="F162" t="str">
            <v>2 - Outros Profissionais da Saúde</v>
          </cell>
          <cell r="G162">
            <v>223505</v>
          </cell>
          <cell r="H162">
            <v>44228</v>
          </cell>
          <cell r="J162">
            <v>196.18639999999999</v>
          </cell>
          <cell r="L162">
            <v>109.96</v>
          </cell>
          <cell r="M162">
            <v>2.39</v>
          </cell>
          <cell r="O162">
            <v>2.44</v>
          </cell>
          <cell r="S162">
            <v>0</v>
          </cell>
        </row>
        <row r="163">
          <cell r="C163" t="str">
            <v>UPA IGARASSU</v>
          </cell>
          <cell r="E163" t="str">
            <v>MARIA EDUARDA GONCALVES MACIEL BERINGUEL</v>
          </cell>
          <cell r="F163" t="str">
            <v>2 - Outros Profissionais da Saúde</v>
          </cell>
          <cell r="G163">
            <v>223505</v>
          </cell>
          <cell r="H163">
            <v>44228</v>
          </cell>
          <cell r="J163">
            <v>466.5256</v>
          </cell>
          <cell r="L163">
            <v>109.96</v>
          </cell>
          <cell r="M163">
            <v>0</v>
          </cell>
          <cell r="O163">
            <v>2.44</v>
          </cell>
          <cell r="S163">
            <v>0</v>
          </cell>
        </row>
        <row r="164">
          <cell r="C164" t="str">
            <v>UPA IGARASSU</v>
          </cell>
          <cell r="E164" t="str">
            <v>MARIA EDUARDA VALADARES SANTOS LINS</v>
          </cell>
          <cell r="F164" t="str">
            <v>1 - Médico</v>
          </cell>
          <cell r="G164">
            <v>225125</v>
          </cell>
          <cell r="H164">
            <v>44228</v>
          </cell>
          <cell r="J164">
            <v>438.27839999999998</v>
          </cell>
          <cell r="L164">
            <v>109.96</v>
          </cell>
          <cell r="M164">
            <v>0</v>
          </cell>
          <cell r="O164">
            <v>9.2799999999999994</v>
          </cell>
          <cell r="S164">
            <v>0</v>
          </cell>
        </row>
        <row r="165">
          <cell r="C165" t="str">
            <v>UPA IGARASSU</v>
          </cell>
          <cell r="E165" t="str">
            <v>MARIA JOSE DA SILVA</v>
          </cell>
          <cell r="F165" t="str">
            <v>2 - Outros Profissionais da Saúde</v>
          </cell>
          <cell r="G165">
            <v>322205</v>
          </cell>
          <cell r="H165">
            <v>44228</v>
          </cell>
          <cell r="J165">
            <v>129.05359999999999</v>
          </cell>
          <cell r="L165">
            <v>109.96</v>
          </cell>
          <cell r="M165">
            <v>0</v>
          </cell>
          <cell r="O165">
            <v>1.1599999999999999</v>
          </cell>
          <cell r="R165">
            <v>146.59</v>
          </cell>
          <cell r="S165">
            <v>66</v>
          </cell>
        </row>
        <row r="166">
          <cell r="C166" t="str">
            <v>UPA IGARASSU</v>
          </cell>
          <cell r="E166" t="str">
            <v>MARIA JULIA DA CRUZ GOUVEIA NETO DE MENDONCA</v>
          </cell>
          <cell r="F166" t="str">
            <v>1 - Médico</v>
          </cell>
          <cell r="G166">
            <v>225125</v>
          </cell>
          <cell r="H166">
            <v>44228</v>
          </cell>
          <cell r="J166">
            <v>678.2432</v>
          </cell>
          <cell r="L166">
            <v>109.96</v>
          </cell>
          <cell r="M166">
            <v>6.34</v>
          </cell>
          <cell r="O166">
            <v>9.2799999999999994</v>
          </cell>
          <cell r="S166">
            <v>0</v>
          </cell>
        </row>
        <row r="167">
          <cell r="C167" t="str">
            <v>UPA IGARASSU</v>
          </cell>
          <cell r="E167" t="str">
            <v>MARIA LUCINEIDE DO NASCIMENTO GONCALVES</v>
          </cell>
          <cell r="F167" t="str">
            <v>3 - Administrativo</v>
          </cell>
          <cell r="G167">
            <v>517410</v>
          </cell>
          <cell r="H167">
            <v>44228</v>
          </cell>
          <cell r="J167">
            <v>110</v>
          </cell>
          <cell r="L167">
            <v>109.96</v>
          </cell>
          <cell r="M167">
            <v>0</v>
          </cell>
          <cell r="O167">
            <v>1.1599999999999999</v>
          </cell>
          <cell r="R167">
            <v>146.59</v>
          </cell>
          <cell r="S167">
            <v>66</v>
          </cell>
        </row>
        <row r="168">
          <cell r="C168" t="str">
            <v>UPA IGARASSU</v>
          </cell>
          <cell r="E168" t="str">
            <v>MARIA SALETE PAULINO</v>
          </cell>
          <cell r="F168" t="str">
            <v>3 - Administrativo</v>
          </cell>
          <cell r="G168">
            <v>521130</v>
          </cell>
          <cell r="H168">
            <v>44228</v>
          </cell>
          <cell r="J168">
            <v>137.93199999999999</v>
          </cell>
          <cell r="L168">
            <v>109.96</v>
          </cell>
          <cell r="M168">
            <v>0</v>
          </cell>
          <cell r="O168">
            <v>1.1599999999999999</v>
          </cell>
          <cell r="R168">
            <v>146.59</v>
          </cell>
          <cell r="S168">
            <v>66</v>
          </cell>
        </row>
        <row r="169">
          <cell r="C169" t="str">
            <v>UPA IGARASSU</v>
          </cell>
          <cell r="E169" t="str">
            <v>MARIA VALDIVIA DA SILVA SANTOS</v>
          </cell>
          <cell r="F169" t="str">
            <v>2 - Outros Profissionais da Saúde</v>
          </cell>
          <cell r="G169">
            <v>322205</v>
          </cell>
          <cell r="H169">
            <v>44228</v>
          </cell>
          <cell r="J169">
            <v>114.35680000000001</v>
          </cell>
          <cell r="L169">
            <v>109.96</v>
          </cell>
          <cell r="M169">
            <v>0</v>
          </cell>
          <cell r="O169">
            <v>1.1599999999999999</v>
          </cell>
          <cell r="S169">
            <v>0</v>
          </cell>
        </row>
        <row r="170">
          <cell r="C170" t="str">
            <v>UPA IGARASSU</v>
          </cell>
          <cell r="E170" t="str">
            <v>MARIANA SOARES DE AVELAR MONTEIRO VALENCA</v>
          </cell>
          <cell r="F170" t="str">
            <v>1 - Médico</v>
          </cell>
          <cell r="G170">
            <v>225125</v>
          </cell>
          <cell r="H170">
            <v>44228</v>
          </cell>
          <cell r="J170">
            <v>609.572</v>
          </cell>
          <cell r="L170">
            <v>109.96</v>
          </cell>
          <cell r="M170">
            <v>0</v>
          </cell>
          <cell r="O170">
            <v>9.2799999999999994</v>
          </cell>
          <cell r="S170">
            <v>0</v>
          </cell>
        </row>
        <row r="171">
          <cell r="C171" t="str">
            <v>UPA IGARASSU</v>
          </cell>
          <cell r="E171" t="str">
            <v>MARISA DE MELO DA SILVA</v>
          </cell>
          <cell r="F171" t="str">
            <v>3 - Administrativo</v>
          </cell>
          <cell r="G171">
            <v>411010</v>
          </cell>
          <cell r="H171">
            <v>44228</v>
          </cell>
          <cell r="J171">
            <v>92.308800000000005</v>
          </cell>
          <cell r="M171">
            <v>0</v>
          </cell>
          <cell r="O171">
            <v>1.1599999999999999</v>
          </cell>
          <cell r="S171">
            <v>0</v>
          </cell>
        </row>
        <row r="172">
          <cell r="C172" t="str">
            <v>UPA IGARASSU</v>
          </cell>
          <cell r="E172" t="str">
            <v>MAYARA BORGES DE LIRA</v>
          </cell>
          <cell r="F172" t="str">
            <v>2 - Outros Profissionais da Saúde</v>
          </cell>
          <cell r="G172">
            <v>223505</v>
          </cell>
          <cell r="H172">
            <v>44228</v>
          </cell>
          <cell r="J172">
            <v>269.38400000000001</v>
          </cell>
          <cell r="L172">
            <v>109.96</v>
          </cell>
          <cell r="M172">
            <v>2.86</v>
          </cell>
          <cell r="O172">
            <v>2.44</v>
          </cell>
          <cell r="S172">
            <v>0</v>
          </cell>
        </row>
        <row r="173">
          <cell r="C173" t="str">
            <v>UPA IGARASSU</v>
          </cell>
          <cell r="E173" t="str">
            <v>MELINA DA SILVA BEZERRA OLIVEIRA</v>
          </cell>
          <cell r="F173" t="str">
            <v>2 - Outros Profissionais da Saúde</v>
          </cell>
          <cell r="G173">
            <v>223505</v>
          </cell>
          <cell r="H173">
            <v>44228</v>
          </cell>
          <cell r="J173">
            <v>316.20240000000001</v>
          </cell>
          <cell r="M173">
            <v>0</v>
          </cell>
          <cell r="O173">
            <v>2.44</v>
          </cell>
          <cell r="S173">
            <v>0</v>
          </cell>
        </row>
        <row r="174">
          <cell r="C174" t="str">
            <v>UPA IGARASSU</v>
          </cell>
          <cell r="E174" t="str">
            <v>MICELANDIA MARIA DOS SANTOS</v>
          </cell>
          <cell r="F174" t="str">
            <v>3 - Administrativo</v>
          </cell>
          <cell r="G174">
            <v>142205</v>
          </cell>
          <cell r="H174">
            <v>44228</v>
          </cell>
          <cell r="J174">
            <v>221.22880000000001</v>
          </cell>
          <cell r="M174">
            <v>0</v>
          </cell>
          <cell r="O174">
            <v>1.1599999999999999</v>
          </cell>
          <cell r="R174">
            <v>390.39000000000004</v>
          </cell>
          <cell r="S174">
            <v>156</v>
          </cell>
        </row>
        <row r="175">
          <cell r="C175" t="str">
            <v>UPA IGARASSU</v>
          </cell>
          <cell r="E175" t="str">
            <v>MICELANIA DULCINETE MENDES DE OLIVEIRA</v>
          </cell>
          <cell r="F175" t="str">
            <v>3 - Administrativo</v>
          </cell>
          <cell r="G175">
            <v>411010</v>
          </cell>
          <cell r="H175">
            <v>44228</v>
          </cell>
          <cell r="J175">
            <v>112.1664</v>
          </cell>
          <cell r="M175">
            <v>0</v>
          </cell>
          <cell r="O175">
            <v>1.1599999999999999</v>
          </cell>
          <cell r="S175">
            <v>0</v>
          </cell>
        </row>
        <row r="176">
          <cell r="C176" t="str">
            <v>UPA IGARASSU</v>
          </cell>
          <cell r="E176" t="str">
            <v>MICHELE RODRIGO DA SILVA</v>
          </cell>
          <cell r="F176" t="str">
            <v>2 - Outros Profissionais da Saúde</v>
          </cell>
          <cell r="G176">
            <v>322205</v>
          </cell>
          <cell r="H176">
            <v>44228</v>
          </cell>
          <cell r="J176">
            <v>109.71680000000001</v>
          </cell>
          <cell r="L176">
            <v>109.96</v>
          </cell>
          <cell r="M176">
            <v>0</v>
          </cell>
          <cell r="O176">
            <v>1.1599999999999999</v>
          </cell>
          <cell r="R176">
            <v>146.59</v>
          </cell>
          <cell r="S176">
            <v>66</v>
          </cell>
        </row>
        <row r="177">
          <cell r="C177" t="str">
            <v>UPA IGARASSU</v>
          </cell>
          <cell r="E177" t="str">
            <v>MICHELLE PAULINO DOS SANTOS</v>
          </cell>
          <cell r="F177" t="str">
            <v>2 - Outros Profissionais da Saúde</v>
          </cell>
          <cell r="G177">
            <v>322205</v>
          </cell>
          <cell r="H177">
            <v>44228</v>
          </cell>
          <cell r="J177">
            <v>114.6152</v>
          </cell>
          <cell r="L177">
            <v>109.96</v>
          </cell>
          <cell r="M177">
            <v>0</v>
          </cell>
          <cell r="O177">
            <v>1.1599999999999999</v>
          </cell>
          <cell r="R177">
            <v>146.59</v>
          </cell>
          <cell r="S177">
            <v>66</v>
          </cell>
        </row>
        <row r="178">
          <cell r="C178" t="str">
            <v>UPA IGARASSU</v>
          </cell>
          <cell r="E178" t="str">
            <v>MIRELE PAULA DOS SANTOS LIMA</v>
          </cell>
          <cell r="F178" t="str">
            <v>2 - Outros Profissionais da Saúde</v>
          </cell>
          <cell r="G178">
            <v>223710</v>
          </cell>
          <cell r="H178">
            <v>44228</v>
          </cell>
          <cell r="J178">
            <v>302.1472</v>
          </cell>
          <cell r="L178">
            <v>109.96</v>
          </cell>
          <cell r="M178">
            <v>0</v>
          </cell>
          <cell r="O178">
            <v>1.1599999999999999</v>
          </cell>
          <cell r="S178">
            <v>0</v>
          </cell>
        </row>
        <row r="179">
          <cell r="C179" t="str">
            <v>UPA IGARASSU</v>
          </cell>
          <cell r="E179" t="str">
            <v>MIRELLA DE PAULA BARBOSA CORREIA</v>
          </cell>
          <cell r="F179" t="str">
            <v>2 - Outros Profissionais da Saúde</v>
          </cell>
          <cell r="G179">
            <v>223505</v>
          </cell>
          <cell r="H179">
            <v>44228</v>
          </cell>
          <cell r="J179">
            <v>258.18880000000001</v>
          </cell>
          <cell r="L179">
            <v>109.96</v>
          </cell>
          <cell r="M179">
            <v>3.08</v>
          </cell>
          <cell r="O179">
            <v>2.44</v>
          </cell>
          <cell r="R179">
            <v>251.58999999999997</v>
          </cell>
          <cell r="S179">
            <v>123.36</v>
          </cell>
        </row>
        <row r="180">
          <cell r="C180" t="str">
            <v>UPA IGARASSU</v>
          </cell>
          <cell r="E180" t="str">
            <v>MISTERFANIA MARIA DE ANDRADE VASCONCELOS</v>
          </cell>
          <cell r="F180" t="str">
            <v>2 - Outros Profissionais da Saúde</v>
          </cell>
          <cell r="G180">
            <v>322205</v>
          </cell>
          <cell r="H180">
            <v>44228</v>
          </cell>
          <cell r="J180">
            <v>121.7376</v>
          </cell>
          <cell r="L180">
            <v>109.96</v>
          </cell>
          <cell r="M180">
            <v>0</v>
          </cell>
          <cell r="O180">
            <v>1.1599999999999999</v>
          </cell>
          <cell r="R180">
            <v>146.59</v>
          </cell>
          <cell r="S180">
            <v>66</v>
          </cell>
        </row>
        <row r="181">
          <cell r="C181" t="str">
            <v>UPA IGARASSU</v>
          </cell>
          <cell r="E181" t="str">
            <v>MONICA GONCALVES FERREIRA</v>
          </cell>
          <cell r="F181" t="str">
            <v>2 - Outros Profissionais da Saúde</v>
          </cell>
          <cell r="G181">
            <v>223505</v>
          </cell>
          <cell r="H181">
            <v>44228</v>
          </cell>
          <cell r="J181">
            <v>514.93039999999996</v>
          </cell>
          <cell r="L181">
            <v>109.96</v>
          </cell>
          <cell r="M181">
            <v>3.08</v>
          </cell>
          <cell r="O181">
            <v>2.44</v>
          </cell>
          <cell r="S181">
            <v>0</v>
          </cell>
        </row>
        <row r="182">
          <cell r="C182" t="str">
            <v>UPA IGARASSU</v>
          </cell>
          <cell r="E182" t="str">
            <v>NATHALIA DOS SANTOS SOUSA</v>
          </cell>
          <cell r="F182" t="str">
            <v>2 - Outros Profissionais da Saúde</v>
          </cell>
          <cell r="G182">
            <v>322205</v>
          </cell>
          <cell r="H182">
            <v>44228</v>
          </cell>
          <cell r="J182">
            <v>105.7424</v>
          </cell>
          <cell r="L182">
            <v>109.96</v>
          </cell>
          <cell r="M182">
            <v>0</v>
          </cell>
          <cell r="O182">
            <v>1.1599999999999999</v>
          </cell>
          <cell r="R182">
            <v>146.59</v>
          </cell>
          <cell r="S182">
            <v>66</v>
          </cell>
        </row>
        <row r="183">
          <cell r="C183" t="str">
            <v>UPA IGARASSU</v>
          </cell>
          <cell r="E183" t="str">
            <v>NATHALIA ROBERTA ALVES DE SOUZA NEVES</v>
          </cell>
          <cell r="F183" t="str">
            <v>1 - Médico</v>
          </cell>
          <cell r="G183">
            <v>225125</v>
          </cell>
          <cell r="H183">
            <v>44228</v>
          </cell>
          <cell r="J183">
            <v>732.49120000000005</v>
          </cell>
          <cell r="L183">
            <v>109.96</v>
          </cell>
          <cell r="M183">
            <v>28.51</v>
          </cell>
          <cell r="O183">
            <v>9.2799999999999994</v>
          </cell>
          <cell r="S183">
            <v>0</v>
          </cell>
        </row>
        <row r="184">
          <cell r="C184" t="str">
            <v>UPA IGARASSU</v>
          </cell>
          <cell r="E184" t="str">
            <v>NAUBER MOURA CHAVES</v>
          </cell>
          <cell r="F184" t="str">
            <v>1 - Médico</v>
          </cell>
          <cell r="G184">
            <v>225125</v>
          </cell>
          <cell r="H184">
            <v>44228</v>
          </cell>
          <cell r="J184">
            <v>665.26319999999998</v>
          </cell>
          <cell r="L184">
            <v>109.96</v>
          </cell>
          <cell r="M184">
            <v>15.84</v>
          </cell>
          <cell r="O184">
            <v>9.2799999999999994</v>
          </cell>
          <cell r="S184">
            <v>0</v>
          </cell>
        </row>
        <row r="185">
          <cell r="C185" t="str">
            <v>UPA IGARASSU</v>
          </cell>
          <cell r="E185" t="str">
            <v>NYAYA CARDIM DE CARVALHO</v>
          </cell>
          <cell r="F185" t="str">
            <v>1 - Médico</v>
          </cell>
          <cell r="G185">
            <v>225125</v>
          </cell>
          <cell r="H185">
            <v>44228</v>
          </cell>
          <cell r="J185">
            <v>346.73919999999998</v>
          </cell>
          <cell r="L185">
            <v>109.96</v>
          </cell>
          <cell r="M185">
            <v>4.75</v>
          </cell>
          <cell r="O185">
            <v>9.2799999999999994</v>
          </cell>
          <cell r="S185">
            <v>0</v>
          </cell>
        </row>
        <row r="186">
          <cell r="C186" t="str">
            <v>UPA IGARASSU</v>
          </cell>
          <cell r="E186" t="str">
            <v>PABLO GOMES DA SILVA</v>
          </cell>
          <cell r="F186" t="str">
            <v>3 - Administrativo</v>
          </cell>
          <cell r="G186">
            <v>317210</v>
          </cell>
          <cell r="H186">
            <v>44228</v>
          </cell>
          <cell r="J186">
            <v>159.77600000000001</v>
          </cell>
          <cell r="L186">
            <v>109.96</v>
          </cell>
          <cell r="M186">
            <v>0</v>
          </cell>
          <cell r="O186">
            <v>1.1599999999999999</v>
          </cell>
          <cell r="S186">
            <v>0</v>
          </cell>
        </row>
        <row r="187">
          <cell r="C187" t="str">
            <v>UPA IGARASSU</v>
          </cell>
          <cell r="E187" t="str">
            <v>PAULA EDUARDA MIRANDA CARNEIRO DE ALBUQUERQUE</v>
          </cell>
          <cell r="F187" t="str">
            <v>1 - Médico</v>
          </cell>
          <cell r="G187">
            <v>225124</v>
          </cell>
          <cell r="H187">
            <v>44228</v>
          </cell>
          <cell r="J187">
            <v>333.14080000000001</v>
          </cell>
          <cell r="L187">
            <v>109.96</v>
          </cell>
          <cell r="M187">
            <v>1.58</v>
          </cell>
          <cell r="O187">
            <v>9.2799999999999994</v>
          </cell>
          <cell r="S187">
            <v>0</v>
          </cell>
        </row>
        <row r="188">
          <cell r="C188" t="str">
            <v>UPA IGARASSU</v>
          </cell>
          <cell r="E188" t="str">
            <v>PAULA JANIEIRE CABRAL DE MELO MAIA</v>
          </cell>
          <cell r="F188" t="str">
            <v>3 - Administrativo</v>
          </cell>
          <cell r="G188">
            <v>251605</v>
          </cell>
          <cell r="H188">
            <v>44228</v>
          </cell>
          <cell r="J188">
            <v>222.49760000000001</v>
          </cell>
          <cell r="L188">
            <v>109.96</v>
          </cell>
          <cell r="M188">
            <v>0</v>
          </cell>
          <cell r="O188">
            <v>1.1599999999999999</v>
          </cell>
          <cell r="S188">
            <v>0</v>
          </cell>
        </row>
        <row r="189">
          <cell r="C189" t="str">
            <v>UPA IGARASSU</v>
          </cell>
          <cell r="E189" t="str">
            <v>PAULA SILVA BERNARDINO DOS SANTOS</v>
          </cell>
          <cell r="F189" t="str">
            <v>2 - Outros Profissionais da Saúde</v>
          </cell>
          <cell r="G189">
            <v>223505</v>
          </cell>
          <cell r="H189">
            <v>44228</v>
          </cell>
          <cell r="J189">
            <v>218.6584</v>
          </cell>
          <cell r="L189">
            <v>109.96</v>
          </cell>
          <cell r="M189">
            <v>2.39</v>
          </cell>
          <cell r="O189">
            <v>2.44</v>
          </cell>
          <cell r="R189">
            <v>182.39</v>
          </cell>
          <cell r="S189">
            <v>191.56</v>
          </cell>
        </row>
        <row r="190">
          <cell r="C190" t="str">
            <v>UPA IGARASSU</v>
          </cell>
          <cell r="E190" t="str">
            <v>PAULO HENRIQUE MOURA DE MACEDO</v>
          </cell>
          <cell r="F190" t="str">
            <v>2 - Outros Profissionais da Saúde</v>
          </cell>
          <cell r="G190">
            <v>223505</v>
          </cell>
          <cell r="H190">
            <v>44228</v>
          </cell>
          <cell r="J190">
            <v>289.96480000000003</v>
          </cell>
          <cell r="L190">
            <v>109.96</v>
          </cell>
          <cell r="M190">
            <v>3.08</v>
          </cell>
          <cell r="O190">
            <v>2.44</v>
          </cell>
          <cell r="S190">
            <v>0</v>
          </cell>
        </row>
        <row r="191">
          <cell r="C191" t="str">
            <v>UPA IGARASSU</v>
          </cell>
          <cell r="E191" t="str">
            <v>PAULO ROBERTO DOS SANTOS FILHO</v>
          </cell>
          <cell r="F191" t="str">
            <v>1 - Médico</v>
          </cell>
          <cell r="G191">
            <v>225125</v>
          </cell>
          <cell r="H191">
            <v>44228</v>
          </cell>
          <cell r="J191">
            <v>707.97839999999997</v>
          </cell>
          <cell r="L191">
            <v>109.96</v>
          </cell>
          <cell r="M191">
            <v>25.34</v>
          </cell>
          <cell r="O191">
            <v>9.2799999999999994</v>
          </cell>
          <cell r="S191">
            <v>0</v>
          </cell>
        </row>
        <row r="192">
          <cell r="C192" t="str">
            <v>UPA IGARASSU</v>
          </cell>
          <cell r="E192" t="str">
            <v xml:space="preserve">PEDRO ROBERTO VALENCA BEZERRA </v>
          </cell>
          <cell r="F192" t="str">
            <v>1 - Médico</v>
          </cell>
          <cell r="G192">
            <v>225125</v>
          </cell>
          <cell r="H192">
            <v>44228</v>
          </cell>
          <cell r="J192">
            <v>367.62560000000002</v>
          </cell>
          <cell r="L192">
            <v>109.96</v>
          </cell>
          <cell r="M192">
            <v>3.17</v>
          </cell>
          <cell r="O192">
            <v>9.2799999999999994</v>
          </cell>
          <cell r="S192">
            <v>0</v>
          </cell>
        </row>
        <row r="193">
          <cell r="C193" t="str">
            <v>UPA IGARASSU</v>
          </cell>
          <cell r="E193" t="str">
            <v>PHAMELLA CHALEGRE FEITOSA</v>
          </cell>
          <cell r="F193" t="str">
            <v>3 - Administrativo</v>
          </cell>
          <cell r="G193">
            <v>411010</v>
          </cell>
          <cell r="H193">
            <v>44228</v>
          </cell>
          <cell r="J193">
            <v>105.1528</v>
          </cell>
          <cell r="M193">
            <v>0</v>
          </cell>
          <cell r="O193">
            <v>1.1599999999999999</v>
          </cell>
          <cell r="R193">
            <v>226.59</v>
          </cell>
          <cell r="S193">
            <v>79.290000000000006</v>
          </cell>
        </row>
        <row r="194">
          <cell r="C194" t="str">
            <v>UPA IGARASSU</v>
          </cell>
          <cell r="E194" t="str">
            <v>PRISCILA MARIA PESSOA MEIRA</v>
          </cell>
          <cell r="F194" t="str">
            <v>1 - Médico</v>
          </cell>
          <cell r="G194">
            <v>225125</v>
          </cell>
          <cell r="H194">
            <v>44228</v>
          </cell>
          <cell r="J194">
            <v>372.66</v>
          </cell>
          <cell r="L194">
            <v>109.96</v>
          </cell>
          <cell r="M194">
            <v>6.34</v>
          </cell>
          <cell r="O194">
            <v>9.2799999999999994</v>
          </cell>
          <cell r="S194">
            <v>0</v>
          </cell>
        </row>
        <row r="195">
          <cell r="C195" t="str">
            <v>UPA IGARASSU</v>
          </cell>
          <cell r="E195" t="str">
            <v>PRISCILLA DAYANA FERREIRA SILVA LEAO</v>
          </cell>
          <cell r="F195" t="str">
            <v>2 - Outros Profissionais da Saúde</v>
          </cell>
          <cell r="G195">
            <v>223505</v>
          </cell>
          <cell r="H195">
            <v>44228</v>
          </cell>
          <cell r="J195">
            <v>295.22160000000002</v>
          </cell>
          <cell r="L195">
            <v>109.96</v>
          </cell>
          <cell r="M195">
            <v>3.08</v>
          </cell>
          <cell r="O195">
            <v>2.44</v>
          </cell>
          <cell r="S195">
            <v>0</v>
          </cell>
        </row>
        <row r="196">
          <cell r="C196" t="str">
            <v>UPA IGARASSU</v>
          </cell>
          <cell r="E196" t="str">
            <v>RAFAELI MARAIZA MIRANDA DA ROCHA CORDEIRO</v>
          </cell>
          <cell r="F196" t="str">
            <v>2 - Outros Profissionais da Saúde</v>
          </cell>
          <cell r="G196">
            <v>322205</v>
          </cell>
          <cell r="H196">
            <v>44228</v>
          </cell>
          <cell r="J196">
            <v>105.6</v>
          </cell>
          <cell r="L196">
            <v>109.96</v>
          </cell>
          <cell r="M196">
            <v>0</v>
          </cell>
          <cell r="O196">
            <v>1.1599999999999999</v>
          </cell>
          <cell r="S196">
            <v>0</v>
          </cell>
        </row>
        <row r="197">
          <cell r="C197" t="str">
            <v>UPA IGARASSU</v>
          </cell>
          <cell r="E197" t="str">
            <v>RENATA FERREIRA DE ALMEIDA</v>
          </cell>
          <cell r="F197" t="str">
            <v>3 - Administrativo</v>
          </cell>
          <cell r="G197">
            <v>521130</v>
          </cell>
          <cell r="H197">
            <v>44228</v>
          </cell>
          <cell r="J197">
            <v>113.9744</v>
          </cell>
          <cell r="L197">
            <v>109.96</v>
          </cell>
          <cell r="M197">
            <v>0</v>
          </cell>
          <cell r="O197">
            <v>1.1599999999999999</v>
          </cell>
          <cell r="R197">
            <v>289.39</v>
          </cell>
          <cell r="S197">
            <v>66</v>
          </cell>
          <cell r="U197">
            <v>64</v>
          </cell>
          <cell r="X197" t="str">
            <v>AUXILIO CRECHE</v>
          </cell>
        </row>
        <row r="198">
          <cell r="C198" t="str">
            <v>UPA IGARASSU</v>
          </cell>
          <cell r="E198" t="str">
            <v>RENATA LUCIA SILVA OLIVEIRA FREIRE</v>
          </cell>
          <cell r="F198" t="str">
            <v>3 - Administrativo</v>
          </cell>
          <cell r="G198">
            <v>411010</v>
          </cell>
          <cell r="H198">
            <v>44228</v>
          </cell>
          <cell r="J198">
            <v>135.18879999999999</v>
          </cell>
          <cell r="M198">
            <v>0</v>
          </cell>
          <cell r="O198">
            <v>1.1599999999999999</v>
          </cell>
          <cell r="R198">
            <v>226.59</v>
          </cell>
          <cell r="S198">
            <v>96.57</v>
          </cell>
          <cell r="U198">
            <v>64</v>
          </cell>
          <cell r="X198" t="str">
            <v>AUXILIO CRECHE</v>
          </cell>
        </row>
        <row r="199">
          <cell r="C199" t="str">
            <v>UPA IGARASSU</v>
          </cell>
          <cell r="E199" t="str">
            <v>RENATA MARQUES PEREIRA PEDROSA</v>
          </cell>
          <cell r="F199" t="str">
            <v>2 - Outros Profissionais da Saúde</v>
          </cell>
          <cell r="G199">
            <v>322205</v>
          </cell>
          <cell r="H199">
            <v>44228</v>
          </cell>
          <cell r="J199">
            <v>114.3432</v>
          </cell>
          <cell r="L199">
            <v>109.96</v>
          </cell>
          <cell r="M199">
            <v>22</v>
          </cell>
          <cell r="O199">
            <v>1.1599999999999999</v>
          </cell>
          <cell r="R199">
            <v>202.98999999999998</v>
          </cell>
          <cell r="S199">
            <v>33</v>
          </cell>
        </row>
        <row r="200">
          <cell r="C200" t="str">
            <v>UPA IGARASSU</v>
          </cell>
          <cell r="E200" t="str">
            <v>ROBERTA PEREIRA DA SILVA UMMEN</v>
          </cell>
          <cell r="F200" t="str">
            <v>2 - Outros Profissionais da Saúde</v>
          </cell>
          <cell r="G200">
            <v>223505</v>
          </cell>
          <cell r="H200">
            <v>44228</v>
          </cell>
          <cell r="J200">
            <v>342.89679999999998</v>
          </cell>
          <cell r="L200">
            <v>109.96</v>
          </cell>
          <cell r="M200">
            <v>3.08</v>
          </cell>
          <cell r="O200">
            <v>2.44</v>
          </cell>
          <cell r="S200">
            <v>0</v>
          </cell>
        </row>
        <row r="201">
          <cell r="C201" t="str">
            <v>UPA IGARASSU</v>
          </cell>
          <cell r="E201" t="str">
            <v>ROBSON SALES BARBOSA</v>
          </cell>
          <cell r="F201" t="str">
            <v>3 - Administrativo</v>
          </cell>
          <cell r="G201">
            <v>515110</v>
          </cell>
          <cell r="H201">
            <v>44228</v>
          </cell>
          <cell r="J201">
            <v>109.9584</v>
          </cell>
          <cell r="L201">
            <v>109.96</v>
          </cell>
          <cell r="M201">
            <v>0</v>
          </cell>
          <cell r="O201">
            <v>1.1599999999999999</v>
          </cell>
          <cell r="R201">
            <v>251.58999999999997</v>
          </cell>
          <cell r="S201">
            <v>66</v>
          </cell>
        </row>
        <row r="202">
          <cell r="C202" t="str">
            <v>UPA IGARASSU</v>
          </cell>
          <cell r="E202" t="str">
            <v>RODRIGO VICTOR LAPENDA DE OLIVEIRA</v>
          </cell>
          <cell r="F202" t="str">
            <v>1 - Médico</v>
          </cell>
          <cell r="G202">
            <v>225270</v>
          </cell>
          <cell r="H202">
            <v>44228</v>
          </cell>
          <cell r="J202">
            <v>730.02480000000003</v>
          </cell>
          <cell r="L202">
            <v>109.96</v>
          </cell>
          <cell r="M202">
            <v>19.010000000000002</v>
          </cell>
          <cell r="O202">
            <v>9.2799999999999994</v>
          </cell>
          <cell r="S202">
            <v>0</v>
          </cell>
        </row>
        <row r="203">
          <cell r="C203" t="str">
            <v>UPA IGARASSU</v>
          </cell>
          <cell r="E203" t="str">
            <v>ROGERIO PEDRO DA SILVA</v>
          </cell>
          <cell r="F203" t="str">
            <v>3 - Administrativo</v>
          </cell>
          <cell r="G203">
            <v>514225</v>
          </cell>
          <cell r="H203">
            <v>44228</v>
          </cell>
          <cell r="J203">
            <v>165.85839999999999</v>
          </cell>
          <cell r="L203">
            <v>109.96</v>
          </cell>
          <cell r="M203">
            <v>0</v>
          </cell>
          <cell r="O203">
            <v>1.1599999999999999</v>
          </cell>
          <cell r="R203">
            <v>108.79</v>
          </cell>
          <cell r="S203">
            <v>66</v>
          </cell>
        </row>
        <row r="204">
          <cell r="C204" t="str">
            <v>UPA IGARASSU</v>
          </cell>
          <cell r="E204" t="str">
            <v>ROSALIA IRENE SANTANA DE LIMA</v>
          </cell>
          <cell r="F204" t="str">
            <v>3 - Administrativo</v>
          </cell>
          <cell r="G204">
            <v>411010</v>
          </cell>
          <cell r="H204">
            <v>44228</v>
          </cell>
          <cell r="J204">
            <v>85.072800000000001</v>
          </cell>
          <cell r="L204">
            <v>109.96</v>
          </cell>
          <cell r="M204">
            <v>0</v>
          </cell>
          <cell r="O204">
            <v>1.1599999999999999</v>
          </cell>
          <cell r="R204">
            <v>146.59</v>
          </cell>
          <cell r="S204">
            <v>66</v>
          </cell>
        </row>
        <row r="205">
          <cell r="C205" t="str">
            <v>UPA IGARASSU</v>
          </cell>
          <cell r="E205" t="str">
            <v>ROSILDO BELARMINO DE ANDRADE</v>
          </cell>
          <cell r="F205" t="str">
            <v>2 - Outros Profissionais da Saúde</v>
          </cell>
          <cell r="G205">
            <v>324115</v>
          </cell>
          <cell r="H205">
            <v>44228</v>
          </cell>
          <cell r="J205">
            <v>622.45439999999996</v>
          </cell>
          <cell r="L205">
            <v>109.96</v>
          </cell>
          <cell r="M205">
            <v>10.85</v>
          </cell>
          <cell r="O205">
            <v>1.1599999999999999</v>
          </cell>
          <cell r="S205">
            <v>0</v>
          </cell>
        </row>
        <row r="206">
          <cell r="C206" t="str">
            <v>UPA IGARASSU</v>
          </cell>
          <cell r="E206" t="str">
            <v>ROSINEIDE MARIA DA SILVA</v>
          </cell>
          <cell r="F206" t="str">
            <v>2 - Outros Profissionais da Saúde</v>
          </cell>
          <cell r="G206">
            <v>324115</v>
          </cell>
          <cell r="H206">
            <v>44228</v>
          </cell>
          <cell r="J206">
            <v>315.75040000000001</v>
          </cell>
          <cell r="L206">
            <v>109.96</v>
          </cell>
          <cell r="M206">
            <v>9.49</v>
          </cell>
          <cell r="O206">
            <v>1.1599999999999999</v>
          </cell>
          <cell r="R206">
            <v>149.63999999999999</v>
          </cell>
          <cell r="S206">
            <v>62.7</v>
          </cell>
        </row>
        <row r="207">
          <cell r="C207" t="str">
            <v>UPA IGARASSU</v>
          </cell>
          <cell r="E207" t="str">
            <v>SAARA JOSE DE ALBUQUERQUE</v>
          </cell>
          <cell r="F207" t="str">
            <v>2 - Outros Profissionais da Saúde</v>
          </cell>
          <cell r="G207">
            <v>322205</v>
          </cell>
          <cell r="H207">
            <v>44228</v>
          </cell>
          <cell r="J207">
            <v>110.7424</v>
          </cell>
          <cell r="L207">
            <v>109.96</v>
          </cell>
          <cell r="M207">
            <v>0</v>
          </cell>
          <cell r="O207">
            <v>1.1599999999999999</v>
          </cell>
          <cell r="S207">
            <v>0</v>
          </cell>
        </row>
        <row r="208">
          <cell r="C208" t="str">
            <v>UPA IGARASSU</v>
          </cell>
          <cell r="E208" t="str">
            <v>SANDRA ROSELI PADILHA FERRAZ</v>
          </cell>
          <cell r="F208" t="str">
            <v>2 - Outros Profissionais da Saúde</v>
          </cell>
          <cell r="G208">
            <v>223505</v>
          </cell>
          <cell r="H208">
            <v>44228</v>
          </cell>
          <cell r="J208">
            <v>271.58240000000001</v>
          </cell>
          <cell r="L208">
            <v>109.96</v>
          </cell>
          <cell r="M208">
            <v>3.08</v>
          </cell>
          <cell r="O208">
            <v>2.44</v>
          </cell>
          <cell r="R208">
            <v>251.58999999999997</v>
          </cell>
          <cell r="S208">
            <v>123.36</v>
          </cell>
        </row>
        <row r="209">
          <cell r="C209" t="str">
            <v>UPA IGARASSU</v>
          </cell>
          <cell r="E209" t="str">
            <v>SHIRLEY EMANUELA FRAGOSO DA SILVA</v>
          </cell>
          <cell r="F209" t="str">
            <v>2 - Outros Profissionais da Saúde</v>
          </cell>
          <cell r="G209">
            <v>223505</v>
          </cell>
          <cell r="H209">
            <v>44228</v>
          </cell>
          <cell r="J209">
            <v>304.82639999999998</v>
          </cell>
          <cell r="L209">
            <v>109.96</v>
          </cell>
          <cell r="M209">
            <v>3.08</v>
          </cell>
          <cell r="O209">
            <v>2.44</v>
          </cell>
          <cell r="R209">
            <v>216.19</v>
          </cell>
          <cell r="S209">
            <v>82.24</v>
          </cell>
          <cell r="U209">
            <v>68.849999999999994</v>
          </cell>
          <cell r="X209" t="str">
            <v>AUXILIO CRECHE</v>
          </cell>
        </row>
        <row r="210">
          <cell r="C210" t="str">
            <v>UPA IGARASSU</v>
          </cell>
          <cell r="E210" t="str">
            <v>SHIRLEY GOMES DA COSTA</v>
          </cell>
          <cell r="F210" t="str">
            <v>2 - Outros Profissionais da Saúde</v>
          </cell>
          <cell r="G210">
            <v>322205</v>
          </cell>
          <cell r="H210">
            <v>44228</v>
          </cell>
          <cell r="J210">
            <v>122.19119999999999</v>
          </cell>
          <cell r="L210">
            <v>109.96</v>
          </cell>
          <cell r="M210">
            <v>0</v>
          </cell>
          <cell r="O210">
            <v>1.1599999999999999</v>
          </cell>
          <cell r="R210">
            <v>251.58999999999997</v>
          </cell>
          <cell r="S210">
            <v>66</v>
          </cell>
        </row>
        <row r="211">
          <cell r="C211" t="str">
            <v>UPA IGARASSU</v>
          </cell>
          <cell r="E211" t="str">
            <v>SICLEINE DE JESUS DA SILVA</v>
          </cell>
          <cell r="F211" t="str">
            <v>2 - Outros Profissionais da Saúde</v>
          </cell>
          <cell r="G211">
            <v>322205</v>
          </cell>
          <cell r="H211">
            <v>44228</v>
          </cell>
          <cell r="J211">
            <v>114.7744</v>
          </cell>
          <cell r="L211">
            <v>109.96</v>
          </cell>
          <cell r="M211">
            <v>0</v>
          </cell>
          <cell r="O211">
            <v>1.1599999999999999</v>
          </cell>
          <cell r="R211">
            <v>127.79</v>
          </cell>
          <cell r="S211">
            <v>55</v>
          </cell>
        </row>
        <row r="212">
          <cell r="C212" t="str">
            <v>UPA IGARASSU</v>
          </cell>
          <cell r="E212" t="str">
            <v>SIDNEY ASSIS DE MESQUITA</v>
          </cell>
          <cell r="F212" t="str">
            <v>3 - Administrativo</v>
          </cell>
          <cell r="G212">
            <v>517410</v>
          </cell>
          <cell r="H212">
            <v>44228</v>
          </cell>
          <cell r="J212">
            <v>105.47199999999999</v>
          </cell>
          <cell r="L212">
            <v>109.96</v>
          </cell>
          <cell r="M212">
            <v>0</v>
          </cell>
          <cell r="O212">
            <v>1.1599999999999999</v>
          </cell>
          <cell r="S212">
            <v>0</v>
          </cell>
        </row>
        <row r="213">
          <cell r="C213" t="str">
            <v>UPA IGARASSU</v>
          </cell>
          <cell r="E213" t="str">
            <v>SILVANA FERREIRA DOS SANTOS ALVES</v>
          </cell>
          <cell r="F213" t="str">
            <v>2 - Outros Profissionais da Saúde</v>
          </cell>
          <cell r="G213">
            <v>322205</v>
          </cell>
          <cell r="H213">
            <v>44228</v>
          </cell>
          <cell r="J213">
            <v>106.35039999999999</v>
          </cell>
          <cell r="L213">
            <v>109.96</v>
          </cell>
          <cell r="M213">
            <v>0</v>
          </cell>
          <cell r="O213">
            <v>1.1599999999999999</v>
          </cell>
          <cell r="R213">
            <v>146.59</v>
          </cell>
          <cell r="S213">
            <v>66</v>
          </cell>
        </row>
        <row r="214">
          <cell r="C214" t="str">
            <v>UPA IGARASSU</v>
          </cell>
          <cell r="E214" t="str">
            <v>SUELY MARIA BRISSANTT SILVA</v>
          </cell>
          <cell r="F214" t="str">
            <v>2 - Outros Profissionais da Saúde</v>
          </cell>
          <cell r="G214">
            <v>322605</v>
          </cell>
          <cell r="H214">
            <v>44228</v>
          </cell>
          <cell r="J214">
            <v>141.66640000000001</v>
          </cell>
          <cell r="L214">
            <v>109.96</v>
          </cell>
          <cell r="M214">
            <v>0</v>
          </cell>
          <cell r="O214">
            <v>1.1599999999999999</v>
          </cell>
          <cell r="R214">
            <v>146.59</v>
          </cell>
          <cell r="S214">
            <v>66</v>
          </cell>
        </row>
        <row r="215">
          <cell r="C215" t="str">
            <v>UPA IGARASSU</v>
          </cell>
          <cell r="E215" t="str">
            <v>SUELY REGINA BARBOSA SOARES</v>
          </cell>
          <cell r="F215" t="str">
            <v>2 - Outros Profissionais da Saúde</v>
          </cell>
          <cell r="G215">
            <v>324115</v>
          </cell>
          <cell r="H215">
            <v>44228</v>
          </cell>
          <cell r="J215">
            <v>250.78399999999999</v>
          </cell>
          <cell r="L215">
            <v>109.96</v>
          </cell>
          <cell r="M215">
            <v>13.56</v>
          </cell>
          <cell r="O215">
            <v>1.1599999999999999</v>
          </cell>
          <cell r="R215">
            <v>166.99</v>
          </cell>
          <cell r="S215">
            <v>62.7</v>
          </cell>
        </row>
        <row r="216">
          <cell r="C216" t="str">
            <v>UPA IGARASSU</v>
          </cell>
          <cell r="E216" t="str">
            <v>TACIANA DUARTE DE ALMEIDA</v>
          </cell>
          <cell r="F216" t="str">
            <v>3 - Administrativo</v>
          </cell>
          <cell r="G216">
            <v>413115</v>
          </cell>
          <cell r="H216">
            <v>44228</v>
          </cell>
          <cell r="J216">
            <v>117.63679999999999</v>
          </cell>
          <cell r="L216">
            <v>109.96</v>
          </cell>
          <cell r="M216">
            <v>0</v>
          </cell>
          <cell r="O216">
            <v>1.1599999999999999</v>
          </cell>
          <cell r="R216">
            <v>92.29</v>
          </cell>
          <cell r="S216">
            <v>42.81</v>
          </cell>
          <cell r="U216">
            <v>34.130000000000003</v>
          </cell>
          <cell r="X216" t="str">
            <v>AUXILIO CRECHE</v>
          </cell>
        </row>
        <row r="217">
          <cell r="C217" t="str">
            <v>UPA IGARASSU</v>
          </cell>
          <cell r="E217" t="str">
            <v>TACIANA MELO DA CUNHA ANDRADE</v>
          </cell>
          <cell r="F217" t="str">
            <v>1 - Médico</v>
          </cell>
          <cell r="G217">
            <v>225125</v>
          </cell>
          <cell r="H217">
            <v>44228</v>
          </cell>
          <cell r="J217">
            <v>329.34320000000002</v>
          </cell>
          <cell r="M217">
            <v>0</v>
          </cell>
          <cell r="O217">
            <v>9.2799999999999994</v>
          </cell>
          <cell r="S217">
            <v>0</v>
          </cell>
        </row>
        <row r="218">
          <cell r="C218" t="str">
            <v>UPA IGARASSU</v>
          </cell>
          <cell r="E218" t="str">
            <v>TACIANA RENATA DOS SANTOS MORAIS</v>
          </cell>
          <cell r="F218" t="str">
            <v>2 - Outros Profissionais da Saúde</v>
          </cell>
          <cell r="G218">
            <v>515205</v>
          </cell>
          <cell r="H218">
            <v>44228</v>
          </cell>
          <cell r="J218">
            <v>0</v>
          </cell>
          <cell r="L218">
            <v>109.96</v>
          </cell>
          <cell r="M218">
            <v>0</v>
          </cell>
          <cell r="O218">
            <v>1.1599999999999999</v>
          </cell>
          <cell r="S218">
            <v>0</v>
          </cell>
        </row>
        <row r="219">
          <cell r="C219" t="str">
            <v>UPA IGARASSU</v>
          </cell>
          <cell r="E219" t="str">
            <v>THIAGO ALLOUCHIE PERRUCI</v>
          </cell>
          <cell r="F219" t="str">
            <v>1 - Médico</v>
          </cell>
          <cell r="G219">
            <v>225125</v>
          </cell>
          <cell r="H219">
            <v>44228</v>
          </cell>
          <cell r="J219">
            <v>344.90559999999999</v>
          </cell>
          <cell r="L219">
            <v>109.96</v>
          </cell>
          <cell r="M219">
            <v>1.58</v>
          </cell>
          <cell r="O219">
            <v>9.2799999999999994</v>
          </cell>
          <cell r="S219">
            <v>0</v>
          </cell>
        </row>
        <row r="220">
          <cell r="C220" t="str">
            <v>UPA IGARASSU</v>
          </cell>
          <cell r="E220" t="str">
            <v>THIAGO AUGUSTO FERRAZ LOPES</v>
          </cell>
          <cell r="F220" t="str">
            <v>1 - Médico</v>
          </cell>
          <cell r="G220">
            <v>225125</v>
          </cell>
          <cell r="H220">
            <v>44228</v>
          </cell>
          <cell r="J220">
            <v>349.17840000000001</v>
          </cell>
          <cell r="L220">
            <v>109.96</v>
          </cell>
          <cell r="M220">
            <v>0</v>
          </cell>
          <cell r="O220">
            <v>9.2799999999999994</v>
          </cell>
          <cell r="S220">
            <v>0</v>
          </cell>
        </row>
        <row r="221">
          <cell r="C221" t="str">
            <v>UPA IGARASSU</v>
          </cell>
          <cell r="E221" t="str">
            <v>TIAGO JOSE CABRAL DE OLIVEIRA</v>
          </cell>
          <cell r="F221" t="str">
            <v>3 - Administrativo</v>
          </cell>
          <cell r="G221">
            <v>411010</v>
          </cell>
          <cell r="H221">
            <v>44228</v>
          </cell>
          <cell r="J221">
            <v>10.9762</v>
          </cell>
          <cell r="L221">
            <v>109.96</v>
          </cell>
          <cell r="M221">
            <v>0</v>
          </cell>
          <cell r="O221">
            <v>1.1599999999999999</v>
          </cell>
          <cell r="R221">
            <v>191.79</v>
          </cell>
          <cell r="S221">
            <v>33</v>
          </cell>
        </row>
        <row r="222">
          <cell r="C222" t="str">
            <v>UPA IGARASSU</v>
          </cell>
          <cell r="E222" t="str">
            <v>UBIRACI NOGUEIRA DA COSTA</v>
          </cell>
          <cell r="F222" t="str">
            <v>1 - Médico</v>
          </cell>
          <cell r="G222">
            <v>225125</v>
          </cell>
          <cell r="H222">
            <v>44228</v>
          </cell>
          <cell r="J222">
            <v>762.96320000000003</v>
          </cell>
          <cell r="L222">
            <v>109.96</v>
          </cell>
          <cell r="M222">
            <v>34.85</v>
          </cell>
          <cell r="O222">
            <v>9.2799999999999994</v>
          </cell>
          <cell r="S222">
            <v>0</v>
          </cell>
        </row>
        <row r="223">
          <cell r="C223" t="str">
            <v>UPA IGARASSU</v>
          </cell>
          <cell r="E223" t="str">
            <v>UBIRACY  MELONIO DOS SANTOS</v>
          </cell>
          <cell r="F223" t="str">
            <v>3 - Administrativo</v>
          </cell>
          <cell r="G223">
            <v>515110</v>
          </cell>
          <cell r="H223">
            <v>44228</v>
          </cell>
          <cell r="J223">
            <v>140.25120000000001</v>
          </cell>
          <cell r="L223">
            <v>109.96</v>
          </cell>
          <cell r="M223">
            <v>0</v>
          </cell>
          <cell r="O223">
            <v>1.1599999999999999</v>
          </cell>
          <cell r="R223">
            <v>251.58999999999997</v>
          </cell>
          <cell r="S223">
            <v>66</v>
          </cell>
        </row>
        <row r="224">
          <cell r="C224" t="str">
            <v>UPA IGARASSU</v>
          </cell>
          <cell r="E224" t="str">
            <v>UELDIJA MARIA ALVES</v>
          </cell>
          <cell r="F224" t="str">
            <v>3 - Administrativo</v>
          </cell>
          <cell r="G224">
            <v>411010</v>
          </cell>
          <cell r="H224">
            <v>44228</v>
          </cell>
          <cell r="J224">
            <v>0</v>
          </cell>
          <cell r="M224">
            <v>0</v>
          </cell>
          <cell r="O224">
            <v>1.1599999999999999</v>
          </cell>
          <cell r="S224">
            <v>0</v>
          </cell>
        </row>
        <row r="225">
          <cell r="C225" t="str">
            <v>UPA IGARASSU</v>
          </cell>
          <cell r="E225" t="str">
            <v>VALDENIA DA SILVA VERAS</v>
          </cell>
          <cell r="F225" t="str">
            <v>3 - Administrativo</v>
          </cell>
          <cell r="G225">
            <v>251605</v>
          </cell>
          <cell r="H225">
            <v>44228</v>
          </cell>
          <cell r="J225">
            <v>282.41840000000002</v>
          </cell>
          <cell r="L225">
            <v>109.96</v>
          </cell>
          <cell r="M225">
            <v>0</v>
          </cell>
          <cell r="O225">
            <v>1.1599999999999999</v>
          </cell>
          <cell r="S225">
            <v>0</v>
          </cell>
          <cell r="U225">
            <v>64</v>
          </cell>
          <cell r="X225" t="str">
            <v>AUXILIO CRECHE</v>
          </cell>
        </row>
        <row r="226">
          <cell r="C226" t="str">
            <v>UPA IGARASSU</v>
          </cell>
          <cell r="E226" t="str">
            <v>VALDILENE MARIA DA SILVA</v>
          </cell>
          <cell r="F226" t="str">
            <v>3 - Administrativo</v>
          </cell>
          <cell r="G226">
            <v>521130</v>
          </cell>
          <cell r="H226">
            <v>44228</v>
          </cell>
          <cell r="J226">
            <v>0</v>
          </cell>
          <cell r="L226">
            <v>109.96</v>
          </cell>
          <cell r="M226">
            <v>0</v>
          </cell>
          <cell r="O226">
            <v>1.1599999999999999</v>
          </cell>
          <cell r="S226">
            <v>0</v>
          </cell>
        </row>
        <row r="227">
          <cell r="C227" t="str">
            <v>UPA IGARASSU</v>
          </cell>
          <cell r="E227" t="str">
            <v>VALMIR MELO DA COSTA</v>
          </cell>
          <cell r="F227" t="str">
            <v>1 - Médico</v>
          </cell>
          <cell r="G227">
            <v>225125</v>
          </cell>
          <cell r="H227">
            <v>44228</v>
          </cell>
          <cell r="J227">
            <v>378.68959999999998</v>
          </cell>
          <cell r="L227">
            <v>109.96</v>
          </cell>
          <cell r="M227">
            <v>6.34</v>
          </cell>
          <cell r="O227">
            <v>9.2799999999999994</v>
          </cell>
          <cell r="S227">
            <v>0</v>
          </cell>
        </row>
        <row r="228">
          <cell r="C228" t="str">
            <v>UPA IGARASSU</v>
          </cell>
          <cell r="E228" t="str">
            <v xml:space="preserve">VANESSA CHRISZIAN RAMOS DOS SANTOS </v>
          </cell>
          <cell r="F228" t="str">
            <v>1 - Médico</v>
          </cell>
          <cell r="G228">
            <v>225125</v>
          </cell>
          <cell r="H228">
            <v>44228</v>
          </cell>
          <cell r="J228">
            <v>359.64</v>
          </cell>
          <cell r="L228">
            <v>109.96</v>
          </cell>
          <cell r="M228">
            <v>6.34</v>
          </cell>
          <cell r="O228">
            <v>9.2799999999999994</v>
          </cell>
          <cell r="S228">
            <v>0</v>
          </cell>
        </row>
        <row r="229">
          <cell r="C229" t="str">
            <v>UPA IGARASSU</v>
          </cell>
          <cell r="E229" t="str">
            <v>VANESSA MARILIA FONSECA DA SILVA</v>
          </cell>
          <cell r="F229" t="str">
            <v>2 - Outros Profissionais da Saúde</v>
          </cell>
          <cell r="G229">
            <v>322205</v>
          </cell>
          <cell r="H229">
            <v>44228</v>
          </cell>
          <cell r="J229">
            <v>113.30240000000001</v>
          </cell>
          <cell r="L229">
            <v>109.96</v>
          </cell>
          <cell r="M229">
            <v>0</v>
          </cell>
          <cell r="O229">
            <v>1.1599999999999999</v>
          </cell>
          <cell r="R229">
            <v>146.59</v>
          </cell>
          <cell r="S229">
            <v>66</v>
          </cell>
          <cell r="U229">
            <v>66.11</v>
          </cell>
          <cell r="X229" t="str">
            <v>AUXILIO CRECHE</v>
          </cell>
        </row>
        <row r="230">
          <cell r="C230" t="str">
            <v>UPA IGARASSU</v>
          </cell>
          <cell r="E230" t="str">
            <v>VANESSA RODRIGUES DE SOUZA AMORIM</v>
          </cell>
          <cell r="F230" t="str">
            <v>2 - Outros Profissionais da Saúde</v>
          </cell>
          <cell r="G230">
            <v>324115</v>
          </cell>
          <cell r="H230">
            <v>44228</v>
          </cell>
          <cell r="J230">
            <v>242.45840000000001</v>
          </cell>
          <cell r="L230">
            <v>109.96</v>
          </cell>
          <cell r="M230">
            <v>10.85</v>
          </cell>
          <cell r="O230">
            <v>1.1599999999999999</v>
          </cell>
          <cell r="S230">
            <v>0</v>
          </cell>
        </row>
        <row r="231">
          <cell r="C231" t="str">
            <v>UPA IGARASSU</v>
          </cell>
          <cell r="E231" t="str">
            <v>VERA AMARA DA SILVA</v>
          </cell>
          <cell r="F231" t="str">
            <v>2 - Outros Profissionais da Saúde</v>
          </cell>
          <cell r="G231">
            <v>322205</v>
          </cell>
          <cell r="H231">
            <v>44228</v>
          </cell>
          <cell r="J231">
            <v>125.9768</v>
          </cell>
          <cell r="L231">
            <v>109.96</v>
          </cell>
          <cell r="M231">
            <v>0</v>
          </cell>
          <cell r="O231">
            <v>1.1599999999999999</v>
          </cell>
          <cell r="R231">
            <v>146.59</v>
          </cell>
          <cell r="S231">
            <v>63.8</v>
          </cell>
          <cell r="U231">
            <v>63.91</v>
          </cell>
          <cell r="X231" t="str">
            <v>AUXILIO CRECHE</v>
          </cell>
        </row>
        <row r="232">
          <cell r="C232" t="str">
            <v>UPA IGARASSU</v>
          </cell>
          <cell r="E232" t="str">
            <v>VERIDIANA MARIA DOS SANTOS</v>
          </cell>
          <cell r="F232" t="str">
            <v>3 - Administrativo</v>
          </cell>
          <cell r="G232">
            <v>513430</v>
          </cell>
          <cell r="H232">
            <v>44228</v>
          </cell>
          <cell r="J232">
            <v>91.168000000000006</v>
          </cell>
          <cell r="L232">
            <v>109.96</v>
          </cell>
          <cell r="M232">
            <v>0</v>
          </cell>
          <cell r="O232">
            <v>1.1599999999999999</v>
          </cell>
          <cell r="R232">
            <v>137.19</v>
          </cell>
          <cell r="S232">
            <v>66</v>
          </cell>
        </row>
        <row r="233">
          <cell r="C233" t="str">
            <v>UPA IGARASSU</v>
          </cell>
          <cell r="E233" t="str">
            <v>VIRGINIA MACHADO MOTA SILVEIRA</v>
          </cell>
          <cell r="F233" t="str">
            <v>2 - Outros Profissionais da Saúde</v>
          </cell>
          <cell r="G233">
            <v>223505</v>
          </cell>
          <cell r="H233">
            <v>44228</v>
          </cell>
          <cell r="J233">
            <v>262.44959999999998</v>
          </cell>
          <cell r="L233">
            <v>109.96</v>
          </cell>
          <cell r="M233">
            <v>3.08</v>
          </cell>
          <cell r="O233">
            <v>2.44</v>
          </cell>
          <cell r="S233">
            <v>0</v>
          </cell>
        </row>
        <row r="234">
          <cell r="C234" t="str">
            <v>UPA IGARASSU</v>
          </cell>
          <cell r="E234" t="str">
            <v>VITORIA LOUISE SILVA BARROS</v>
          </cell>
          <cell r="F234" t="str">
            <v>1 - Médico</v>
          </cell>
          <cell r="G234">
            <v>225125</v>
          </cell>
          <cell r="H234">
            <v>44228</v>
          </cell>
          <cell r="J234">
            <v>751.55840000000001</v>
          </cell>
          <cell r="L234">
            <v>109.96</v>
          </cell>
          <cell r="M234">
            <v>19.010000000000002</v>
          </cell>
          <cell r="O234">
            <v>9.2799999999999994</v>
          </cell>
          <cell r="S234">
            <v>0</v>
          </cell>
        </row>
        <row r="235">
          <cell r="C235" t="str">
            <v>UPA IGARASSU</v>
          </cell>
          <cell r="E235" t="str">
            <v>WALDETE FERREIRA DE OLIVEIRA</v>
          </cell>
          <cell r="F235" t="str">
            <v>2 - Outros Profissionais da Saúde</v>
          </cell>
          <cell r="G235">
            <v>322205</v>
          </cell>
          <cell r="H235">
            <v>44228</v>
          </cell>
          <cell r="J235">
            <v>225.38399999999999</v>
          </cell>
          <cell r="L235">
            <v>109.96</v>
          </cell>
          <cell r="M235">
            <v>0</v>
          </cell>
          <cell r="O235">
            <v>1.1599999999999999</v>
          </cell>
          <cell r="S235">
            <v>0</v>
          </cell>
        </row>
        <row r="236">
          <cell r="C236" t="str">
            <v>UPA IGARASSU</v>
          </cell>
          <cell r="E236" t="str">
            <v>WALLACE SOUZA SILVA</v>
          </cell>
          <cell r="F236" t="str">
            <v>2 - Outros Profissionais da Saúde</v>
          </cell>
          <cell r="G236">
            <v>324115</v>
          </cell>
          <cell r="H236">
            <v>44228</v>
          </cell>
          <cell r="J236">
            <v>248.62479999999999</v>
          </cell>
          <cell r="L236">
            <v>109.96</v>
          </cell>
          <cell r="M236">
            <v>12.2</v>
          </cell>
          <cell r="O236">
            <v>1.1599999999999999</v>
          </cell>
          <cell r="R236">
            <v>145.38999999999999</v>
          </cell>
          <cell r="S236">
            <v>62.7</v>
          </cell>
        </row>
        <row r="237">
          <cell r="C237" t="str">
            <v>UPA IGARASSU</v>
          </cell>
          <cell r="E237" t="str">
            <v>WALQUIRIA CRISTINA DA SILVA DIAS</v>
          </cell>
          <cell r="F237" t="str">
            <v>2 - Outros Profissionais da Saúde</v>
          </cell>
          <cell r="G237">
            <v>322205</v>
          </cell>
          <cell r="H237">
            <v>44228</v>
          </cell>
          <cell r="J237">
            <v>126.5424</v>
          </cell>
          <cell r="L237">
            <v>109.96</v>
          </cell>
          <cell r="M237">
            <v>0</v>
          </cell>
          <cell r="O237">
            <v>1.1599999999999999</v>
          </cell>
          <cell r="R237">
            <v>146.58999999999997</v>
          </cell>
          <cell r="S237">
            <v>66</v>
          </cell>
          <cell r="U237">
            <v>66.11</v>
          </cell>
          <cell r="X237" t="str">
            <v>AUXILIO CRECHE</v>
          </cell>
        </row>
        <row r="238">
          <cell r="C238" t="str">
            <v>UPA IGARASSU</v>
          </cell>
          <cell r="E238" t="str">
            <v>WANESSIANE SILVA JOAQUIM DE LIMA</v>
          </cell>
          <cell r="F238" t="str">
            <v>3 - Administrativo</v>
          </cell>
          <cell r="G238">
            <v>513430</v>
          </cell>
          <cell r="H238">
            <v>44228</v>
          </cell>
          <cell r="J238">
            <v>128.05119999999999</v>
          </cell>
          <cell r="L238">
            <v>109.96</v>
          </cell>
          <cell r="M238">
            <v>0</v>
          </cell>
          <cell r="O238">
            <v>1.1599999999999999</v>
          </cell>
          <cell r="S238">
            <v>0</v>
          </cell>
        </row>
        <row r="239">
          <cell r="C239" t="str">
            <v>UPA IGARASSU</v>
          </cell>
          <cell r="E239" t="str">
            <v>WERICA BARBOSA DE OLIVEIRA</v>
          </cell>
          <cell r="F239" t="str">
            <v>2 - Outros Profissionais da Saúde</v>
          </cell>
          <cell r="G239">
            <v>322205</v>
          </cell>
          <cell r="H239">
            <v>44228</v>
          </cell>
          <cell r="J239">
            <v>196.99759999999998</v>
          </cell>
          <cell r="L239">
            <v>109.96</v>
          </cell>
          <cell r="M239">
            <v>0</v>
          </cell>
          <cell r="O239">
            <v>1.1599999999999999</v>
          </cell>
          <cell r="R239">
            <v>13.990000000000002</v>
          </cell>
          <cell r="S239">
            <v>6.6</v>
          </cell>
          <cell r="U239">
            <v>6.61</v>
          </cell>
          <cell r="X239" t="str">
            <v>AUXILIO CRECHE</v>
          </cell>
        </row>
        <row r="240">
          <cell r="C240" t="str">
            <v>UPA IGARASSU</v>
          </cell>
          <cell r="E240" t="str">
            <v>WILMA PINHEIRO DOS SANTOS</v>
          </cell>
          <cell r="F240" t="str">
            <v>2 - Outros Profissionais da Saúde</v>
          </cell>
          <cell r="G240">
            <v>322205</v>
          </cell>
          <cell r="H240">
            <v>44228</v>
          </cell>
          <cell r="J240">
            <v>101.7608</v>
          </cell>
          <cell r="L240">
            <v>109.96</v>
          </cell>
          <cell r="M240">
            <v>0</v>
          </cell>
          <cell r="O240">
            <v>1.1599999999999999</v>
          </cell>
          <cell r="R240">
            <v>137.19</v>
          </cell>
          <cell r="S240">
            <v>41.06</v>
          </cell>
        </row>
        <row r="241">
          <cell r="C241" t="str">
            <v>UPA IGARASSU</v>
          </cell>
          <cell r="E241" t="str">
            <v>HILDA ELIZABETH QUEIROZ DE MOURA</v>
          </cell>
          <cell r="F241" t="str">
            <v>1 - Médico</v>
          </cell>
          <cell r="G241">
            <v>225125</v>
          </cell>
          <cell r="H241">
            <v>44228</v>
          </cell>
          <cell r="J241">
            <v>109.11</v>
          </cell>
          <cell r="L241">
            <v>109.96</v>
          </cell>
          <cell r="M241">
            <v>7.92</v>
          </cell>
          <cell r="O241">
            <v>9.2799999999999994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(OCULTAR)'!$P$3:$R$56,3,0),"")</f>
        <v>9039744000437</v>
      </c>
      <c r="B3" s="10" t="str">
        <f>'[1]TCE - ANEXO III - Preencher'!C12</f>
        <v>UPA IGARASSU</v>
      </c>
      <c r="C3" s="11"/>
      <c r="D3" s="12" t="str">
        <f>'[1]TCE - ANEXO III - Preencher'!E12</f>
        <v>ACACIO FELIPE FERREIRA VILA NOVA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44228</v>
      </c>
      <c r="H3" s="15">
        <f>'[1]TCE - ANEXO III - Preencher'!I12</f>
        <v>0</v>
      </c>
      <c r="I3" s="15">
        <f>'[1]TCE - ANEXO III - Preencher'!J12</f>
        <v>118.16</v>
      </c>
      <c r="J3" s="15">
        <f>'[1]TCE - ANEXO III - Preencher'!K12</f>
        <v>0</v>
      </c>
      <c r="K3" s="16">
        <f>'[1]TCE - ANEXO III - Preencher'!L12</f>
        <v>109.96</v>
      </c>
      <c r="L3" s="16">
        <f>'[1]TCE - ANEXO III - Preencher'!M12</f>
        <v>0</v>
      </c>
      <c r="M3" s="16">
        <f>K3-L3</f>
        <v>109.96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146.59</v>
      </c>
      <c r="R3" s="16">
        <f>'[1]TCE - ANEXO III - Preencher'!S12</f>
        <v>66</v>
      </c>
      <c r="S3" s="17">
        <f>Q3-R3</f>
        <v>80.59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309.87</v>
      </c>
    </row>
    <row r="4" spans="1:28" s="4" customFormat="1">
      <c r="A4" s="9">
        <f>IFERROR(VLOOKUP(B4,'[1]DADOS (OCULTAR)'!$P$3:$R$56,3,0),"")</f>
        <v>9039744000437</v>
      </c>
      <c r="B4" s="10" t="str">
        <f>'[1]TCE - ANEXO III - Preencher'!C13</f>
        <v>UPA IGARASSU</v>
      </c>
      <c r="C4" s="11"/>
      <c r="D4" s="12" t="str">
        <f>'[1]TCE - ANEXO III - Preencher'!E13</f>
        <v>ADEILDO GONCALVES NUNES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521130</v>
      </c>
      <c r="G4" s="14">
        <f>IF('[1]TCE - ANEXO III - Preencher'!H13="","",'[1]TCE - ANEXO III - Preencher'!H13)</f>
        <v>44228</v>
      </c>
      <c r="H4" s="15">
        <f>'[1]TCE - ANEXO III - Preencher'!I13</f>
        <v>0</v>
      </c>
      <c r="I4" s="15">
        <f>'[1]TCE - ANEXO III - Preencher'!J13</f>
        <v>130.34</v>
      </c>
      <c r="J4" s="15">
        <f>'[1]TCE - ANEXO III - Preencher'!K13</f>
        <v>0</v>
      </c>
      <c r="K4" s="16">
        <f>'[1]TCE - ANEXO III - Preencher'!L13</f>
        <v>109.96</v>
      </c>
      <c r="L4" s="16">
        <f>'[1]TCE - ANEXO III - Preencher'!M13</f>
        <v>0</v>
      </c>
      <c r="M4" s="16">
        <f t="shared" ref="M4:M67" si="1">K4-L4</f>
        <v>109.96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146.58999999999997</v>
      </c>
      <c r="R4" s="16">
        <f>'[1]TCE - ANEXO III - Preencher'!S13</f>
        <v>66</v>
      </c>
      <c r="S4" s="17">
        <f t="shared" ref="S4:S67" si="3">Q4-R4</f>
        <v>80.589999999999975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322.04999999999995</v>
      </c>
    </row>
    <row r="5" spans="1:28" s="4" customFormat="1">
      <c r="A5" s="9">
        <f>IFERROR(VLOOKUP(B5,'[1]DADOS (OCULTAR)'!$P$3:$R$56,3,0),"")</f>
        <v>9039744000437</v>
      </c>
      <c r="B5" s="10" t="str">
        <f>'[1]TCE - ANEXO III - Preencher'!C14</f>
        <v>UPA IGARASSU</v>
      </c>
      <c r="C5" s="11"/>
      <c r="D5" s="12" t="str">
        <f>'[1]TCE - ANEXO III - Preencher'!E14</f>
        <v>ADEILTON GOMES DE ARAUJO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782320</v>
      </c>
      <c r="G5" s="14">
        <f>IF('[1]TCE - ANEXO III - Preencher'!H14="","",'[1]TCE - ANEXO III - Preencher'!H14)</f>
        <v>44228</v>
      </c>
      <c r="H5" s="15">
        <f>'[1]TCE - ANEXO III - Preencher'!I14</f>
        <v>0</v>
      </c>
      <c r="I5" s="15">
        <f>'[1]TCE - ANEXO III - Preencher'!J14</f>
        <v>146.87119999999999</v>
      </c>
      <c r="J5" s="15">
        <f>'[1]TCE - ANEXO III - Preencher'!K14</f>
        <v>0</v>
      </c>
      <c r="K5" s="16">
        <f>'[1]TCE - ANEXO III - Preencher'!L14</f>
        <v>109.96</v>
      </c>
      <c r="L5" s="16">
        <f>'[1]TCE - ANEXO III - Preencher'!M14</f>
        <v>0</v>
      </c>
      <c r="M5" s="16">
        <f t="shared" si="1"/>
        <v>109.96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257.99119999999999</v>
      </c>
    </row>
    <row r="6" spans="1:28" s="4" customFormat="1">
      <c r="A6" s="9">
        <f>IFERROR(VLOOKUP(B6,'[1]DADOS (OCULTAR)'!$P$3:$R$56,3,0),"")</f>
        <v>9039744000437</v>
      </c>
      <c r="B6" s="10" t="str">
        <f>'[1]TCE - ANEXO III - Preencher'!C15</f>
        <v>UPA IGARASSU</v>
      </c>
      <c r="C6" s="11"/>
      <c r="D6" s="12" t="str">
        <f>'[1]TCE - ANEXO III - Preencher'!E15</f>
        <v>ADJA DAYANE MARINHO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44228</v>
      </c>
      <c r="H6" s="15">
        <f>'[1]TCE - ANEXO III - Preencher'!I15</f>
        <v>0</v>
      </c>
      <c r="I6" s="15">
        <f>'[1]TCE - ANEXO III - Preencher'!J15</f>
        <v>106.3184</v>
      </c>
      <c r="J6" s="15">
        <f>'[1]TCE - ANEXO III - Preencher'!K15</f>
        <v>0</v>
      </c>
      <c r="K6" s="16">
        <f>'[1]TCE - ANEXO III - Preencher'!L15</f>
        <v>109.95</v>
      </c>
      <c r="L6" s="16">
        <f>'[1]TCE - ANEXO III - Preencher'!M15</f>
        <v>0</v>
      </c>
      <c r="M6" s="16">
        <f t="shared" si="1"/>
        <v>109.95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146.58999999999997</v>
      </c>
      <c r="R6" s="16">
        <f>'[1]TCE - ANEXO III - Preencher'!S15</f>
        <v>66</v>
      </c>
      <c r="S6" s="17">
        <f t="shared" si="3"/>
        <v>80.589999999999975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298.01839999999993</v>
      </c>
    </row>
    <row r="7" spans="1:28" s="4" customFormat="1">
      <c r="A7" s="9">
        <f>IFERROR(VLOOKUP(B7,'[1]DADOS (OCULTAR)'!$P$3:$R$56,3,0),"")</f>
        <v>9039744000437</v>
      </c>
      <c r="B7" s="10" t="str">
        <f>'[1]TCE - ANEXO III - Preencher'!C16</f>
        <v>UPA IGARASSU</v>
      </c>
      <c r="C7" s="11"/>
      <c r="D7" s="12" t="str">
        <f>'[1]TCE - ANEXO III - Preencher'!E16</f>
        <v>ADRIANA BORGES DE LUNA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44228</v>
      </c>
      <c r="H7" s="15">
        <f>'[1]TCE - ANEXO III - Preencher'!I16</f>
        <v>0</v>
      </c>
      <c r="I7" s="15">
        <f>'[1]TCE - ANEXO III - Preencher'!J16</f>
        <v>104.19759999999999</v>
      </c>
      <c r="J7" s="15">
        <f>'[1]TCE - ANEXO III - Preencher'!K16</f>
        <v>0</v>
      </c>
      <c r="K7" s="16">
        <f>'[1]TCE - ANEXO III - Preencher'!L16</f>
        <v>109.95</v>
      </c>
      <c r="L7" s="16">
        <f>'[1]TCE - ANEXO III - Preencher'!M16</f>
        <v>0</v>
      </c>
      <c r="M7" s="16">
        <f t="shared" si="1"/>
        <v>109.95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247.79999999999998</v>
      </c>
      <c r="R7" s="16">
        <f>'[1]TCE - ANEXO III - Preencher'!S16</f>
        <v>57.2</v>
      </c>
      <c r="S7" s="17">
        <f t="shared" si="3"/>
        <v>190.59999999999997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405.9076</v>
      </c>
    </row>
    <row r="8" spans="1:28" s="4" customFormat="1">
      <c r="A8" s="9">
        <f>IFERROR(VLOOKUP(B8,'[1]DADOS (OCULTAR)'!$P$3:$R$56,3,0),"")</f>
        <v>9039744000437</v>
      </c>
      <c r="B8" s="10" t="str">
        <f>'[1]TCE - ANEXO III - Preencher'!C17</f>
        <v>UPA IGARASSU</v>
      </c>
      <c r="C8" s="11"/>
      <c r="D8" s="12" t="str">
        <f>'[1]TCE - ANEXO III - Preencher'!E17</f>
        <v>ADRIANA MARIA DE SANTANA LIMA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515205</v>
      </c>
      <c r="G8" s="14">
        <f>IF('[1]TCE - ANEXO III - Preencher'!H17="","",'[1]TCE - ANEXO III - Preencher'!H17)</f>
        <v>44228</v>
      </c>
      <c r="H8" s="15">
        <f>'[1]TCE - ANEXO III - Preencher'!I17</f>
        <v>0</v>
      </c>
      <c r="I8" s="15">
        <f>'[1]TCE - ANEXO III - Preencher'!J17</f>
        <v>208.64960000000002</v>
      </c>
      <c r="J8" s="15">
        <f>'[1]TCE - ANEXO III - Preencher'!K17</f>
        <v>0</v>
      </c>
      <c r="K8" s="16">
        <f>'[1]TCE - ANEXO III - Preencher'!L17</f>
        <v>109.95</v>
      </c>
      <c r="L8" s="16">
        <f>'[1]TCE - ANEXO III - Preencher'!M17</f>
        <v>0</v>
      </c>
      <c r="M8" s="16">
        <f t="shared" si="1"/>
        <v>109.95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319.75960000000003</v>
      </c>
    </row>
    <row r="9" spans="1:28" s="4" customFormat="1">
      <c r="A9" s="9">
        <f>IFERROR(VLOOKUP(B9,'[1]DADOS (OCULTAR)'!$P$3:$R$56,3,0),"")</f>
        <v>9039744000437</v>
      </c>
      <c r="B9" s="10" t="str">
        <f>'[1]TCE - ANEXO III - Preencher'!C18</f>
        <v>UPA IGARASSU</v>
      </c>
      <c r="C9" s="11"/>
      <c r="D9" s="12" t="str">
        <f>'[1]TCE - ANEXO III - Preencher'!E18</f>
        <v>ADRIANA OLIVEIRA DA SILVA GONCALVES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411010</v>
      </c>
      <c r="G9" s="14">
        <f>IF('[1]TCE - ANEXO III - Preencher'!H18="","",'[1]TCE - ANEXO III - Preencher'!H18)</f>
        <v>44228</v>
      </c>
      <c r="H9" s="15">
        <f>'[1]TCE - ANEXO III - Preencher'!I18</f>
        <v>0</v>
      </c>
      <c r="I9" s="15">
        <f>'[1]TCE - ANEXO III - Preencher'!J18</f>
        <v>99.492000000000004</v>
      </c>
      <c r="J9" s="15">
        <f>'[1]TCE - ANEXO III - Preencher'!K18</f>
        <v>0</v>
      </c>
      <c r="K9" s="16">
        <f>'[1]TCE - ANEXO III - Preencher'!L18</f>
        <v>109.95</v>
      </c>
      <c r="L9" s="16">
        <f>'[1]TCE - ANEXO III - Preencher'!M18</f>
        <v>0</v>
      </c>
      <c r="M9" s="16">
        <f t="shared" si="1"/>
        <v>109.95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146.58999999999997</v>
      </c>
      <c r="R9" s="16">
        <f>'[1]TCE - ANEXO III - Preencher'!S18</f>
        <v>66</v>
      </c>
      <c r="S9" s="17">
        <f t="shared" si="3"/>
        <v>80.589999999999975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291.19200000000001</v>
      </c>
    </row>
    <row r="10" spans="1:28" s="4" customFormat="1">
      <c r="A10" s="9">
        <f>IFERROR(VLOOKUP(B10,'[1]DADOS (OCULTAR)'!$P$3:$R$56,3,0),"")</f>
        <v>9039744000437</v>
      </c>
      <c r="B10" s="10" t="str">
        <f>'[1]TCE - ANEXO III - Preencher'!C19</f>
        <v>UPA IGARASSU</v>
      </c>
      <c r="C10" s="11"/>
      <c r="D10" s="12" t="str">
        <f>'[1]TCE - ANEXO III - Preencher'!E19</f>
        <v>ADRIANNE DE CARVALHO LIRA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225125</v>
      </c>
      <c r="G10" s="14">
        <f>IF('[1]TCE - ANEXO III - Preencher'!H19="","",'[1]TCE - ANEXO III - Preencher'!H19)</f>
        <v>44228</v>
      </c>
      <c r="H10" s="15">
        <f>'[1]TCE - ANEXO III - Preencher'!I19</f>
        <v>0</v>
      </c>
      <c r="I10" s="15">
        <f>'[1]TCE - ANEXO III - Preencher'!J19</f>
        <v>372.71519999999998</v>
      </c>
      <c r="J10" s="15">
        <f>'[1]TCE - ANEXO III - Preencher'!K19</f>
        <v>0</v>
      </c>
      <c r="K10" s="16">
        <f>'[1]TCE - ANEXO III - Preencher'!L19</f>
        <v>109.95</v>
      </c>
      <c r="L10" s="16">
        <f>'[1]TCE - ANEXO III - Preencher'!M19</f>
        <v>3.17</v>
      </c>
      <c r="M10" s="16">
        <f t="shared" si="1"/>
        <v>106.78</v>
      </c>
      <c r="N10" s="16">
        <f>'[1]TCE - ANEXO III - Preencher'!O19</f>
        <v>9.2799999999999994</v>
      </c>
      <c r="O10" s="16">
        <f>'[1]TCE - ANEXO III - Preencher'!P19</f>
        <v>0</v>
      </c>
      <c r="P10" s="17">
        <f t="shared" si="2"/>
        <v>9.2799999999999994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488.77519999999993</v>
      </c>
    </row>
    <row r="11" spans="1:28" s="4" customFormat="1">
      <c r="A11" s="9">
        <f>IFERROR(VLOOKUP(B11,'[1]DADOS (OCULTAR)'!$P$3:$R$56,3,0),"")</f>
        <v>9039744000437</v>
      </c>
      <c r="B11" s="10" t="str">
        <f>'[1]TCE - ANEXO III - Preencher'!C20</f>
        <v>UPA IGARASSU</v>
      </c>
      <c r="C11" s="11"/>
      <c r="D11" s="12" t="str">
        <f>'[1]TCE - ANEXO III - Preencher'!E20</f>
        <v>ADRIANO XAVIER LINS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223505</v>
      </c>
      <c r="G11" s="14">
        <f>IF('[1]TCE - ANEXO III - Preencher'!H20="","",'[1]TCE - ANEXO III - Preencher'!H20)</f>
        <v>44228</v>
      </c>
      <c r="H11" s="15">
        <f>'[1]TCE - ANEXO III - Preencher'!I20</f>
        <v>0</v>
      </c>
      <c r="I11" s="15">
        <f>'[1]TCE - ANEXO III - Preencher'!J20</f>
        <v>278.10160000000002</v>
      </c>
      <c r="J11" s="15">
        <f>'[1]TCE - ANEXO III - Preencher'!K20</f>
        <v>0</v>
      </c>
      <c r="K11" s="16">
        <f>'[1]TCE - ANEXO III - Preencher'!L20</f>
        <v>109.95</v>
      </c>
      <c r="L11" s="16">
        <f>'[1]TCE - ANEXO III - Preencher'!M20</f>
        <v>3.08</v>
      </c>
      <c r="M11" s="16">
        <f t="shared" si="1"/>
        <v>106.87</v>
      </c>
      <c r="N11" s="16">
        <f>'[1]TCE - ANEXO III - Preencher'!O20</f>
        <v>2.44</v>
      </c>
      <c r="O11" s="16">
        <f>'[1]TCE - ANEXO III - Preencher'!P20</f>
        <v>0</v>
      </c>
      <c r="P11" s="17">
        <f t="shared" si="2"/>
        <v>2.44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387.41160000000002</v>
      </c>
    </row>
    <row r="12" spans="1:28" s="4" customFormat="1">
      <c r="A12" s="9">
        <f>IFERROR(VLOOKUP(B12,'[1]DADOS (OCULTAR)'!$P$3:$R$56,3,0),"")</f>
        <v>9039744000437</v>
      </c>
      <c r="B12" s="10" t="str">
        <f>'[1]TCE - ANEXO III - Preencher'!C21</f>
        <v>UPA IGARASSU</v>
      </c>
      <c r="C12" s="11"/>
      <c r="D12" s="12" t="str">
        <f>'[1]TCE - ANEXO III - Preencher'!E21</f>
        <v>ALESSANDRA CRISTINA MORAES PINTO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251605</v>
      </c>
      <c r="G12" s="14">
        <f>IF('[1]TCE - ANEXO III - Preencher'!H21="","",'[1]TCE - ANEXO III - Preencher'!H21)</f>
        <v>44228</v>
      </c>
      <c r="H12" s="15">
        <f>'[1]TCE - ANEXO III - Preencher'!I21</f>
        <v>0</v>
      </c>
      <c r="I12" s="15">
        <f>'[1]TCE - ANEXO III - Preencher'!J21</f>
        <v>292.54079999999999</v>
      </c>
      <c r="J12" s="15">
        <f>'[1]TCE - ANEXO III - Preencher'!K21</f>
        <v>0</v>
      </c>
      <c r="K12" s="16">
        <f>'[1]TCE - ANEXO III - Preencher'!L21</f>
        <v>109.95</v>
      </c>
      <c r="L12" s="16">
        <f>'[1]TCE - ANEXO III - Preencher'!M21</f>
        <v>0</v>
      </c>
      <c r="M12" s="16">
        <f t="shared" si="1"/>
        <v>109.95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403.6508</v>
      </c>
    </row>
    <row r="13" spans="1:28" s="4" customFormat="1">
      <c r="A13" s="9">
        <f>IFERROR(VLOOKUP(B13,'[1]DADOS (OCULTAR)'!$P$3:$R$56,3,0),"")</f>
        <v>9039744000437</v>
      </c>
      <c r="B13" s="10" t="str">
        <f>'[1]TCE - ANEXO III - Preencher'!C22</f>
        <v>UPA IGARASSU</v>
      </c>
      <c r="C13" s="11"/>
      <c r="D13" s="12" t="str">
        <f>'[1]TCE - ANEXO III - Preencher'!E22</f>
        <v>ALEXANDRE GONCALVES DA LUZ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44228</v>
      </c>
      <c r="H13" s="15">
        <f>'[1]TCE - ANEXO III - Preencher'!I22</f>
        <v>0</v>
      </c>
      <c r="I13" s="15">
        <f>'[1]TCE - ANEXO III - Preencher'!J22</f>
        <v>118.2944</v>
      </c>
      <c r="J13" s="15">
        <f>'[1]TCE - ANEXO III - Preencher'!K22</f>
        <v>0</v>
      </c>
      <c r="K13" s="16">
        <f>'[1]TCE - ANEXO III - Preencher'!L22</f>
        <v>109.95</v>
      </c>
      <c r="L13" s="16">
        <f>'[1]TCE - ANEXO III - Preencher'!M22</f>
        <v>0</v>
      </c>
      <c r="M13" s="16">
        <f t="shared" si="1"/>
        <v>109.95</v>
      </c>
      <c r="N13" s="16">
        <f>'[1]TCE - ANEXO III - Preencher'!O22</f>
        <v>1.1499999999999999</v>
      </c>
      <c r="O13" s="16">
        <f>'[1]TCE - ANEXO III - Preencher'!P22</f>
        <v>0</v>
      </c>
      <c r="P13" s="17">
        <f t="shared" si="2"/>
        <v>1.1499999999999999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229.39439999999999</v>
      </c>
    </row>
    <row r="14" spans="1:28" s="4" customFormat="1">
      <c r="A14" s="9">
        <f>IFERROR(VLOOKUP(B14,'[1]DADOS (OCULTAR)'!$P$3:$R$56,3,0),"")</f>
        <v>9039744000437</v>
      </c>
      <c r="B14" s="10" t="str">
        <f>'[1]TCE - ANEXO III - Preencher'!C23</f>
        <v>UPA IGARASSU</v>
      </c>
      <c r="C14" s="11"/>
      <c r="D14" s="12" t="str">
        <f>'[1]TCE - ANEXO III - Preencher'!E23</f>
        <v>ALEXSANDRA MARIA DE AGUIAR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44228</v>
      </c>
      <c r="H14" s="15">
        <f>'[1]TCE - ANEXO III - Preencher'!I23</f>
        <v>0</v>
      </c>
      <c r="I14" s="15">
        <f>'[1]TCE - ANEXO III - Preencher'!J23</f>
        <v>109.992</v>
      </c>
      <c r="J14" s="15">
        <f>'[1]TCE - ANEXO III - Preencher'!K23</f>
        <v>0</v>
      </c>
      <c r="K14" s="16">
        <f>'[1]TCE - ANEXO III - Preencher'!L23</f>
        <v>109.95</v>
      </c>
      <c r="L14" s="16">
        <f>'[1]TCE - ANEXO III - Preencher'!M23</f>
        <v>0</v>
      </c>
      <c r="M14" s="16">
        <f t="shared" si="1"/>
        <v>109.95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146.58999999999997</v>
      </c>
      <c r="R14" s="16">
        <f>'[1]TCE - ANEXO III - Preencher'!S23</f>
        <v>66</v>
      </c>
      <c r="S14" s="17">
        <f t="shared" si="3"/>
        <v>80.589999999999975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301.69200000000001</v>
      </c>
    </row>
    <row r="15" spans="1:28" s="4" customFormat="1">
      <c r="A15" s="9">
        <f>IFERROR(VLOOKUP(B15,'[1]DADOS (OCULTAR)'!$P$3:$R$56,3,0),"")</f>
        <v>9039744000437</v>
      </c>
      <c r="B15" s="10" t="str">
        <f>'[1]TCE - ANEXO III - Preencher'!C24</f>
        <v>UPA IGARASSU</v>
      </c>
      <c r="C15" s="11"/>
      <c r="D15" s="12" t="str">
        <f>'[1]TCE - ANEXO III - Preencher'!E24</f>
        <v>ALINE ALEXANDRE DOS SANTOS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44228</v>
      </c>
      <c r="H15" s="15">
        <f>'[1]TCE - ANEXO III - Preencher'!I24</f>
        <v>0</v>
      </c>
      <c r="I15" s="15">
        <f>'[1]TCE - ANEXO III - Preencher'!J24</f>
        <v>185.6456</v>
      </c>
      <c r="J15" s="15">
        <f>'[1]TCE - ANEXO III - Preencher'!K24</f>
        <v>0</v>
      </c>
      <c r="K15" s="16">
        <f>'[1]TCE - ANEXO III - Preencher'!L24</f>
        <v>109.95</v>
      </c>
      <c r="L15" s="16">
        <f>'[1]TCE - ANEXO III - Preencher'!M24</f>
        <v>0</v>
      </c>
      <c r="M15" s="16">
        <f t="shared" si="1"/>
        <v>109.95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296.75560000000002</v>
      </c>
    </row>
    <row r="16" spans="1:28" s="4" customFormat="1">
      <c r="A16" s="9">
        <f>IFERROR(VLOOKUP(B16,'[1]DADOS (OCULTAR)'!$P$3:$R$56,3,0),"")</f>
        <v>9039744000437</v>
      </c>
      <c r="B16" s="10" t="str">
        <f>'[1]TCE - ANEXO III - Preencher'!C25</f>
        <v>UPA IGARASSU</v>
      </c>
      <c r="C16" s="11"/>
      <c r="D16" s="12" t="str">
        <f>'[1]TCE - ANEXO III - Preencher'!E25</f>
        <v>ALINE GLEICE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515205</v>
      </c>
      <c r="G16" s="14">
        <f>IF('[1]TCE - ANEXO III - Preencher'!H25="","",'[1]TCE - ANEXO III - Preencher'!H25)</f>
        <v>44228</v>
      </c>
      <c r="H16" s="15">
        <f>'[1]TCE - ANEXO III - Preencher'!I25</f>
        <v>0</v>
      </c>
      <c r="I16" s="15">
        <f>'[1]TCE - ANEXO III - Preencher'!J25</f>
        <v>112.6896</v>
      </c>
      <c r="J16" s="15">
        <f>'[1]TCE - ANEXO III - Preencher'!K25</f>
        <v>0</v>
      </c>
      <c r="K16" s="16">
        <f>'[1]TCE - ANEXO III - Preencher'!L25</f>
        <v>109.96</v>
      </c>
      <c r="L16" s="16">
        <f>'[1]TCE - ANEXO III - Preencher'!M25</f>
        <v>0</v>
      </c>
      <c r="M16" s="16">
        <f t="shared" si="1"/>
        <v>109.96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207.79</v>
      </c>
      <c r="R16" s="16">
        <f>'[1]TCE - ANEXO III - Preencher'!S25</f>
        <v>66</v>
      </c>
      <c r="S16" s="17">
        <f t="shared" si="3"/>
        <v>141.79</v>
      </c>
      <c r="T16" s="16">
        <f>'[1]TCE - ANEXO III - Preencher'!U25</f>
        <v>114</v>
      </c>
      <c r="U16" s="16">
        <f>'[1]TCE - ANEXO III - Preencher'!V25</f>
        <v>0</v>
      </c>
      <c r="V16" s="17">
        <f t="shared" si="4"/>
        <v>114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479.59960000000001</v>
      </c>
    </row>
    <row r="17" spans="1:28" s="4" customFormat="1">
      <c r="A17" s="9">
        <f>IFERROR(VLOOKUP(B17,'[1]DADOS (OCULTAR)'!$P$3:$R$56,3,0),"")</f>
        <v>9039744000437</v>
      </c>
      <c r="B17" s="10" t="str">
        <f>'[1]TCE - ANEXO III - Preencher'!C26</f>
        <v>UPA IGARASSU</v>
      </c>
      <c r="C17" s="11"/>
      <c r="D17" s="12" t="str">
        <f>'[1]TCE - ANEXO III - Preencher'!E26</f>
        <v>ALINE LIVIA DO NASCIMENTO SILVA</v>
      </c>
      <c r="E17" s="10" t="str">
        <f>IF('[1]TCE - ANEXO III - Preencher'!F26="4 - Assistência Odontológica","2 - Outros Profissionais da Saúde",'[1]TCE - ANEXO III - Preencher'!F26)</f>
        <v>1 - Médico</v>
      </c>
      <c r="F17" s="13">
        <f>'[1]TCE - ANEXO III - Preencher'!G26</f>
        <v>225125</v>
      </c>
      <c r="G17" s="14">
        <f>IF('[1]TCE - ANEXO III - Preencher'!H26="","",'[1]TCE - ANEXO III - Preencher'!H26)</f>
        <v>44228</v>
      </c>
      <c r="H17" s="15">
        <f>'[1]TCE - ANEXO III - Preencher'!I26</f>
        <v>0</v>
      </c>
      <c r="I17" s="15">
        <f>'[1]TCE - ANEXO III - Preencher'!J26</f>
        <v>343.70479999999998</v>
      </c>
      <c r="J17" s="15">
        <f>'[1]TCE - ANEXO III - Preencher'!K26</f>
        <v>0</v>
      </c>
      <c r="K17" s="16">
        <f>'[1]TCE - ANEXO III - Preencher'!L26</f>
        <v>109.96</v>
      </c>
      <c r="L17" s="16">
        <f>'[1]TCE - ANEXO III - Preencher'!M26</f>
        <v>0</v>
      </c>
      <c r="M17" s="16">
        <f t="shared" si="1"/>
        <v>109.96</v>
      </c>
      <c r="N17" s="16">
        <f>'[1]TCE - ANEXO III - Preencher'!O26</f>
        <v>9.2799999999999994</v>
      </c>
      <c r="O17" s="16">
        <f>'[1]TCE - ANEXO III - Preencher'!P26</f>
        <v>0</v>
      </c>
      <c r="P17" s="17">
        <f t="shared" si="2"/>
        <v>9.2799999999999994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462.94479999999993</v>
      </c>
    </row>
    <row r="18" spans="1:28" s="4" customFormat="1">
      <c r="A18" s="9">
        <f>IFERROR(VLOOKUP(B18,'[1]DADOS (OCULTAR)'!$P$3:$R$56,3,0),"")</f>
        <v>9039744000437</v>
      </c>
      <c r="B18" s="10" t="str">
        <f>'[1]TCE - ANEXO III - Preencher'!C27</f>
        <v>UPA IGARASSU</v>
      </c>
      <c r="C18" s="11"/>
      <c r="D18" s="12" t="str">
        <f>'[1]TCE - ANEXO III - Preencher'!E27</f>
        <v>ALLINE ANNE SOUZA MACEDO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44228</v>
      </c>
      <c r="H18" s="15">
        <f>'[1]TCE - ANEXO III - Preencher'!I27</f>
        <v>0</v>
      </c>
      <c r="I18" s="15">
        <f>'[1]TCE - ANEXO III - Preencher'!J27</f>
        <v>109.41840000000001</v>
      </c>
      <c r="J18" s="15">
        <f>'[1]TCE - ANEXO III - Preencher'!K27</f>
        <v>0</v>
      </c>
      <c r="K18" s="16">
        <f>'[1]TCE - ANEXO III - Preencher'!L27</f>
        <v>109.96</v>
      </c>
      <c r="L18" s="16">
        <f>'[1]TCE - ANEXO III - Preencher'!M27</f>
        <v>0</v>
      </c>
      <c r="M18" s="16">
        <f t="shared" si="1"/>
        <v>109.96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220.5384</v>
      </c>
    </row>
    <row r="19" spans="1:28" s="4" customFormat="1">
      <c r="A19" s="9">
        <f>IFERROR(VLOOKUP(B19,'[1]DADOS (OCULTAR)'!$P$3:$R$56,3,0),"")</f>
        <v>9039744000437</v>
      </c>
      <c r="B19" s="10" t="str">
        <f>'[1]TCE - ANEXO III - Preencher'!C28</f>
        <v>UPA IGARASSU</v>
      </c>
      <c r="C19" s="11"/>
      <c r="D19" s="12" t="str">
        <f>'[1]TCE - ANEXO III - Preencher'!E28</f>
        <v>ALMIR SANTIAGO BEZERRA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324115</v>
      </c>
      <c r="G19" s="14">
        <f>IF('[1]TCE - ANEXO III - Preencher'!H28="","",'[1]TCE - ANEXO III - Preencher'!H28)</f>
        <v>44228</v>
      </c>
      <c r="H19" s="15">
        <f>'[1]TCE - ANEXO III - Preencher'!I28</f>
        <v>0</v>
      </c>
      <c r="I19" s="15">
        <f>'[1]TCE - ANEXO III - Preencher'!J28</f>
        <v>304.75119999999998</v>
      </c>
      <c r="J19" s="15">
        <f>'[1]TCE - ANEXO III - Preencher'!K28</f>
        <v>0</v>
      </c>
      <c r="K19" s="16">
        <f>'[1]TCE - ANEXO III - Preencher'!L28</f>
        <v>109.96</v>
      </c>
      <c r="L19" s="16">
        <f>'[1]TCE - ANEXO III - Preencher'!M28</f>
        <v>9.49</v>
      </c>
      <c r="M19" s="16">
        <f t="shared" si="1"/>
        <v>100.47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251.58999999999997</v>
      </c>
      <c r="R19" s="16">
        <f>'[1]TCE - ANEXO III - Preencher'!S28</f>
        <v>62.7</v>
      </c>
      <c r="S19" s="17">
        <f t="shared" si="3"/>
        <v>188.89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595.27119999999991</v>
      </c>
    </row>
    <row r="20" spans="1:28" s="4" customFormat="1">
      <c r="A20" s="9">
        <f>IFERROR(VLOOKUP(B20,'[1]DADOS (OCULTAR)'!$P$3:$R$56,3,0),"")</f>
        <v>9039744000437</v>
      </c>
      <c r="B20" s="10" t="str">
        <f>'[1]TCE - ANEXO III - Preencher'!C29</f>
        <v>UPA IGARASSU</v>
      </c>
      <c r="C20" s="11"/>
      <c r="D20" s="12" t="str">
        <f>'[1]TCE - ANEXO III - Preencher'!E29</f>
        <v>AMANDA ALVES PEREIRA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44228</v>
      </c>
      <c r="H20" s="15">
        <f>'[1]TCE - ANEXO III - Preencher'!I29</f>
        <v>0</v>
      </c>
      <c r="I20" s="15">
        <f>'[1]TCE - ANEXO III - Preencher'!J29</f>
        <v>118.14400000000001</v>
      </c>
      <c r="J20" s="15">
        <f>'[1]TCE - ANEXO III - Preencher'!K29</f>
        <v>0</v>
      </c>
      <c r="K20" s="16">
        <f>'[1]TCE - ANEXO III - Preencher'!L29</f>
        <v>109.95</v>
      </c>
      <c r="L20" s="16">
        <f>'[1]TCE - ANEXO III - Preencher'!M29</f>
        <v>0</v>
      </c>
      <c r="M20" s="16">
        <f t="shared" si="1"/>
        <v>109.95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146.58999999999997</v>
      </c>
      <c r="R20" s="16">
        <f>'[1]TCE - ANEXO III - Preencher'!S29</f>
        <v>66</v>
      </c>
      <c r="S20" s="17">
        <f t="shared" si="3"/>
        <v>80.589999999999975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309.84399999999994</v>
      </c>
    </row>
    <row r="21" spans="1:28" s="4" customFormat="1">
      <c r="A21" s="9">
        <f>IFERROR(VLOOKUP(B21,'[1]DADOS (OCULTAR)'!$P$3:$R$56,3,0),"")</f>
        <v>9039744000437</v>
      </c>
      <c r="B21" s="10" t="str">
        <f>'[1]TCE - ANEXO III - Preencher'!C30</f>
        <v>UPA IGARASSU</v>
      </c>
      <c r="C21" s="11"/>
      <c r="D21" s="12" t="str">
        <f>'[1]TCE - ANEXO III - Preencher'!E30</f>
        <v>ANA CAROLINA DE ARAUJO OLIVEIRA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44228</v>
      </c>
      <c r="H21" s="15">
        <f>'[1]TCE - ANEXO III - Preencher'!I30</f>
        <v>0</v>
      </c>
      <c r="I21" s="15">
        <f>'[1]TCE - ANEXO III - Preencher'!J30</f>
        <v>288.40559999999999</v>
      </c>
      <c r="J21" s="15">
        <f>'[1]TCE - ANEXO III - Preencher'!K30</f>
        <v>0</v>
      </c>
      <c r="K21" s="16">
        <f>'[1]TCE - ANEXO III - Preencher'!L30</f>
        <v>109.95</v>
      </c>
      <c r="L21" s="16">
        <f>'[1]TCE - ANEXO III - Preencher'!M30</f>
        <v>0</v>
      </c>
      <c r="M21" s="16">
        <f t="shared" si="1"/>
        <v>109.95</v>
      </c>
      <c r="N21" s="16">
        <f>'[1]TCE - ANEXO III - Preencher'!O30</f>
        <v>2.44</v>
      </c>
      <c r="O21" s="16">
        <f>'[1]TCE - ANEXO III - Preencher'!P30</f>
        <v>0</v>
      </c>
      <c r="P21" s="17">
        <f t="shared" si="2"/>
        <v>2.44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192.79</v>
      </c>
      <c r="U21" s="16">
        <f>'[1]TCE - ANEXO III - Preencher'!V30</f>
        <v>0</v>
      </c>
      <c r="V21" s="17">
        <f t="shared" si="4"/>
        <v>192.79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593.5856</v>
      </c>
    </row>
    <row r="22" spans="1:28" s="4" customFormat="1">
      <c r="A22" s="9">
        <f>IFERROR(VLOOKUP(B22,'[1]DADOS (OCULTAR)'!$P$3:$R$56,3,0),"")</f>
        <v>9039744000437</v>
      </c>
      <c r="B22" s="10" t="str">
        <f>'[1]TCE - ANEXO III - Preencher'!C31</f>
        <v>UPA IGARASSU</v>
      </c>
      <c r="C22" s="11"/>
      <c r="D22" s="12" t="str">
        <f>'[1]TCE - ANEXO III - Preencher'!E31</f>
        <v>ANA CAROLINA JANUARIO DA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44228</v>
      </c>
      <c r="H22" s="15">
        <f>'[1]TCE - ANEXO III - Preencher'!I31</f>
        <v>0</v>
      </c>
      <c r="I22" s="15">
        <f>'[1]TCE - ANEXO III - Preencher'!J31</f>
        <v>111.9832</v>
      </c>
      <c r="J22" s="15">
        <f>'[1]TCE - ANEXO III - Preencher'!K31</f>
        <v>0</v>
      </c>
      <c r="K22" s="16">
        <f>'[1]TCE - ANEXO III - Preencher'!L31</f>
        <v>109.95</v>
      </c>
      <c r="L22" s="16">
        <f>'[1]TCE - ANEXO III - Preencher'!M31</f>
        <v>0</v>
      </c>
      <c r="M22" s="16">
        <f t="shared" si="1"/>
        <v>109.95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127.69</v>
      </c>
      <c r="R22" s="16">
        <f>'[1]TCE - ANEXO III - Preencher'!S31</f>
        <v>66</v>
      </c>
      <c r="S22" s="17">
        <f t="shared" si="3"/>
        <v>61.69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284.78319999999997</v>
      </c>
    </row>
    <row r="23" spans="1:28" s="4" customFormat="1">
      <c r="A23" s="9">
        <f>IFERROR(VLOOKUP(B23,'[1]DADOS (OCULTAR)'!$P$3:$R$56,3,0),"")</f>
        <v>9039744000437</v>
      </c>
      <c r="B23" s="10" t="str">
        <f>'[1]TCE - ANEXO III - Preencher'!C32</f>
        <v>UPA IGARASSU</v>
      </c>
      <c r="C23" s="11"/>
      <c r="D23" s="12" t="str">
        <f>'[1]TCE - ANEXO III - Preencher'!E32</f>
        <v>ANA GABRIELA CORDEIRO LOPES</v>
      </c>
      <c r="E23" s="10" t="str">
        <f>IF('[1]TCE - ANEXO III - Preencher'!F32="4 - Assistência Odontológica","2 - Outros Profissionais da Saúde",'[1]TCE - ANEXO III - Preencher'!F32)</f>
        <v>1 - Médico</v>
      </c>
      <c r="F23" s="13">
        <f>'[1]TCE - ANEXO III - Preencher'!G32</f>
        <v>225125</v>
      </c>
      <c r="G23" s="14">
        <f>IF('[1]TCE - ANEXO III - Preencher'!H32="","",'[1]TCE - ANEXO III - Preencher'!H32)</f>
        <v>44228</v>
      </c>
      <c r="H23" s="15">
        <f>'[1]TCE - ANEXO III - Preencher'!I32</f>
        <v>0</v>
      </c>
      <c r="I23" s="15">
        <f>'[1]TCE - ANEXO III - Preencher'!J32</f>
        <v>703.07839999999999</v>
      </c>
      <c r="J23" s="15">
        <f>'[1]TCE - ANEXO III - Preencher'!K32</f>
        <v>0</v>
      </c>
      <c r="K23" s="16">
        <f>'[1]TCE - ANEXO III - Preencher'!L32</f>
        <v>109.95</v>
      </c>
      <c r="L23" s="16">
        <f>'[1]TCE - ANEXO III - Preencher'!M32</f>
        <v>22.18</v>
      </c>
      <c r="M23" s="16">
        <f t="shared" si="1"/>
        <v>87.77000000000001</v>
      </c>
      <c r="N23" s="16">
        <f>'[1]TCE - ANEXO III - Preencher'!O32</f>
        <v>9.2799999999999994</v>
      </c>
      <c r="O23" s="16">
        <f>'[1]TCE - ANEXO III - Preencher'!P32</f>
        <v>0</v>
      </c>
      <c r="P23" s="17">
        <f t="shared" si="2"/>
        <v>9.2799999999999994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800.12839999999994</v>
      </c>
    </row>
    <row r="24" spans="1:28" s="4" customFormat="1">
      <c r="A24" s="9">
        <f>IFERROR(VLOOKUP(B24,'[1]DADOS (OCULTAR)'!$P$3:$R$56,3,0),"")</f>
        <v>9039744000437</v>
      </c>
      <c r="B24" s="10" t="str">
        <f>'[1]TCE - ANEXO III - Preencher'!C33</f>
        <v>UPA IGARASSU</v>
      </c>
      <c r="C24" s="11"/>
      <c r="D24" s="12" t="str">
        <f>'[1]TCE - ANEXO III - Preencher'!E33</f>
        <v>ANA MARIA ALVES DE MELO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44228</v>
      </c>
      <c r="H24" s="15">
        <f>'[1]TCE - ANEXO III - Preencher'!I33</f>
        <v>0</v>
      </c>
      <c r="I24" s="15">
        <f>'[1]TCE - ANEXO III - Preencher'!J33</f>
        <v>119.824</v>
      </c>
      <c r="J24" s="15">
        <f>'[1]TCE - ANEXO III - Preencher'!K33</f>
        <v>0</v>
      </c>
      <c r="K24" s="16">
        <f>'[1]TCE - ANEXO III - Preencher'!L33</f>
        <v>109.96</v>
      </c>
      <c r="L24" s="16">
        <f>'[1]TCE - ANEXO III - Preencher'!M33</f>
        <v>0</v>
      </c>
      <c r="M24" s="16">
        <f t="shared" si="1"/>
        <v>109.96</v>
      </c>
      <c r="N24" s="16">
        <f>'[1]TCE - ANEXO III - Preencher'!O33</f>
        <v>1.1599999999999999</v>
      </c>
      <c r="O24" s="16">
        <f>'[1]TCE - ANEXO III - Preencher'!P33</f>
        <v>0</v>
      </c>
      <c r="P24" s="17">
        <f t="shared" si="2"/>
        <v>1.1599999999999999</v>
      </c>
      <c r="Q24" s="16">
        <f>'[1]TCE - ANEXO III - Preencher'!R33</f>
        <v>146.58999999999997</v>
      </c>
      <c r="R24" s="16">
        <f>'[1]TCE - ANEXO III - Preencher'!S33</f>
        <v>66</v>
      </c>
      <c r="S24" s="17">
        <f t="shared" si="3"/>
        <v>80.589999999999975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311.53399999999999</v>
      </c>
    </row>
    <row r="25" spans="1:28" s="4" customFormat="1">
      <c r="A25" s="9">
        <f>IFERROR(VLOOKUP(B25,'[1]DADOS (OCULTAR)'!$P$3:$R$56,3,0),"")</f>
        <v>9039744000437</v>
      </c>
      <c r="B25" s="10" t="str">
        <f>'[1]TCE - ANEXO III - Preencher'!C34</f>
        <v>UPA IGARASSU</v>
      </c>
      <c r="C25" s="11"/>
      <c r="D25" s="12" t="str">
        <f>'[1]TCE - ANEXO III - Preencher'!E34</f>
        <v>ANA MARIA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44228</v>
      </c>
      <c r="H25" s="15">
        <f>'[1]TCE - ANEXO III - Preencher'!I34</f>
        <v>0</v>
      </c>
      <c r="I25" s="15">
        <f>'[1]TCE - ANEXO III - Preencher'!J34</f>
        <v>105.6</v>
      </c>
      <c r="J25" s="15">
        <f>'[1]TCE - ANEXO III - Preencher'!K34</f>
        <v>0</v>
      </c>
      <c r="K25" s="16">
        <f>'[1]TCE - ANEXO III - Preencher'!L34</f>
        <v>109.96</v>
      </c>
      <c r="L25" s="16">
        <f>'[1]TCE - ANEXO III - Preencher'!M34</f>
        <v>0</v>
      </c>
      <c r="M25" s="16">
        <f t="shared" si="1"/>
        <v>109.96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216.72</v>
      </c>
    </row>
    <row r="26" spans="1:28" s="4" customFormat="1">
      <c r="A26" s="9">
        <f>IFERROR(VLOOKUP(B26,'[1]DADOS (OCULTAR)'!$P$3:$R$56,3,0),"")</f>
        <v>9039744000437</v>
      </c>
      <c r="B26" s="10" t="str">
        <f>'[1]TCE - ANEXO III - Preencher'!C35</f>
        <v>UPA IGARASSU</v>
      </c>
      <c r="C26" s="11"/>
      <c r="D26" s="12" t="str">
        <f>'[1]TCE - ANEXO III - Preencher'!E35</f>
        <v>ANA PAULA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44228</v>
      </c>
      <c r="H26" s="15">
        <f>'[1]TCE - ANEXO III - Preencher'!I35</f>
        <v>0</v>
      </c>
      <c r="I26" s="15">
        <f>'[1]TCE - ANEXO III - Preencher'!J35</f>
        <v>110.17359999999999</v>
      </c>
      <c r="J26" s="15">
        <f>'[1]TCE - ANEXO III - Preencher'!K35</f>
        <v>0</v>
      </c>
      <c r="K26" s="16">
        <f>'[1]TCE - ANEXO III - Preencher'!L35</f>
        <v>109.96</v>
      </c>
      <c r="L26" s="16">
        <f>'[1]TCE - ANEXO III - Preencher'!M35</f>
        <v>0</v>
      </c>
      <c r="M26" s="16">
        <f t="shared" si="1"/>
        <v>109.96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146.59</v>
      </c>
      <c r="R26" s="16">
        <f>'[1]TCE - ANEXO III - Preencher'!S35</f>
        <v>66</v>
      </c>
      <c r="S26" s="17">
        <f t="shared" si="3"/>
        <v>80.59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301.8836</v>
      </c>
    </row>
    <row r="27" spans="1:28" s="4" customFormat="1">
      <c r="A27" s="9">
        <f>IFERROR(VLOOKUP(B27,'[1]DADOS (OCULTAR)'!$P$3:$R$56,3,0),"")</f>
        <v>9039744000437</v>
      </c>
      <c r="B27" s="10" t="str">
        <f>'[1]TCE - ANEXO III - Preencher'!C36</f>
        <v>UPA IGARASSU</v>
      </c>
      <c r="C27" s="11"/>
      <c r="D27" s="12" t="str">
        <f>'[1]TCE - ANEXO III - Preencher'!E36</f>
        <v>ANDRA SHEILA DE ATAIDE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44228</v>
      </c>
      <c r="H27" s="15">
        <f>'[1]TCE - ANEXO III - Preencher'!I36</f>
        <v>0</v>
      </c>
      <c r="I27" s="15">
        <f>'[1]TCE - ANEXO III - Preencher'!J36</f>
        <v>109.9248</v>
      </c>
      <c r="J27" s="15">
        <f>'[1]TCE - ANEXO III - Preencher'!K36</f>
        <v>0</v>
      </c>
      <c r="K27" s="16">
        <f>'[1]TCE - ANEXO III - Preencher'!L36</f>
        <v>109.96</v>
      </c>
      <c r="L27" s="16">
        <f>'[1]TCE - ANEXO III - Preencher'!M36</f>
        <v>0</v>
      </c>
      <c r="M27" s="16">
        <f t="shared" si="1"/>
        <v>109.96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146.59</v>
      </c>
      <c r="R27" s="16">
        <f>'[1]TCE - ANEXO III - Preencher'!S36</f>
        <v>66</v>
      </c>
      <c r="S27" s="17">
        <f t="shared" si="3"/>
        <v>80.59</v>
      </c>
      <c r="T27" s="16">
        <f>'[1]TCE - ANEXO III - Preencher'!U36</f>
        <v>66.11</v>
      </c>
      <c r="U27" s="16">
        <f>'[1]TCE - ANEXO III - Preencher'!V36</f>
        <v>0</v>
      </c>
      <c r="V27" s="17">
        <f t="shared" si="4"/>
        <v>66.11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367.7448</v>
      </c>
    </row>
    <row r="28" spans="1:28" s="4" customFormat="1">
      <c r="A28" s="9">
        <f>IFERROR(VLOOKUP(B28,'[1]DADOS (OCULTAR)'!$P$3:$R$56,3,0),"")</f>
        <v>9039744000437</v>
      </c>
      <c r="B28" s="10" t="str">
        <f>'[1]TCE - ANEXO III - Preencher'!C37</f>
        <v>UPA IGARASSU</v>
      </c>
      <c r="C28" s="11"/>
      <c r="D28" s="12" t="str">
        <f>'[1]TCE - ANEXO III - Preencher'!E37</f>
        <v>ANDRE LUIS CUNHA DA SILVA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515110</v>
      </c>
      <c r="G28" s="14">
        <f>IF('[1]TCE - ANEXO III - Preencher'!H37="","",'[1]TCE - ANEXO III - Preencher'!H37)</f>
        <v>44228</v>
      </c>
      <c r="H28" s="15">
        <f>'[1]TCE - ANEXO III - Preencher'!I37</f>
        <v>0</v>
      </c>
      <c r="I28" s="15">
        <f>'[1]TCE - ANEXO III - Preencher'!J37</f>
        <v>112.6224</v>
      </c>
      <c r="J28" s="15">
        <f>'[1]TCE - ANEXO III - Preencher'!K37</f>
        <v>0</v>
      </c>
      <c r="K28" s="16">
        <f>'[1]TCE - ANEXO III - Preencher'!L37</f>
        <v>109.96</v>
      </c>
      <c r="L28" s="16">
        <f>'[1]TCE - ANEXO III - Preencher'!M37</f>
        <v>0</v>
      </c>
      <c r="M28" s="16">
        <f t="shared" si="1"/>
        <v>109.96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146.59</v>
      </c>
      <c r="R28" s="16">
        <f>'[1]TCE - ANEXO III - Preencher'!S37</f>
        <v>66</v>
      </c>
      <c r="S28" s="17">
        <f t="shared" si="3"/>
        <v>80.59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304.33240000000001</v>
      </c>
    </row>
    <row r="29" spans="1:28" s="4" customFormat="1">
      <c r="A29" s="9">
        <f>IFERROR(VLOOKUP(B29,'[1]DADOS (OCULTAR)'!$P$3:$R$56,3,0),"")</f>
        <v>9039744000437</v>
      </c>
      <c r="B29" s="10" t="str">
        <f>'[1]TCE - ANEXO III - Preencher'!C38</f>
        <v>UPA IGARASSU</v>
      </c>
      <c r="C29" s="11"/>
      <c r="D29" s="12" t="str">
        <f>'[1]TCE - ANEXO III - Preencher'!E38</f>
        <v>ANDRE LUIZ ADOLFO MOREIRA DA SILVA</v>
      </c>
      <c r="E29" s="10" t="str">
        <f>IF('[1]TCE - ANEXO III - Preencher'!F38="4 - Assistência Odontológica","2 - Outros Profissionais da Saúde",'[1]TCE - ANEXO III - Preencher'!F38)</f>
        <v>1 - Médico</v>
      </c>
      <c r="F29" s="13">
        <f>'[1]TCE - ANEXO III - Preencher'!G38</f>
        <v>225125</v>
      </c>
      <c r="G29" s="14">
        <f>IF('[1]TCE - ANEXO III - Preencher'!H38="","",'[1]TCE - ANEXO III - Preencher'!H38)</f>
        <v>44228</v>
      </c>
      <c r="H29" s="15">
        <f>'[1]TCE - ANEXO III - Preencher'!I38</f>
        <v>0</v>
      </c>
      <c r="I29" s="15">
        <f>'[1]TCE - ANEXO III - Preencher'!J38</f>
        <v>744.11440000000005</v>
      </c>
      <c r="J29" s="15">
        <f>'[1]TCE - ANEXO III - Preencher'!K38</f>
        <v>0</v>
      </c>
      <c r="K29" s="16">
        <f>'[1]TCE - ANEXO III - Preencher'!L38</f>
        <v>109.96</v>
      </c>
      <c r="L29" s="16">
        <f>'[1]TCE - ANEXO III - Preencher'!M38</f>
        <v>31.68</v>
      </c>
      <c r="M29" s="16">
        <f t="shared" si="1"/>
        <v>78.28</v>
      </c>
      <c r="N29" s="16">
        <f>'[1]TCE - ANEXO III - Preencher'!O38</f>
        <v>9.2799999999999994</v>
      </c>
      <c r="O29" s="16">
        <f>'[1]TCE - ANEXO III - Preencher'!P38</f>
        <v>0</v>
      </c>
      <c r="P29" s="17">
        <f t="shared" si="2"/>
        <v>9.2799999999999994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831.67439999999999</v>
      </c>
    </row>
    <row r="30" spans="1:28" s="4" customFormat="1">
      <c r="A30" s="9">
        <f>IFERROR(VLOOKUP(B30,'[1]DADOS (OCULTAR)'!$P$3:$R$56,3,0),"")</f>
        <v>9039744000437</v>
      </c>
      <c r="B30" s="10" t="str">
        <f>'[1]TCE - ANEXO III - Preencher'!C39</f>
        <v>UPA IGARASSU</v>
      </c>
      <c r="C30" s="11"/>
      <c r="D30" s="12" t="str">
        <f>'[1]TCE - ANEXO III - Preencher'!E39</f>
        <v>ANDRE LUIZ DE SENA CORREIA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44228</v>
      </c>
      <c r="H30" s="15">
        <f>'[1]TCE - ANEXO III - Preencher'!I39</f>
        <v>0</v>
      </c>
      <c r="I30" s="15">
        <f>'[1]TCE - ANEXO III - Preencher'!J39</f>
        <v>293.27679999999998</v>
      </c>
      <c r="J30" s="15">
        <f>'[1]TCE - ANEXO III - Preencher'!K39</f>
        <v>0</v>
      </c>
      <c r="K30" s="16">
        <f>'[1]TCE - ANEXO III - Preencher'!L39</f>
        <v>109.96</v>
      </c>
      <c r="L30" s="16">
        <f>'[1]TCE - ANEXO III - Preencher'!M39</f>
        <v>3.08</v>
      </c>
      <c r="M30" s="16">
        <f t="shared" si="1"/>
        <v>106.88</v>
      </c>
      <c r="N30" s="16">
        <f>'[1]TCE - ANEXO III - Preencher'!O39</f>
        <v>2.44</v>
      </c>
      <c r="O30" s="16">
        <f>'[1]TCE - ANEXO III - Preencher'!P39</f>
        <v>0</v>
      </c>
      <c r="P30" s="17">
        <f t="shared" si="2"/>
        <v>2.44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402.59679999999997</v>
      </c>
    </row>
    <row r="31" spans="1:28" s="4" customFormat="1">
      <c r="A31" s="9">
        <f>IFERROR(VLOOKUP(B31,'[1]DADOS (OCULTAR)'!$P$3:$R$56,3,0),"")</f>
        <v>9039744000437</v>
      </c>
      <c r="B31" s="10" t="str">
        <f>'[1]TCE - ANEXO III - Preencher'!C40</f>
        <v>UPA IGARASSU</v>
      </c>
      <c r="C31" s="11"/>
      <c r="D31" s="12" t="str">
        <f>'[1]TCE - ANEXO III - Preencher'!E40</f>
        <v>ANDREANA MARIA DE MENDONCA ALVES</v>
      </c>
      <c r="E31" s="10" t="str">
        <f>IF('[1]TCE - ANEXO III - Preencher'!F40="4 - Assistência Odontológica","2 - Outros Profissionais da Saúde",'[1]TCE - ANEXO III - Preencher'!F40)</f>
        <v>1 - Médico</v>
      </c>
      <c r="F31" s="13">
        <f>'[1]TCE - ANEXO III - Preencher'!G40</f>
        <v>225124</v>
      </c>
      <c r="G31" s="14">
        <f>IF('[1]TCE - ANEXO III - Preencher'!H40="","",'[1]TCE - ANEXO III - Preencher'!H40)</f>
        <v>44228</v>
      </c>
      <c r="H31" s="15">
        <f>'[1]TCE - ANEXO III - Preencher'!I40</f>
        <v>0</v>
      </c>
      <c r="I31" s="15">
        <f>'[1]TCE - ANEXO III - Preencher'!J40</f>
        <v>711.596</v>
      </c>
      <c r="J31" s="15">
        <f>'[1]TCE - ANEXO III - Preencher'!K40</f>
        <v>0</v>
      </c>
      <c r="K31" s="16">
        <f>'[1]TCE - ANEXO III - Preencher'!L40</f>
        <v>109.96</v>
      </c>
      <c r="L31" s="16">
        <f>'[1]TCE - ANEXO III - Preencher'!M40</f>
        <v>0</v>
      </c>
      <c r="M31" s="16">
        <f t="shared" si="1"/>
        <v>109.96</v>
      </c>
      <c r="N31" s="16">
        <f>'[1]TCE - ANEXO III - Preencher'!O40</f>
        <v>9.2799999999999994</v>
      </c>
      <c r="O31" s="16">
        <f>'[1]TCE - ANEXO III - Preencher'!P40</f>
        <v>0</v>
      </c>
      <c r="P31" s="17">
        <f t="shared" si="2"/>
        <v>9.2799999999999994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830.83600000000001</v>
      </c>
    </row>
    <row r="32" spans="1:28" s="4" customFormat="1">
      <c r="A32" s="9">
        <f>IFERROR(VLOOKUP(B32,'[1]DADOS (OCULTAR)'!$P$3:$R$56,3,0),"")</f>
        <v>9039744000437</v>
      </c>
      <c r="B32" s="10" t="str">
        <f>'[1]TCE - ANEXO III - Preencher'!C41</f>
        <v>UPA IGARASSU</v>
      </c>
      <c r="C32" s="11"/>
      <c r="D32" s="12" t="str">
        <f>'[1]TCE - ANEXO III - Preencher'!E41</f>
        <v>ANESELSA MARIA VICENTE DE ARAUJO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44228</v>
      </c>
      <c r="H32" s="15">
        <f>'[1]TCE - ANEXO III - Preencher'!I41</f>
        <v>0</v>
      </c>
      <c r="I32" s="15">
        <f>'[1]TCE - ANEXO III - Preencher'!J41</f>
        <v>233.62639999999999</v>
      </c>
      <c r="J32" s="15">
        <f>'[1]TCE - ANEXO III - Preencher'!K41</f>
        <v>0</v>
      </c>
      <c r="K32" s="16">
        <f>'[1]TCE - ANEXO III - Preencher'!L41</f>
        <v>109.96</v>
      </c>
      <c r="L32" s="16">
        <f>'[1]TCE - ANEXO III - Preencher'!M41</f>
        <v>0</v>
      </c>
      <c r="M32" s="16">
        <f t="shared" si="1"/>
        <v>109.96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13.990000000000002</v>
      </c>
      <c r="R32" s="16">
        <f>'[1]TCE - ANEXO III - Preencher'!S41</f>
        <v>6.6</v>
      </c>
      <c r="S32" s="17">
        <f t="shared" si="3"/>
        <v>7.3900000000000023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352.13639999999998</v>
      </c>
    </row>
    <row r="33" spans="1:28" s="4" customFormat="1">
      <c r="A33" s="9">
        <f>IFERROR(VLOOKUP(B33,'[1]DADOS (OCULTAR)'!$P$3:$R$56,3,0),"")</f>
        <v>9039744000437</v>
      </c>
      <c r="B33" s="10" t="str">
        <f>'[1]TCE - ANEXO III - Preencher'!C42</f>
        <v>UPA IGARASSU</v>
      </c>
      <c r="C33" s="11"/>
      <c r="D33" s="12" t="str">
        <f>'[1]TCE - ANEXO III - Preencher'!E42</f>
        <v>ANTONIO MARCOS CORDEIRO DE LIMA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514225</v>
      </c>
      <c r="G33" s="14">
        <f>IF('[1]TCE - ANEXO III - Preencher'!H42="","",'[1]TCE - ANEXO III - Preencher'!H42)</f>
        <v>44228</v>
      </c>
      <c r="H33" s="15">
        <f>'[1]TCE - ANEXO III - Preencher'!I42</f>
        <v>0</v>
      </c>
      <c r="I33" s="15">
        <f>'[1]TCE - ANEXO III - Preencher'!J42</f>
        <v>127.69280000000001</v>
      </c>
      <c r="J33" s="15">
        <f>'[1]TCE - ANEXO III - Preencher'!K42</f>
        <v>0</v>
      </c>
      <c r="K33" s="16">
        <f>'[1]TCE - ANEXO III - Preencher'!L42</f>
        <v>109.96</v>
      </c>
      <c r="L33" s="16">
        <f>'[1]TCE - ANEXO III - Preencher'!M42</f>
        <v>0</v>
      </c>
      <c r="M33" s="16">
        <f t="shared" si="1"/>
        <v>109.96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146.58999999999997</v>
      </c>
      <c r="R33" s="16">
        <f>'[1]TCE - ANEXO III - Preencher'!S42</f>
        <v>66</v>
      </c>
      <c r="S33" s="17">
        <f t="shared" si="3"/>
        <v>80.589999999999975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319.40279999999996</v>
      </c>
    </row>
    <row r="34" spans="1:28" s="4" customFormat="1">
      <c r="A34" s="9">
        <f>IFERROR(VLOOKUP(B34,'[1]DADOS (OCULTAR)'!$P$3:$R$56,3,0),"")</f>
        <v>9039744000437</v>
      </c>
      <c r="B34" s="10" t="str">
        <f>'[1]TCE - ANEXO III - Preencher'!C43</f>
        <v>UPA IGARASSU</v>
      </c>
      <c r="C34" s="11"/>
      <c r="D34" s="12" t="str">
        <f>'[1]TCE - ANEXO III - Preencher'!E43</f>
        <v>ARSENIO RIBEIRO DA SILVA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515110</v>
      </c>
      <c r="G34" s="14">
        <f>IF('[1]TCE - ANEXO III - Preencher'!H43="","",'[1]TCE - ANEXO III - Preencher'!H43)</f>
        <v>44228</v>
      </c>
      <c r="H34" s="15">
        <f>'[1]TCE - ANEXO III - Preencher'!I43</f>
        <v>0</v>
      </c>
      <c r="I34" s="15">
        <f>'[1]TCE - ANEXO III - Preencher'!J43</f>
        <v>120.46</v>
      </c>
      <c r="J34" s="15">
        <f>'[1]TCE - ANEXO III - Preencher'!K43</f>
        <v>0</v>
      </c>
      <c r="K34" s="16">
        <f>'[1]TCE - ANEXO III - Preencher'!L43</f>
        <v>109.95</v>
      </c>
      <c r="L34" s="16">
        <f>'[1]TCE - ANEXO III - Preencher'!M43</f>
        <v>0</v>
      </c>
      <c r="M34" s="16">
        <f t="shared" si="1"/>
        <v>109.95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232.68999999999997</v>
      </c>
      <c r="R34" s="16">
        <f>'[1]TCE - ANEXO III - Preencher'!S43</f>
        <v>66</v>
      </c>
      <c r="S34" s="17">
        <f t="shared" si="3"/>
        <v>166.68999999999997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398.26</v>
      </c>
    </row>
    <row r="35" spans="1:28" s="4" customFormat="1">
      <c r="A35" s="9">
        <f>IFERROR(VLOOKUP(B35,'[1]DADOS (OCULTAR)'!$P$3:$R$56,3,0),"")</f>
        <v>9039744000437</v>
      </c>
      <c r="B35" s="10" t="str">
        <f>'[1]TCE - ANEXO III - Preencher'!C44</f>
        <v>UPA IGARASSU</v>
      </c>
      <c r="C35" s="11"/>
      <c r="D35" s="12" t="str">
        <f>'[1]TCE - ANEXO III - Preencher'!E44</f>
        <v>AVRAHAM MACHADO COSTA FERREIRA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225270</v>
      </c>
      <c r="G35" s="14">
        <f>IF('[1]TCE - ANEXO III - Preencher'!H44="","",'[1]TCE - ANEXO III - Preencher'!H44)</f>
        <v>44228</v>
      </c>
      <c r="H35" s="15">
        <f>'[1]TCE - ANEXO III - Preencher'!I44</f>
        <v>0</v>
      </c>
      <c r="I35" s="15">
        <f>'[1]TCE - ANEXO III - Preencher'!J44</f>
        <v>382.99279999999999</v>
      </c>
      <c r="J35" s="15">
        <f>'[1]TCE - ANEXO III - Preencher'!K44</f>
        <v>0</v>
      </c>
      <c r="K35" s="16">
        <f>'[1]TCE - ANEXO III - Preencher'!L44</f>
        <v>109.95</v>
      </c>
      <c r="L35" s="16">
        <f>'[1]TCE - ANEXO III - Preencher'!M44</f>
        <v>4.75</v>
      </c>
      <c r="M35" s="16">
        <f t="shared" si="1"/>
        <v>105.2</v>
      </c>
      <c r="N35" s="16">
        <f>'[1]TCE - ANEXO III - Preencher'!O44</f>
        <v>9.2799999999999994</v>
      </c>
      <c r="O35" s="16">
        <f>'[1]TCE - ANEXO III - Preencher'!P44</f>
        <v>0</v>
      </c>
      <c r="P35" s="17">
        <f t="shared" si="2"/>
        <v>9.2799999999999994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497.47279999999995</v>
      </c>
    </row>
    <row r="36" spans="1:28" s="4" customFormat="1">
      <c r="A36" s="9">
        <f>IFERROR(VLOOKUP(B36,'[1]DADOS (OCULTAR)'!$P$3:$R$56,3,0),"")</f>
        <v>9039744000437</v>
      </c>
      <c r="B36" s="10" t="str">
        <f>'[1]TCE - ANEXO III - Preencher'!C45</f>
        <v>UPA IGARASSU</v>
      </c>
      <c r="C36" s="11"/>
      <c r="D36" s="12" t="str">
        <f>'[1]TCE - ANEXO III - Preencher'!E45</f>
        <v>AZERRAL JOSE DA SILVA JUNIOR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517410</v>
      </c>
      <c r="G36" s="14">
        <f>IF('[1]TCE - ANEXO III - Preencher'!H45="","",'[1]TCE - ANEXO III - Preencher'!H45)</f>
        <v>44228</v>
      </c>
      <c r="H36" s="15">
        <f>'[1]TCE - ANEXO III - Preencher'!I45</f>
        <v>0</v>
      </c>
      <c r="I36" s="15">
        <f>'[1]TCE - ANEXO III - Preencher'!J45</f>
        <v>105.8656</v>
      </c>
      <c r="J36" s="15">
        <f>'[1]TCE - ANEXO III - Preencher'!K45</f>
        <v>0</v>
      </c>
      <c r="K36" s="16">
        <f>'[1]TCE - ANEXO III - Preencher'!L45</f>
        <v>109.95</v>
      </c>
      <c r="L36" s="16">
        <f>'[1]TCE - ANEXO III - Preencher'!M45</f>
        <v>0</v>
      </c>
      <c r="M36" s="16">
        <f t="shared" si="1"/>
        <v>109.95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146.58999999999997</v>
      </c>
      <c r="R36" s="16">
        <f>'[1]TCE - ANEXO III - Preencher'!S45</f>
        <v>0</v>
      </c>
      <c r="S36" s="17">
        <f t="shared" si="3"/>
        <v>146.58999999999997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363.56560000000002</v>
      </c>
    </row>
    <row r="37" spans="1:28" s="4" customFormat="1">
      <c r="A37" s="9">
        <f>IFERROR(VLOOKUP(B37,'[1]DADOS (OCULTAR)'!$P$3:$R$56,3,0),"")</f>
        <v>9039744000437</v>
      </c>
      <c r="B37" s="10" t="str">
        <f>'[1]TCE - ANEXO III - Preencher'!C46</f>
        <v>UPA IGARASSU</v>
      </c>
      <c r="C37" s="11"/>
      <c r="D37" s="12" t="str">
        <f>'[1]TCE - ANEXO III - Preencher'!E46</f>
        <v>BARBARA  FREIRE VASCONCELOS KRAUSE</v>
      </c>
      <c r="E37" s="10" t="str">
        <f>IF('[1]TCE - ANEXO III - Preencher'!F46="4 - Assistência Odontológica","2 - Outros Profissionais da Saúde",'[1]TCE - ANEXO III - Preencher'!F46)</f>
        <v>1 - Médico</v>
      </c>
      <c r="F37" s="13">
        <f>'[1]TCE - ANEXO III - Preencher'!G46</f>
        <v>225124</v>
      </c>
      <c r="G37" s="14">
        <f>IF('[1]TCE - ANEXO III - Preencher'!H46="","",'[1]TCE - ANEXO III - Preencher'!H46)</f>
        <v>44228</v>
      </c>
      <c r="H37" s="15">
        <f>'[1]TCE - ANEXO III - Preencher'!I46</f>
        <v>0</v>
      </c>
      <c r="I37" s="15">
        <f>'[1]TCE - ANEXO III - Preencher'!J46</f>
        <v>366.08240000000001</v>
      </c>
      <c r="J37" s="15">
        <f>'[1]TCE - ANEXO III - Preencher'!K46</f>
        <v>0</v>
      </c>
      <c r="K37" s="16">
        <f>'[1]TCE - ANEXO III - Preencher'!L46</f>
        <v>109.95</v>
      </c>
      <c r="L37" s="16">
        <f>'[1]TCE - ANEXO III - Preencher'!M46</f>
        <v>12.67</v>
      </c>
      <c r="M37" s="16">
        <f t="shared" si="1"/>
        <v>97.28</v>
      </c>
      <c r="N37" s="16">
        <f>'[1]TCE - ANEXO III - Preencher'!O46</f>
        <v>9.2799999999999994</v>
      </c>
      <c r="O37" s="16">
        <f>'[1]TCE - ANEXO III - Preencher'!P46</f>
        <v>0</v>
      </c>
      <c r="P37" s="17">
        <f t="shared" si="2"/>
        <v>9.2799999999999994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472.64239999999995</v>
      </c>
    </row>
    <row r="38" spans="1:28" s="4" customFormat="1">
      <c r="A38" s="9">
        <f>IFERROR(VLOOKUP(B38,'[1]DADOS (OCULTAR)'!$P$3:$R$56,3,0),"")</f>
        <v>9039744000437</v>
      </c>
      <c r="B38" s="10" t="str">
        <f>'[1]TCE - ANEXO III - Preencher'!C47</f>
        <v>UPA IGARASSU</v>
      </c>
      <c r="C38" s="11"/>
      <c r="D38" s="12" t="str">
        <f>'[1]TCE - ANEXO III - Preencher'!E47</f>
        <v>BERNARDO BARBOSA SAMPAIO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225270</v>
      </c>
      <c r="G38" s="14">
        <f>IF('[1]TCE - ANEXO III - Preencher'!H47="","",'[1]TCE - ANEXO III - Preencher'!H47)</f>
        <v>44228</v>
      </c>
      <c r="H38" s="15">
        <f>'[1]TCE - ANEXO III - Preencher'!I47</f>
        <v>0</v>
      </c>
      <c r="I38" s="15">
        <f>'[1]TCE - ANEXO III - Preencher'!J47</f>
        <v>335.87119999999999</v>
      </c>
      <c r="J38" s="15">
        <f>'[1]TCE - ANEXO III - Preencher'!K47</f>
        <v>0</v>
      </c>
      <c r="K38" s="16">
        <f>'[1]TCE - ANEXO III - Preencher'!L47</f>
        <v>109.95</v>
      </c>
      <c r="L38" s="16">
        <f>'[1]TCE - ANEXO III - Preencher'!M47</f>
        <v>0</v>
      </c>
      <c r="M38" s="16">
        <f t="shared" si="1"/>
        <v>109.95</v>
      </c>
      <c r="N38" s="16">
        <f>'[1]TCE - ANEXO III - Preencher'!O47</f>
        <v>9.2799999999999994</v>
      </c>
      <c r="O38" s="16">
        <f>'[1]TCE - ANEXO III - Preencher'!P47</f>
        <v>0</v>
      </c>
      <c r="P38" s="17">
        <f t="shared" si="2"/>
        <v>9.2799999999999994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455.10119999999995</v>
      </c>
    </row>
    <row r="39" spans="1:28" s="4" customFormat="1">
      <c r="A39" s="9">
        <f>IFERROR(VLOOKUP(B39,'[1]DADOS (OCULTAR)'!$P$3:$R$56,3,0),"")</f>
        <v>9039744000437</v>
      </c>
      <c r="B39" s="10" t="str">
        <f>'[1]TCE - ANEXO III - Preencher'!C48</f>
        <v>UPA IGARASSU</v>
      </c>
      <c r="C39" s="11"/>
      <c r="D39" s="12" t="str">
        <f>'[1]TCE - ANEXO III - Preencher'!E48</f>
        <v>BRUNA KAROLLINE BEZERRA DO NASCIMENTO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44228</v>
      </c>
      <c r="H39" s="15">
        <f>'[1]TCE - ANEXO III - Preencher'!I48</f>
        <v>0</v>
      </c>
      <c r="I39" s="15">
        <f>'[1]TCE - ANEXO III - Preencher'!J48</f>
        <v>193.63439999999997</v>
      </c>
      <c r="J39" s="15">
        <f>'[1]TCE - ANEXO III - Preencher'!K48</f>
        <v>0</v>
      </c>
      <c r="K39" s="16">
        <f>'[1]TCE - ANEXO III - Preencher'!L48</f>
        <v>109.95</v>
      </c>
      <c r="L39" s="16">
        <f>'[1]TCE - ANEXO III - Preencher'!M48</f>
        <v>0</v>
      </c>
      <c r="M39" s="16">
        <f t="shared" si="1"/>
        <v>109.95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304.74439999999998</v>
      </c>
    </row>
    <row r="40" spans="1:28" s="4" customFormat="1">
      <c r="A40" s="9">
        <f>IFERROR(VLOOKUP(B40,'[1]DADOS (OCULTAR)'!$P$3:$R$56,3,0),"")</f>
        <v>9039744000437</v>
      </c>
      <c r="B40" s="10" t="str">
        <f>'[1]TCE - ANEXO III - Preencher'!C49</f>
        <v>UPA IGARASSU</v>
      </c>
      <c r="C40" s="11"/>
      <c r="D40" s="12" t="str">
        <f>'[1]TCE - ANEXO III - Preencher'!E49</f>
        <v>BRUNO CAVALCANTI DE OLIVEIRA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223405</v>
      </c>
      <c r="G40" s="14">
        <f>IF('[1]TCE - ANEXO III - Preencher'!H49="","",'[1]TCE - ANEXO III - Preencher'!H49)</f>
        <v>44228</v>
      </c>
      <c r="H40" s="15">
        <f>'[1]TCE - ANEXO III - Preencher'!I49</f>
        <v>0</v>
      </c>
      <c r="I40" s="15">
        <f>'[1]TCE - ANEXO III - Preencher'!J49</f>
        <v>466.42880000000002</v>
      </c>
      <c r="J40" s="15">
        <f>'[1]TCE - ANEXO III - Preencher'!K49</f>
        <v>0</v>
      </c>
      <c r="K40" s="16">
        <f>'[1]TCE - ANEXO III - Preencher'!L49</f>
        <v>109.96</v>
      </c>
      <c r="L40" s="16">
        <f>'[1]TCE - ANEXO III - Preencher'!M49</f>
        <v>0</v>
      </c>
      <c r="M40" s="16">
        <f t="shared" si="1"/>
        <v>109.96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577.54880000000003</v>
      </c>
    </row>
    <row r="41" spans="1:28" s="4" customFormat="1">
      <c r="A41" s="9">
        <f>IFERROR(VLOOKUP(B41,'[1]DADOS (OCULTAR)'!$P$3:$R$56,3,0),"")</f>
        <v>9039744000437</v>
      </c>
      <c r="B41" s="10" t="str">
        <f>'[1]TCE - ANEXO III - Preencher'!C50</f>
        <v>UPA IGARASSU</v>
      </c>
      <c r="C41" s="11"/>
      <c r="D41" s="12" t="str">
        <f>'[1]TCE - ANEXO III - Preencher'!E50</f>
        <v>BRUNO FERREIRA DE MELO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517410</v>
      </c>
      <c r="G41" s="14">
        <f>IF('[1]TCE - ANEXO III - Preencher'!H50="","",'[1]TCE - ANEXO III - Preencher'!H50)</f>
        <v>44228</v>
      </c>
      <c r="H41" s="15">
        <f>'[1]TCE - ANEXO III - Preencher'!I50</f>
        <v>0</v>
      </c>
      <c r="I41" s="15">
        <f>'[1]TCE - ANEXO III - Preencher'!J50</f>
        <v>105.568</v>
      </c>
      <c r="J41" s="15">
        <f>'[1]TCE - ANEXO III - Preencher'!K50</f>
        <v>0</v>
      </c>
      <c r="K41" s="16">
        <f>'[1]TCE - ANEXO III - Preencher'!L50</f>
        <v>109.96</v>
      </c>
      <c r="L41" s="16">
        <f>'[1]TCE - ANEXO III - Preencher'!M50</f>
        <v>0</v>
      </c>
      <c r="M41" s="16">
        <f t="shared" si="1"/>
        <v>109.96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216.68799999999999</v>
      </c>
    </row>
    <row r="42" spans="1:28" s="4" customFormat="1">
      <c r="A42" s="9">
        <f>IFERROR(VLOOKUP(B42,'[1]DADOS (OCULTAR)'!$P$3:$R$56,3,0),"")</f>
        <v>9039744000437</v>
      </c>
      <c r="B42" s="10" t="str">
        <f>'[1]TCE - ANEXO III - Preencher'!C51</f>
        <v>UPA IGARASSU</v>
      </c>
      <c r="C42" s="11"/>
      <c r="D42" s="12" t="str">
        <f>'[1]TCE - ANEXO III - Preencher'!E51</f>
        <v>BRUNO PADUA DE MELO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44228</v>
      </c>
      <c r="H42" s="15">
        <f>'[1]TCE - ANEXO III - Preencher'!I51</f>
        <v>0</v>
      </c>
      <c r="I42" s="15">
        <f>'[1]TCE - ANEXO III - Preencher'!J51</f>
        <v>116.8704</v>
      </c>
      <c r="J42" s="15">
        <f>'[1]TCE - ANEXO III - Preencher'!K51</f>
        <v>0</v>
      </c>
      <c r="K42" s="16">
        <f>'[1]TCE - ANEXO III - Preencher'!L51</f>
        <v>109.96</v>
      </c>
      <c r="L42" s="16">
        <f>'[1]TCE - ANEXO III - Preencher'!M51</f>
        <v>0</v>
      </c>
      <c r="M42" s="16">
        <f t="shared" si="1"/>
        <v>109.96</v>
      </c>
      <c r="N42" s="16">
        <f>'[1]TCE - ANEXO III - Preencher'!O51</f>
        <v>1.1599999999999999</v>
      </c>
      <c r="O42" s="16">
        <f>'[1]TCE - ANEXO III - Preencher'!P51</f>
        <v>0</v>
      </c>
      <c r="P42" s="17">
        <f t="shared" si="2"/>
        <v>1.1599999999999999</v>
      </c>
      <c r="Q42" s="16">
        <f>'[1]TCE - ANEXO III - Preencher'!R51</f>
        <v>146.59</v>
      </c>
      <c r="R42" s="16">
        <f>'[1]TCE - ANEXO III - Preencher'!S51</f>
        <v>66</v>
      </c>
      <c r="S42" s="17">
        <f t="shared" si="3"/>
        <v>80.59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308.5804</v>
      </c>
    </row>
    <row r="43" spans="1:28" s="4" customFormat="1">
      <c r="A43" s="9">
        <f>IFERROR(VLOOKUP(B43,'[1]DADOS (OCULTAR)'!$P$3:$R$56,3,0),"")</f>
        <v>9039744000437</v>
      </c>
      <c r="B43" s="10" t="str">
        <f>'[1]TCE - ANEXO III - Preencher'!C52</f>
        <v>UPA IGARASSU</v>
      </c>
      <c r="C43" s="11"/>
      <c r="D43" s="12" t="str">
        <f>'[1]TCE - ANEXO III - Preencher'!E52</f>
        <v>CAIO FRANCISCO DE ARAUJO CAVALCANTI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225270</v>
      </c>
      <c r="G43" s="14">
        <f>IF('[1]TCE - ANEXO III - Preencher'!H52="","",'[1]TCE - ANEXO III - Preencher'!H52)</f>
        <v>44228</v>
      </c>
      <c r="H43" s="15">
        <f>'[1]TCE - ANEXO III - Preencher'!I52</f>
        <v>0</v>
      </c>
      <c r="I43" s="15">
        <f>'[1]TCE - ANEXO III - Preencher'!J52</f>
        <v>388.97919999999999</v>
      </c>
      <c r="J43" s="15">
        <f>'[1]TCE - ANEXO III - Preencher'!K52</f>
        <v>0</v>
      </c>
      <c r="K43" s="16">
        <f>'[1]TCE - ANEXO III - Preencher'!L52</f>
        <v>109.96</v>
      </c>
      <c r="L43" s="16">
        <f>'[1]TCE - ANEXO III - Preencher'!M52</f>
        <v>3.17</v>
      </c>
      <c r="M43" s="16">
        <f t="shared" si="1"/>
        <v>106.78999999999999</v>
      </c>
      <c r="N43" s="16">
        <f>'[1]TCE - ANEXO III - Preencher'!O52</f>
        <v>9.2799999999999994</v>
      </c>
      <c r="O43" s="16">
        <f>'[1]TCE - ANEXO III - Preencher'!P52</f>
        <v>0</v>
      </c>
      <c r="P43" s="17">
        <f t="shared" si="2"/>
        <v>9.2799999999999994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505.04919999999993</v>
      </c>
    </row>
    <row r="44" spans="1:28" s="4" customFormat="1">
      <c r="A44" s="9">
        <f>IFERROR(VLOOKUP(B44,'[1]DADOS (OCULTAR)'!$P$3:$R$56,3,0),"")</f>
        <v>9039744000437</v>
      </c>
      <c r="B44" s="10" t="str">
        <f>'[1]TCE - ANEXO III - Preencher'!C53</f>
        <v>UPA IGARASSU</v>
      </c>
      <c r="C44" s="11"/>
      <c r="D44" s="12" t="str">
        <f>'[1]TCE - ANEXO III - Preencher'!E53</f>
        <v>CARLA SUELI MELO DO NASCIMENTO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521130</v>
      </c>
      <c r="G44" s="14">
        <f>IF('[1]TCE - ANEXO III - Preencher'!H53="","",'[1]TCE - ANEXO III - Preencher'!H53)</f>
        <v>44228</v>
      </c>
      <c r="H44" s="15">
        <f>'[1]TCE - ANEXO III - Preencher'!I53</f>
        <v>0</v>
      </c>
      <c r="I44" s="15">
        <f>'[1]TCE - ANEXO III - Preencher'!J53</f>
        <v>129.49199999999999</v>
      </c>
      <c r="J44" s="15">
        <f>'[1]TCE - ANEXO III - Preencher'!K53</f>
        <v>0</v>
      </c>
      <c r="K44" s="16">
        <f>'[1]TCE - ANEXO III - Preencher'!L53</f>
        <v>109.96</v>
      </c>
      <c r="L44" s="16">
        <f>'[1]TCE - ANEXO III - Preencher'!M53</f>
        <v>0</v>
      </c>
      <c r="M44" s="16">
        <f t="shared" si="1"/>
        <v>109.96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146.59</v>
      </c>
      <c r="R44" s="16">
        <f>'[1]TCE - ANEXO III - Preencher'!S53</f>
        <v>66</v>
      </c>
      <c r="S44" s="17">
        <f t="shared" si="3"/>
        <v>80.59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321.202</v>
      </c>
    </row>
    <row r="45" spans="1:28" s="4" customFormat="1">
      <c r="A45" s="9">
        <f>IFERROR(VLOOKUP(B45,'[1]DADOS (OCULTAR)'!$P$3:$R$56,3,0),"")</f>
        <v>9039744000437</v>
      </c>
      <c r="B45" s="10" t="str">
        <f>'[1]TCE - ANEXO III - Preencher'!C54</f>
        <v>UPA IGARASSU</v>
      </c>
      <c r="C45" s="11"/>
      <c r="D45" s="12" t="str">
        <f>'[1]TCE - ANEXO III - Preencher'!E54</f>
        <v>CASSIA NEVES OLIVEIRA DO CARMO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411010</v>
      </c>
      <c r="G45" s="14">
        <f>IF('[1]TCE - ANEXO III - Preencher'!H54="","",'[1]TCE - ANEXO III - Preencher'!H54)</f>
        <v>44228</v>
      </c>
      <c r="H45" s="15">
        <f>'[1]TCE - ANEXO III - Preencher'!I54</f>
        <v>0</v>
      </c>
      <c r="I45" s="15">
        <f>'[1]TCE - ANEXO III - Preencher'!J54</f>
        <v>109.16</v>
      </c>
      <c r="J45" s="15">
        <f>'[1]TCE - ANEXO III - Preencher'!K54</f>
        <v>0</v>
      </c>
      <c r="K45" s="16">
        <f>'[1]TCE - ANEXO III - Preencher'!L54</f>
        <v>109.96</v>
      </c>
      <c r="L45" s="16">
        <f>'[1]TCE - ANEXO III - Preencher'!M54</f>
        <v>0</v>
      </c>
      <c r="M45" s="16">
        <f t="shared" si="1"/>
        <v>109.96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146.59</v>
      </c>
      <c r="R45" s="16">
        <f>'[1]TCE - ANEXO III - Preencher'!S54</f>
        <v>0</v>
      </c>
      <c r="S45" s="17">
        <f t="shared" si="3"/>
        <v>146.59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366.87</v>
      </c>
    </row>
    <row r="46" spans="1:28" s="4" customFormat="1">
      <c r="A46" s="9">
        <f>IFERROR(VLOOKUP(B46,'[1]DADOS (OCULTAR)'!$P$3:$R$56,3,0),"")</f>
        <v>9039744000437</v>
      </c>
      <c r="B46" s="10" t="str">
        <f>'[1]TCE - ANEXO III - Preencher'!C55</f>
        <v>UPA IGARASSU</v>
      </c>
      <c r="C46" s="11"/>
      <c r="D46" s="12" t="str">
        <f>'[1]TCE - ANEXO III - Preencher'!E55</f>
        <v>CASSIO RODRIGO NEMESIO DA SILVA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317210</v>
      </c>
      <c r="G46" s="14">
        <f>IF('[1]TCE - ANEXO III - Preencher'!H55="","",'[1]TCE - ANEXO III - Preencher'!H55)</f>
        <v>44228</v>
      </c>
      <c r="H46" s="15">
        <f>'[1]TCE - ANEXO III - Preencher'!I55</f>
        <v>0</v>
      </c>
      <c r="I46" s="15">
        <f>'[1]TCE - ANEXO III - Preencher'!J55</f>
        <v>139.7184</v>
      </c>
      <c r="J46" s="15">
        <f>'[1]TCE - ANEXO III - Preencher'!K55</f>
        <v>0</v>
      </c>
      <c r="K46" s="16">
        <f>'[1]TCE - ANEXO III - Preencher'!L55</f>
        <v>109.96</v>
      </c>
      <c r="L46" s="16">
        <f>'[1]TCE - ANEXO III - Preencher'!M55</f>
        <v>0</v>
      </c>
      <c r="M46" s="16">
        <f t="shared" si="1"/>
        <v>109.96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250.83840000000001</v>
      </c>
    </row>
    <row r="47" spans="1:28" s="4" customFormat="1">
      <c r="A47" s="9">
        <f>IFERROR(VLOOKUP(B47,'[1]DADOS (OCULTAR)'!$P$3:$R$56,3,0),"")</f>
        <v>9039744000437</v>
      </c>
      <c r="B47" s="10" t="str">
        <f>'[1]TCE - ANEXO III - Preencher'!C56</f>
        <v>UPA IGARASSU</v>
      </c>
      <c r="C47" s="11"/>
      <c r="D47" s="12" t="str">
        <f>'[1]TCE - ANEXO III - Preencher'!E56</f>
        <v>CECILIA MAYARA ROMAO DA SILVA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>
        <f>'[1]TCE - ANEXO III - Preencher'!G56</f>
        <v>411010</v>
      </c>
      <c r="G47" s="14">
        <f>IF('[1]TCE - ANEXO III - Preencher'!H56="","",'[1]TCE - ANEXO III - Preencher'!H56)</f>
        <v>44228</v>
      </c>
      <c r="H47" s="15">
        <f>'[1]TCE - ANEXO III - Preencher'!I56</f>
        <v>0</v>
      </c>
      <c r="I47" s="15">
        <f>'[1]TCE - ANEXO III - Preencher'!J56</f>
        <v>94.316800000000001</v>
      </c>
      <c r="J47" s="15">
        <f>'[1]TCE - ANEXO III - Preencher'!K56</f>
        <v>0</v>
      </c>
      <c r="K47" s="16">
        <f>'[1]TCE - ANEXO III - Preencher'!L56</f>
        <v>109.96</v>
      </c>
      <c r="L47" s="16">
        <f>'[1]TCE - ANEXO III - Preencher'!M56</f>
        <v>22</v>
      </c>
      <c r="M47" s="16">
        <f t="shared" si="1"/>
        <v>87.96</v>
      </c>
      <c r="N47" s="16">
        <f>'[1]TCE - ANEXO III - Preencher'!O56</f>
        <v>1.1599999999999999</v>
      </c>
      <c r="O47" s="16">
        <f>'[1]TCE - ANEXO III - Preencher'!P56</f>
        <v>0</v>
      </c>
      <c r="P47" s="17">
        <f t="shared" si="2"/>
        <v>1.1599999999999999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183.43679999999998</v>
      </c>
    </row>
    <row r="48" spans="1:28" s="4" customFormat="1">
      <c r="A48" s="9">
        <f>IFERROR(VLOOKUP(B48,'[1]DADOS (OCULTAR)'!$P$3:$R$56,3,0),"")</f>
        <v>9039744000437</v>
      </c>
      <c r="B48" s="10" t="str">
        <f>'[1]TCE - ANEXO III - Preencher'!C57</f>
        <v>UPA IGARASSU</v>
      </c>
      <c r="C48" s="11"/>
      <c r="D48" s="12" t="str">
        <f>'[1]TCE - ANEXO III - Preencher'!E57</f>
        <v>CESAR GABRIEL PIREZ BEGUIRISTAIN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225125</v>
      </c>
      <c r="G48" s="14">
        <f>IF('[1]TCE - ANEXO III - Preencher'!H57="","",'[1]TCE - ANEXO III - Preencher'!H57)</f>
        <v>44228</v>
      </c>
      <c r="H48" s="15">
        <f>'[1]TCE - ANEXO III - Preencher'!I57</f>
        <v>0</v>
      </c>
      <c r="I48" s="15">
        <f>'[1]TCE - ANEXO III - Preencher'!J57</f>
        <v>727.04719999999998</v>
      </c>
      <c r="J48" s="15">
        <f>'[1]TCE - ANEXO III - Preencher'!K57</f>
        <v>0</v>
      </c>
      <c r="K48" s="16">
        <f>'[1]TCE - ANEXO III - Preencher'!L57</f>
        <v>109.95</v>
      </c>
      <c r="L48" s="16">
        <f>'[1]TCE - ANEXO III - Preencher'!M57</f>
        <v>0</v>
      </c>
      <c r="M48" s="16">
        <f t="shared" si="1"/>
        <v>109.95</v>
      </c>
      <c r="N48" s="16">
        <f>'[1]TCE - ANEXO III - Preencher'!O57</f>
        <v>9.2799999999999994</v>
      </c>
      <c r="O48" s="16">
        <f>'[1]TCE - ANEXO III - Preencher'!P57</f>
        <v>0</v>
      </c>
      <c r="P48" s="17">
        <f t="shared" si="2"/>
        <v>9.2799999999999994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846.27719999999999</v>
      </c>
    </row>
    <row r="49" spans="1:28" s="4" customFormat="1">
      <c r="A49" s="9">
        <f>IFERROR(VLOOKUP(B49,'[1]DADOS (OCULTAR)'!$P$3:$R$56,3,0),"")</f>
        <v>9039744000437</v>
      </c>
      <c r="B49" s="10" t="str">
        <f>'[1]TCE - ANEXO III - Preencher'!C58</f>
        <v>UPA IGARASSU</v>
      </c>
      <c r="C49" s="11"/>
      <c r="D49" s="12" t="str">
        <f>'[1]TCE - ANEXO III - Preencher'!E58</f>
        <v>CIBELE PADILHA MERGULHAO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44228</v>
      </c>
      <c r="H49" s="15">
        <f>'[1]TCE - ANEXO III - Preencher'!I58</f>
        <v>0</v>
      </c>
      <c r="I49" s="15">
        <f>'[1]TCE - ANEXO III - Preencher'!J58</f>
        <v>111.2488</v>
      </c>
      <c r="J49" s="15">
        <f>'[1]TCE - ANEXO III - Preencher'!K58</f>
        <v>0</v>
      </c>
      <c r="K49" s="16">
        <f>'[1]TCE - ANEXO III - Preencher'!L58</f>
        <v>109.95</v>
      </c>
      <c r="L49" s="16">
        <f>'[1]TCE - ANEXO III - Preencher'!M58</f>
        <v>0</v>
      </c>
      <c r="M49" s="16">
        <f t="shared" si="1"/>
        <v>109.95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222.3588</v>
      </c>
    </row>
    <row r="50" spans="1:28" s="4" customFormat="1">
      <c r="A50" s="9">
        <f>IFERROR(VLOOKUP(B50,'[1]DADOS (OCULTAR)'!$P$3:$R$56,3,0),"")</f>
        <v>9039744000437</v>
      </c>
      <c r="B50" s="10" t="str">
        <f>'[1]TCE - ANEXO III - Preencher'!C59</f>
        <v>UPA IGARASSU</v>
      </c>
      <c r="C50" s="11"/>
      <c r="D50" s="12" t="str">
        <f>'[1]TCE - ANEXO III - Preencher'!E59</f>
        <v>CLAUDIA FRANCISCA DO NASCIMENTO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44228</v>
      </c>
      <c r="H50" s="15">
        <f>'[1]TCE - ANEXO III - Preencher'!I59</f>
        <v>0</v>
      </c>
      <c r="I50" s="15">
        <f>'[1]TCE - ANEXO III - Preencher'!J59</f>
        <v>124.236</v>
      </c>
      <c r="J50" s="15">
        <f>'[1]TCE - ANEXO III - Preencher'!K59</f>
        <v>0</v>
      </c>
      <c r="K50" s="16">
        <f>'[1]TCE - ANEXO III - Preencher'!L59</f>
        <v>109.95</v>
      </c>
      <c r="L50" s="16">
        <f>'[1]TCE - ANEXO III - Preencher'!M59</f>
        <v>0</v>
      </c>
      <c r="M50" s="16">
        <f t="shared" si="1"/>
        <v>109.95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146.59</v>
      </c>
      <c r="R50" s="16">
        <f>'[1]TCE - ANEXO III - Preencher'!S59</f>
        <v>66</v>
      </c>
      <c r="S50" s="17">
        <f t="shared" si="3"/>
        <v>80.59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315.93600000000004</v>
      </c>
    </row>
    <row r="51" spans="1:28" s="4" customFormat="1">
      <c r="A51" s="9">
        <f>IFERROR(VLOOKUP(B51,'[1]DADOS (OCULTAR)'!$P$3:$R$56,3,0),"")</f>
        <v>9039744000437</v>
      </c>
      <c r="B51" s="10" t="str">
        <f>'[1]TCE - ANEXO III - Preencher'!C60</f>
        <v>UPA IGARASSU</v>
      </c>
      <c r="C51" s="11"/>
      <c r="D51" s="12" t="str">
        <f>'[1]TCE - ANEXO III - Preencher'!E60</f>
        <v>CLECIO SANTOS CARNEIRO DE MATOS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411010</v>
      </c>
      <c r="G51" s="14">
        <f>IF('[1]TCE - ANEXO III - Preencher'!H60="","",'[1]TCE - ANEXO III - Preencher'!H60)</f>
        <v>44228</v>
      </c>
      <c r="H51" s="15">
        <f>'[1]TCE - ANEXO III - Preencher'!I60</f>
        <v>0</v>
      </c>
      <c r="I51" s="15">
        <f>'[1]TCE - ANEXO III - Preencher'!J60</f>
        <v>107.36799999999999</v>
      </c>
      <c r="J51" s="15">
        <f>'[1]TCE - ANEXO III - Preencher'!K60</f>
        <v>0</v>
      </c>
      <c r="K51" s="16">
        <f>'[1]TCE - ANEXO III - Preencher'!L60</f>
        <v>109.95</v>
      </c>
      <c r="L51" s="16">
        <f>'[1]TCE - ANEXO III - Preencher'!M60</f>
        <v>0</v>
      </c>
      <c r="M51" s="16">
        <f t="shared" si="1"/>
        <v>109.95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218.47799999999998</v>
      </c>
    </row>
    <row r="52" spans="1:28" s="4" customFormat="1">
      <c r="A52" s="9">
        <f>IFERROR(VLOOKUP(B52,'[1]DADOS (OCULTAR)'!$P$3:$R$56,3,0),"")</f>
        <v>9039744000437</v>
      </c>
      <c r="B52" s="10" t="str">
        <f>'[1]TCE - ANEXO III - Preencher'!C61</f>
        <v>UPA IGARASSU</v>
      </c>
      <c r="C52" s="11"/>
      <c r="D52" s="12" t="str">
        <f>'[1]TCE - ANEXO III - Preencher'!E61</f>
        <v>CLEIDE JERONIMO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513430</v>
      </c>
      <c r="G52" s="14">
        <f>IF('[1]TCE - ANEXO III - Preencher'!H61="","",'[1]TCE - ANEXO III - Preencher'!H61)</f>
        <v>44228</v>
      </c>
      <c r="H52" s="15">
        <f>'[1]TCE - ANEXO III - Preencher'!I61</f>
        <v>0</v>
      </c>
      <c r="I52" s="15">
        <f>'[1]TCE - ANEXO III - Preencher'!J61</f>
        <v>106.9496</v>
      </c>
      <c r="J52" s="15">
        <f>'[1]TCE - ANEXO III - Preencher'!K61</f>
        <v>0</v>
      </c>
      <c r="K52" s="16">
        <f>'[1]TCE - ANEXO III - Preencher'!L61</f>
        <v>109.95</v>
      </c>
      <c r="L52" s="16">
        <f>'[1]TCE - ANEXO III - Preencher'!M61</f>
        <v>0</v>
      </c>
      <c r="M52" s="16">
        <f t="shared" si="1"/>
        <v>109.95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146.59</v>
      </c>
      <c r="R52" s="16">
        <f>'[1]TCE - ANEXO III - Preencher'!S61</f>
        <v>66</v>
      </c>
      <c r="S52" s="17">
        <f t="shared" si="3"/>
        <v>80.59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298.64960000000002</v>
      </c>
    </row>
    <row r="53" spans="1:28" s="4" customFormat="1">
      <c r="A53" s="9">
        <f>IFERROR(VLOOKUP(B53,'[1]DADOS (OCULTAR)'!$P$3:$R$56,3,0),"")</f>
        <v>9039744000437</v>
      </c>
      <c r="B53" s="10" t="str">
        <f>'[1]TCE - ANEXO III - Preencher'!C62</f>
        <v>UPA IGARASSU</v>
      </c>
      <c r="C53" s="11"/>
      <c r="D53" s="12" t="str">
        <f>'[1]TCE - ANEXO III - Preencher'!E62</f>
        <v>CLILDA ALVES ALDEMAN DE OLIVEIRA</v>
      </c>
      <c r="E53" s="10" t="str">
        <f>IF('[1]TCE - ANEXO III - Preencher'!F62="4 - Assistência Odontológica","2 - Outros Profissionais da Saúde",'[1]TCE - ANEXO III - Preencher'!F62)</f>
        <v>1 - Médico</v>
      </c>
      <c r="F53" s="13">
        <f>'[1]TCE - ANEXO III - Preencher'!G62</f>
        <v>225125</v>
      </c>
      <c r="G53" s="14">
        <f>IF('[1]TCE - ANEXO III - Preencher'!H62="","",'[1]TCE - ANEXO III - Preencher'!H62)</f>
        <v>44228</v>
      </c>
      <c r="H53" s="15">
        <f>'[1]TCE - ANEXO III - Preencher'!I62</f>
        <v>0</v>
      </c>
      <c r="I53" s="15">
        <f>'[1]TCE - ANEXO III - Preencher'!J62</f>
        <v>669.53679999999997</v>
      </c>
      <c r="J53" s="15">
        <f>'[1]TCE - ANEXO III - Preencher'!K62</f>
        <v>0</v>
      </c>
      <c r="K53" s="16">
        <f>'[1]TCE - ANEXO III - Preencher'!L62</f>
        <v>109.96</v>
      </c>
      <c r="L53" s="16">
        <f>'[1]TCE - ANEXO III - Preencher'!M62</f>
        <v>6.34</v>
      </c>
      <c r="M53" s="16">
        <f t="shared" si="1"/>
        <v>103.61999999999999</v>
      </c>
      <c r="N53" s="16">
        <f>'[1]TCE - ANEXO III - Preencher'!O62</f>
        <v>9.2799999999999994</v>
      </c>
      <c r="O53" s="16">
        <f>'[1]TCE - ANEXO III - Preencher'!P62</f>
        <v>0</v>
      </c>
      <c r="P53" s="17">
        <f t="shared" si="2"/>
        <v>9.2799999999999994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782.43679999999995</v>
      </c>
    </row>
    <row r="54" spans="1:28" s="4" customFormat="1">
      <c r="A54" s="9">
        <f>IFERROR(VLOOKUP(B54,'[1]DADOS (OCULTAR)'!$P$3:$R$56,3,0),"")</f>
        <v>9039744000437</v>
      </c>
      <c r="B54" s="10" t="str">
        <f>'[1]TCE - ANEXO III - Preencher'!C63</f>
        <v>UPA IGARASSU</v>
      </c>
      <c r="C54" s="11"/>
      <c r="D54" s="12" t="str">
        <f>'[1]TCE - ANEXO III - Preencher'!E63</f>
        <v>CONCEICAO DE MARIA ARRABALDES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44228</v>
      </c>
      <c r="H54" s="15">
        <f>'[1]TCE - ANEXO III - Preencher'!I63</f>
        <v>0</v>
      </c>
      <c r="I54" s="15">
        <f>'[1]TCE - ANEXO III - Preencher'!J63</f>
        <v>119.876</v>
      </c>
      <c r="J54" s="15">
        <f>'[1]TCE - ANEXO III - Preencher'!K63</f>
        <v>0</v>
      </c>
      <c r="K54" s="16">
        <f>'[1]TCE - ANEXO III - Preencher'!L63</f>
        <v>109.95</v>
      </c>
      <c r="L54" s="16">
        <f>'[1]TCE - ANEXO III - Preencher'!M63</f>
        <v>0</v>
      </c>
      <c r="M54" s="16">
        <f t="shared" si="1"/>
        <v>109.95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230.98600000000002</v>
      </c>
    </row>
    <row r="55" spans="1:28" s="4" customFormat="1">
      <c r="A55" s="9">
        <f>IFERROR(VLOOKUP(B55,'[1]DADOS (OCULTAR)'!$P$3:$R$56,3,0),"")</f>
        <v>9039744000437</v>
      </c>
      <c r="B55" s="10" t="str">
        <f>'[1]TCE - ANEXO III - Preencher'!C64</f>
        <v>UPA IGARASSU</v>
      </c>
      <c r="C55" s="11"/>
      <c r="D55" s="12" t="str">
        <f>'[1]TCE - ANEXO III - Preencher'!E64</f>
        <v>CRISTIANO VITOR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44228</v>
      </c>
      <c r="H55" s="15">
        <f>'[1]TCE - ANEXO III - Preencher'!I64</f>
        <v>0</v>
      </c>
      <c r="I55" s="15">
        <f>'[1]TCE - ANEXO III - Preencher'!J64</f>
        <v>123.2136</v>
      </c>
      <c r="J55" s="15">
        <f>'[1]TCE - ANEXO III - Preencher'!K64</f>
        <v>0</v>
      </c>
      <c r="K55" s="16">
        <f>'[1]TCE - ANEXO III - Preencher'!L64</f>
        <v>109.95</v>
      </c>
      <c r="L55" s="16">
        <f>'[1]TCE - ANEXO III - Preencher'!M64</f>
        <v>0</v>
      </c>
      <c r="M55" s="16">
        <f t="shared" si="1"/>
        <v>109.95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150.38</v>
      </c>
      <c r="R55" s="16">
        <f>'[1]TCE - ANEXO III - Preencher'!S64</f>
        <v>66</v>
      </c>
      <c r="S55" s="17">
        <f t="shared" si="3"/>
        <v>84.38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318.70359999999999</v>
      </c>
    </row>
    <row r="56" spans="1:28" s="4" customFormat="1">
      <c r="A56" s="9">
        <f>IFERROR(VLOOKUP(B56,'[1]DADOS (OCULTAR)'!$P$3:$R$56,3,0),"")</f>
        <v>9039744000437</v>
      </c>
      <c r="B56" s="10" t="str">
        <f>'[1]TCE - ANEXO III - Preencher'!C65</f>
        <v>UPA IGARASSU</v>
      </c>
      <c r="C56" s="11"/>
      <c r="D56" s="12" t="str">
        <f>'[1]TCE - ANEXO III - Preencher'!E65</f>
        <v>CYNTHIA DARLLENE DO O SILVA ALBINO</v>
      </c>
      <c r="E56" s="10" t="str">
        <f>IF('[1]TCE - ANEXO III - Preencher'!F65="4 - Assistência Odontológica","2 - Outros Profissionais da Saúde",'[1]TCE - ANEXO III - Preencher'!F65)</f>
        <v>1 - Médico</v>
      </c>
      <c r="F56" s="13">
        <f>'[1]TCE - ANEXO III - Preencher'!G65</f>
        <v>225124</v>
      </c>
      <c r="G56" s="14">
        <f>IF('[1]TCE - ANEXO III - Preencher'!H65="","",'[1]TCE - ANEXO III - Preencher'!H65)</f>
        <v>44228</v>
      </c>
      <c r="H56" s="15">
        <f>'[1]TCE - ANEXO III - Preencher'!I65</f>
        <v>0</v>
      </c>
      <c r="I56" s="15">
        <f>'[1]TCE - ANEXO III - Preencher'!J65</f>
        <v>309.67039999999997</v>
      </c>
      <c r="J56" s="15">
        <f>'[1]TCE - ANEXO III - Preencher'!K65</f>
        <v>0</v>
      </c>
      <c r="K56" s="16">
        <f>'[1]TCE - ANEXO III - Preencher'!L65</f>
        <v>109.95</v>
      </c>
      <c r="L56" s="16">
        <f>'[1]TCE - ANEXO III - Preencher'!M65</f>
        <v>3.17</v>
      </c>
      <c r="M56" s="16">
        <f t="shared" si="1"/>
        <v>106.78</v>
      </c>
      <c r="N56" s="16">
        <f>'[1]TCE - ANEXO III - Preencher'!O65</f>
        <v>9.2799999999999994</v>
      </c>
      <c r="O56" s="16">
        <f>'[1]TCE - ANEXO III - Preencher'!P65</f>
        <v>0</v>
      </c>
      <c r="P56" s="17">
        <f t="shared" si="2"/>
        <v>9.2799999999999994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425.73039999999992</v>
      </c>
    </row>
    <row r="57" spans="1:28" s="4" customFormat="1">
      <c r="A57" s="9">
        <f>IFERROR(VLOOKUP(B57,'[1]DADOS (OCULTAR)'!$P$3:$R$56,3,0),"")</f>
        <v>9039744000437</v>
      </c>
      <c r="B57" s="10" t="str">
        <f>'[1]TCE - ANEXO III - Preencher'!C66</f>
        <v>UPA IGARASSU</v>
      </c>
      <c r="C57" s="11"/>
      <c r="D57" s="12" t="str">
        <f>'[1]TCE - ANEXO III - Preencher'!E66</f>
        <v>DAIANE RIBEIRO PEREIRA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44228</v>
      </c>
      <c r="H57" s="15">
        <f>'[1]TCE - ANEXO III - Preencher'!I66</f>
        <v>0</v>
      </c>
      <c r="I57" s="15">
        <f>'[1]TCE - ANEXO III - Preencher'!J66</f>
        <v>105.7664</v>
      </c>
      <c r="J57" s="15">
        <f>'[1]TCE - ANEXO III - Preencher'!K66</f>
        <v>0</v>
      </c>
      <c r="K57" s="16">
        <f>'[1]TCE - ANEXO III - Preencher'!L66</f>
        <v>109.95</v>
      </c>
      <c r="L57" s="16">
        <f>'[1]TCE - ANEXO III - Preencher'!M66</f>
        <v>0</v>
      </c>
      <c r="M57" s="16">
        <f t="shared" si="1"/>
        <v>109.95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251.58999999999997</v>
      </c>
      <c r="R57" s="16">
        <f>'[1]TCE - ANEXO III - Preencher'!S66</f>
        <v>66</v>
      </c>
      <c r="S57" s="17">
        <f t="shared" si="3"/>
        <v>185.58999999999997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402.46640000000002</v>
      </c>
    </row>
    <row r="58" spans="1:28" s="4" customFormat="1">
      <c r="A58" s="9">
        <f>IFERROR(VLOOKUP(B58,'[1]DADOS (OCULTAR)'!$P$3:$R$56,3,0),"")</f>
        <v>9039744000437</v>
      </c>
      <c r="B58" s="10" t="str">
        <f>'[1]TCE - ANEXO III - Preencher'!C67</f>
        <v>UPA IGARASSU</v>
      </c>
      <c r="C58" s="11"/>
      <c r="D58" s="12" t="str">
        <f>'[1]TCE - ANEXO III - Preencher'!E67</f>
        <v>DANIEL DE MELO PRAZERES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322605</v>
      </c>
      <c r="G58" s="14">
        <f>IF('[1]TCE - ANEXO III - Preencher'!H67="","",'[1]TCE - ANEXO III - Preencher'!H67)</f>
        <v>44228</v>
      </c>
      <c r="H58" s="15">
        <f>'[1]TCE - ANEXO III - Preencher'!I67</f>
        <v>0</v>
      </c>
      <c r="I58" s="15">
        <f>'[1]TCE - ANEXO III - Preencher'!J67</f>
        <v>136.916</v>
      </c>
      <c r="J58" s="15">
        <f>'[1]TCE - ANEXO III - Preencher'!K67</f>
        <v>0</v>
      </c>
      <c r="K58" s="16">
        <f>'[1]TCE - ANEXO III - Preencher'!L67</f>
        <v>109.95</v>
      </c>
      <c r="L58" s="16">
        <f>'[1]TCE - ANEXO III - Preencher'!M67</f>
        <v>0</v>
      </c>
      <c r="M58" s="16">
        <f t="shared" si="1"/>
        <v>109.95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108.79</v>
      </c>
      <c r="R58" s="16">
        <f>'[1]TCE - ANEXO III - Preencher'!S67</f>
        <v>66</v>
      </c>
      <c r="S58" s="17">
        <f t="shared" si="3"/>
        <v>42.790000000000006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290.81599999999997</v>
      </c>
    </row>
    <row r="59" spans="1:28" s="4" customFormat="1">
      <c r="A59" s="9">
        <f>IFERROR(VLOOKUP(B59,'[1]DADOS (OCULTAR)'!$P$3:$R$56,3,0),"")</f>
        <v>9039744000437</v>
      </c>
      <c r="B59" s="10" t="str">
        <f>'[1]TCE - ANEXO III - Preencher'!C68</f>
        <v>UPA IGARASSU</v>
      </c>
      <c r="C59" s="11"/>
      <c r="D59" s="12" t="str">
        <f>'[1]TCE - ANEXO III - Preencher'!E68</f>
        <v>DANIELE BATISTA DA SILVA DE SA LEITAO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44228</v>
      </c>
      <c r="H59" s="15">
        <f>'[1]TCE - ANEXO III - Preencher'!I68</f>
        <v>0</v>
      </c>
      <c r="I59" s="15">
        <f>'[1]TCE - ANEXO III - Preencher'!J68</f>
        <v>105.06399999999999</v>
      </c>
      <c r="J59" s="15">
        <f>'[1]TCE - ANEXO III - Preencher'!K68</f>
        <v>0</v>
      </c>
      <c r="K59" s="16">
        <f>'[1]TCE - ANEXO III - Preencher'!L68</f>
        <v>109.95</v>
      </c>
      <c r="L59" s="16">
        <f>'[1]TCE - ANEXO III - Preencher'!M68</f>
        <v>0</v>
      </c>
      <c r="M59" s="16">
        <f t="shared" si="1"/>
        <v>109.95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146.59</v>
      </c>
      <c r="R59" s="16">
        <f>'[1]TCE - ANEXO III - Preencher'!S68</f>
        <v>66</v>
      </c>
      <c r="S59" s="17">
        <f t="shared" si="3"/>
        <v>80.59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296.76400000000001</v>
      </c>
    </row>
    <row r="60" spans="1:28" s="4" customFormat="1">
      <c r="A60" s="9">
        <f>IFERROR(VLOOKUP(B60,'[1]DADOS (OCULTAR)'!$P$3:$R$56,3,0),"")</f>
        <v>9039744000437</v>
      </c>
      <c r="B60" s="10" t="str">
        <f>'[1]TCE - ANEXO III - Preencher'!C69</f>
        <v>UPA IGARASSU</v>
      </c>
      <c r="C60" s="11"/>
      <c r="D60" s="12" t="str">
        <f>'[1]TCE - ANEXO III - Preencher'!E69</f>
        <v>DANIELE PEREIRA DE CARVALHO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44228</v>
      </c>
      <c r="H60" s="15">
        <f>'[1]TCE - ANEXO III - Preencher'!I69</f>
        <v>0</v>
      </c>
      <c r="I60" s="15">
        <f>'[1]TCE - ANEXO III - Preencher'!J69</f>
        <v>134.6936</v>
      </c>
      <c r="J60" s="15">
        <f>'[1]TCE - ANEXO III - Preencher'!K69</f>
        <v>0</v>
      </c>
      <c r="K60" s="16">
        <f>'[1]TCE - ANEXO III - Preencher'!L69</f>
        <v>109.95</v>
      </c>
      <c r="L60" s="16">
        <f>'[1]TCE - ANEXO III - Preencher'!M69</f>
        <v>0</v>
      </c>
      <c r="M60" s="16">
        <f t="shared" si="1"/>
        <v>109.95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146.59</v>
      </c>
      <c r="R60" s="16">
        <f>'[1]TCE - ANEXO III - Preencher'!S69</f>
        <v>66</v>
      </c>
      <c r="S60" s="17">
        <f t="shared" si="3"/>
        <v>80.59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326.39359999999999</v>
      </c>
    </row>
    <row r="61" spans="1:28" s="4" customFormat="1">
      <c r="A61" s="9">
        <f>IFERROR(VLOOKUP(B61,'[1]DADOS (OCULTAR)'!$P$3:$R$56,3,0),"")</f>
        <v>9039744000437</v>
      </c>
      <c r="B61" s="10" t="str">
        <f>'[1]TCE - ANEXO III - Preencher'!C70</f>
        <v>UPA IGARASSU</v>
      </c>
      <c r="C61" s="11"/>
      <c r="D61" s="12" t="str">
        <f>'[1]TCE - ANEXO III - Preencher'!E70</f>
        <v>DANIELLE FRANCA D ALBUQUERQUE ALVES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223505</v>
      </c>
      <c r="G61" s="14">
        <f>IF('[1]TCE - ANEXO III - Preencher'!H70="","",'[1]TCE - ANEXO III - Preencher'!H70)</f>
        <v>44228</v>
      </c>
      <c r="H61" s="15">
        <f>'[1]TCE - ANEXO III - Preencher'!I70</f>
        <v>0</v>
      </c>
      <c r="I61" s="15">
        <f>'[1]TCE - ANEXO III - Preencher'!J70</f>
        <v>242.11359999999999</v>
      </c>
      <c r="J61" s="15">
        <f>'[1]TCE - ANEXO III - Preencher'!K70</f>
        <v>0</v>
      </c>
      <c r="K61" s="16">
        <f>'[1]TCE - ANEXO III - Preencher'!L70</f>
        <v>109.95</v>
      </c>
      <c r="L61" s="16">
        <f>'[1]TCE - ANEXO III - Preencher'!M70</f>
        <v>2.86</v>
      </c>
      <c r="M61" s="16">
        <f t="shared" si="1"/>
        <v>107.09</v>
      </c>
      <c r="N61" s="16">
        <f>'[1]TCE - ANEXO III - Preencher'!O70</f>
        <v>2.44</v>
      </c>
      <c r="O61" s="16">
        <f>'[1]TCE - ANEXO III - Preencher'!P70</f>
        <v>0</v>
      </c>
      <c r="P61" s="17">
        <f t="shared" si="2"/>
        <v>2.44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351.64359999999999</v>
      </c>
    </row>
    <row r="62" spans="1:28" s="4" customFormat="1">
      <c r="A62" s="9">
        <f>IFERROR(VLOOKUP(B62,'[1]DADOS (OCULTAR)'!$P$3:$R$56,3,0),"")</f>
        <v>9039744000437</v>
      </c>
      <c r="B62" s="10" t="str">
        <f>'[1]TCE - ANEXO III - Preencher'!C71</f>
        <v>UPA IGARASSU</v>
      </c>
      <c r="C62" s="11"/>
      <c r="D62" s="12" t="str">
        <f>'[1]TCE - ANEXO III - Preencher'!E71</f>
        <v>DEISE JAMILA CONCEICAO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515205</v>
      </c>
      <c r="G62" s="14">
        <f>IF('[1]TCE - ANEXO III - Preencher'!H71="","",'[1]TCE - ANEXO III - Preencher'!H71)</f>
        <v>44228</v>
      </c>
      <c r="H62" s="15">
        <f>'[1]TCE - ANEXO III - Preencher'!I71</f>
        <v>0</v>
      </c>
      <c r="I62" s="15">
        <f>'[1]TCE - ANEXO III - Preencher'!J71</f>
        <v>105.6</v>
      </c>
      <c r="J62" s="15">
        <f>'[1]TCE - ANEXO III - Preencher'!K71</f>
        <v>0</v>
      </c>
      <c r="K62" s="16">
        <f>'[1]TCE - ANEXO III - Preencher'!L71</f>
        <v>109.95</v>
      </c>
      <c r="L62" s="16">
        <f>'[1]TCE - ANEXO III - Preencher'!M71</f>
        <v>0</v>
      </c>
      <c r="M62" s="16">
        <f t="shared" si="1"/>
        <v>109.95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216.71</v>
      </c>
    </row>
    <row r="63" spans="1:28" s="4" customFormat="1">
      <c r="A63" s="9">
        <f>IFERROR(VLOOKUP(B63,'[1]DADOS (OCULTAR)'!$P$3:$R$56,3,0),"")</f>
        <v>9039744000437</v>
      </c>
      <c r="B63" s="10" t="str">
        <f>'[1]TCE - ANEXO III - Preencher'!C72</f>
        <v>UPA IGARASSU</v>
      </c>
      <c r="C63" s="11"/>
      <c r="D63" s="12" t="str">
        <f>'[1]TCE - ANEXO III - Preencher'!E72</f>
        <v>DEIVYSON HELIO DE LIMA RIBEIRO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411010</v>
      </c>
      <c r="G63" s="14">
        <f>IF('[1]TCE - ANEXO III - Preencher'!H72="","",'[1]TCE - ANEXO III - Preencher'!H72)</f>
        <v>44228</v>
      </c>
      <c r="H63" s="15">
        <f>'[1]TCE - ANEXO III - Preencher'!I72</f>
        <v>0</v>
      </c>
      <c r="I63" s="15">
        <f>'[1]TCE - ANEXO III - Preencher'!J72</f>
        <v>88</v>
      </c>
      <c r="J63" s="15">
        <f>'[1]TCE - ANEXO III - Preencher'!K72</f>
        <v>0</v>
      </c>
      <c r="K63" s="16">
        <f>'[1]TCE - ANEXO III - Preencher'!L72</f>
        <v>109.95</v>
      </c>
      <c r="L63" s="16">
        <f>'[1]TCE - ANEXO III - Preencher'!M72</f>
        <v>0</v>
      </c>
      <c r="M63" s="16">
        <f t="shared" si="1"/>
        <v>109.95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146.59</v>
      </c>
      <c r="R63" s="16">
        <f>'[1]TCE - ANEXO III - Preencher'!S72</f>
        <v>0</v>
      </c>
      <c r="S63" s="17">
        <f t="shared" si="3"/>
        <v>146.59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345.7</v>
      </c>
    </row>
    <row r="64" spans="1:28" s="4" customFormat="1">
      <c r="A64" s="9">
        <f>IFERROR(VLOOKUP(B64,'[1]DADOS (OCULTAR)'!$P$3:$R$56,3,0),"")</f>
        <v>9039744000437</v>
      </c>
      <c r="B64" s="10" t="str">
        <f>'[1]TCE - ANEXO III - Preencher'!C73</f>
        <v>UPA IGARASSU</v>
      </c>
      <c r="C64" s="11"/>
      <c r="D64" s="12" t="str">
        <f>'[1]TCE - ANEXO III - Preencher'!E73</f>
        <v>DENISE REIS DE SOUZA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411010</v>
      </c>
      <c r="G64" s="14">
        <f>IF('[1]TCE - ANEXO III - Preencher'!H73="","",'[1]TCE - ANEXO III - Preencher'!H73)</f>
        <v>44228</v>
      </c>
      <c r="H64" s="15">
        <f>'[1]TCE - ANEXO III - Preencher'!I73</f>
        <v>0</v>
      </c>
      <c r="I64" s="15">
        <f>'[1]TCE - ANEXO III - Preencher'!J73</f>
        <v>109.9752</v>
      </c>
      <c r="J64" s="15">
        <f>'[1]TCE - ANEXO III - Preencher'!K73</f>
        <v>0</v>
      </c>
      <c r="K64" s="16">
        <f>'[1]TCE - ANEXO III - Preencher'!L73</f>
        <v>109.95</v>
      </c>
      <c r="L64" s="16">
        <f>'[1]TCE - ANEXO III - Preencher'!M73</f>
        <v>0</v>
      </c>
      <c r="M64" s="16">
        <f t="shared" si="1"/>
        <v>109.95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146.59</v>
      </c>
      <c r="R64" s="16">
        <f>'[1]TCE - ANEXO III - Preencher'!S73</f>
        <v>66</v>
      </c>
      <c r="S64" s="17">
        <f t="shared" si="3"/>
        <v>80.59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301.67520000000002</v>
      </c>
    </row>
    <row r="65" spans="1:28" s="4" customFormat="1">
      <c r="A65" s="9">
        <f>IFERROR(VLOOKUP(B65,'[1]DADOS (OCULTAR)'!$P$3:$R$56,3,0),"")</f>
        <v>9039744000437</v>
      </c>
      <c r="B65" s="10" t="str">
        <f>'[1]TCE - ANEXO III - Preencher'!C74</f>
        <v>UPA IGARASSU</v>
      </c>
      <c r="C65" s="11"/>
      <c r="D65" s="12" t="str">
        <f>'[1]TCE - ANEXO III - Preencher'!E74</f>
        <v>DENISSE TABATA CAVALCANTE DE BRITO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223505</v>
      </c>
      <c r="G65" s="14">
        <f>IF('[1]TCE - ANEXO III - Preencher'!H74="","",'[1]TCE - ANEXO III - Preencher'!H74)</f>
        <v>44228</v>
      </c>
      <c r="H65" s="15">
        <f>'[1]TCE - ANEXO III - Preencher'!I74</f>
        <v>0</v>
      </c>
      <c r="I65" s="15">
        <f>'[1]TCE - ANEXO III - Preencher'!J74</f>
        <v>294.76799999999997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2.44</v>
      </c>
      <c r="O65" s="16">
        <f>'[1]TCE - ANEXO III - Preencher'!P74</f>
        <v>0</v>
      </c>
      <c r="P65" s="17">
        <f t="shared" si="2"/>
        <v>2.44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297.20799999999997</v>
      </c>
    </row>
    <row r="66" spans="1:28" s="4" customFormat="1">
      <c r="A66" s="9">
        <f>IFERROR(VLOOKUP(B66,'[1]DADOS (OCULTAR)'!$P$3:$R$56,3,0),"")</f>
        <v>9039744000437</v>
      </c>
      <c r="B66" s="10" t="str">
        <f>'[1]TCE - ANEXO III - Preencher'!C75</f>
        <v>UPA IGARASSU</v>
      </c>
      <c r="C66" s="11"/>
      <c r="D66" s="12" t="str">
        <f>'[1]TCE - ANEXO III - Preencher'!E75</f>
        <v>DEYSIANE DAMAZIO ARCANJO LISBOA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223405</v>
      </c>
      <c r="G66" s="14">
        <f>IF('[1]TCE - ANEXO III - Preencher'!H75="","",'[1]TCE - ANEXO III - Preencher'!H75)</f>
        <v>44228</v>
      </c>
      <c r="H66" s="15">
        <f>'[1]TCE - ANEXO III - Preencher'!I75</f>
        <v>0</v>
      </c>
      <c r="I66" s="15">
        <f>'[1]TCE - ANEXO III - Preencher'!J75</f>
        <v>367.68400000000003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368.84400000000005</v>
      </c>
    </row>
    <row r="67" spans="1:28" s="4" customFormat="1">
      <c r="A67" s="9">
        <f>IFERROR(VLOOKUP(B67,'[1]DADOS (OCULTAR)'!$P$3:$R$56,3,0),"")</f>
        <v>9039744000437</v>
      </c>
      <c r="B67" s="10" t="str">
        <f>'[1]TCE - ANEXO III - Preencher'!C76</f>
        <v>UPA IGARASSU</v>
      </c>
      <c r="C67" s="11"/>
      <c r="D67" s="12" t="str">
        <f>'[1]TCE - ANEXO III - Preencher'!E76</f>
        <v>DIEGO DANELLI FERREIRA DOS SANTOS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411010</v>
      </c>
      <c r="G67" s="14">
        <f>IF('[1]TCE - ANEXO III - Preencher'!H76="","",'[1]TCE - ANEXO III - Preencher'!H76)</f>
        <v>44228</v>
      </c>
      <c r="H67" s="15">
        <f>'[1]TCE - ANEXO III - Preencher'!I76</f>
        <v>0</v>
      </c>
      <c r="I67" s="15">
        <f>'[1]TCE - ANEXO III - Preencher'!J76</f>
        <v>115.34399999999999</v>
      </c>
      <c r="J67" s="15">
        <f>'[1]TCE - ANEXO III - Preencher'!K76</f>
        <v>0</v>
      </c>
      <c r="K67" s="16">
        <f>'[1]TCE - ANEXO III - Preencher'!L76</f>
        <v>109.96</v>
      </c>
      <c r="L67" s="16">
        <f>'[1]TCE - ANEXO III - Preencher'!M76</f>
        <v>0</v>
      </c>
      <c r="M67" s="16">
        <f t="shared" si="1"/>
        <v>109.96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99.59</v>
      </c>
      <c r="R67" s="16">
        <f>'[1]TCE - ANEXO III - Preencher'!S76</f>
        <v>66</v>
      </c>
      <c r="S67" s="17">
        <f t="shared" si="3"/>
        <v>33.590000000000003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260.05399999999997</v>
      </c>
    </row>
    <row r="68" spans="1:28" s="4" customFormat="1">
      <c r="A68" s="9">
        <f>IFERROR(VLOOKUP(B68,'[1]DADOS (OCULTAR)'!$P$3:$R$56,3,0),"")</f>
        <v>9039744000437</v>
      </c>
      <c r="B68" s="10" t="str">
        <f>'[1]TCE - ANEXO III - Preencher'!C77</f>
        <v>UPA IGARASSU</v>
      </c>
      <c r="C68" s="11"/>
      <c r="D68" s="12" t="str">
        <f>'[1]TCE - ANEXO III - Preencher'!E77</f>
        <v>DIOGO CAVALCANTI DE OLIVEIRA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225125</v>
      </c>
      <c r="G68" s="14">
        <f>IF('[1]TCE - ANEXO III - Preencher'!H77="","",'[1]TCE - ANEXO III - Preencher'!H77)</f>
        <v>44228</v>
      </c>
      <c r="H68" s="15">
        <f>'[1]TCE - ANEXO III - Preencher'!I77</f>
        <v>0</v>
      </c>
      <c r="I68" s="15">
        <f>'[1]TCE - ANEXO III - Preencher'!J77</f>
        <v>334.45519999999999</v>
      </c>
      <c r="J68" s="15">
        <f>'[1]TCE - ANEXO III - Preencher'!K77</f>
        <v>0</v>
      </c>
      <c r="K68" s="16">
        <f>'[1]TCE - ANEXO III - Preencher'!L77</f>
        <v>109.96</v>
      </c>
      <c r="L68" s="16">
        <f>'[1]TCE - ANEXO III - Preencher'!M77</f>
        <v>6.34</v>
      </c>
      <c r="M68" s="16">
        <f t="shared" ref="M68:M131" si="7">K68-L68</f>
        <v>103.61999999999999</v>
      </c>
      <c r="N68" s="16">
        <f>'[1]TCE - ANEXO III - Preencher'!O77</f>
        <v>9.2799999999999994</v>
      </c>
      <c r="O68" s="16">
        <f>'[1]TCE - ANEXO III - Preencher'!P77</f>
        <v>0</v>
      </c>
      <c r="P68" s="17">
        <f t="shared" ref="P68:P131" si="8">N68-O68</f>
        <v>9.2799999999999994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447.35519999999997</v>
      </c>
    </row>
    <row r="69" spans="1:28" s="4" customFormat="1">
      <c r="A69" s="9">
        <f>IFERROR(VLOOKUP(B69,'[1]DADOS (OCULTAR)'!$P$3:$R$56,3,0),"")</f>
        <v>9039744000437</v>
      </c>
      <c r="B69" s="10" t="str">
        <f>'[1]TCE - ANEXO III - Preencher'!C78</f>
        <v>UPA IGARASSU</v>
      </c>
      <c r="C69" s="11"/>
      <c r="D69" s="12" t="str">
        <f>'[1]TCE - ANEXO III - Preencher'!E78</f>
        <v>DOMINGOS SAVIO MUNIZ DA FONSECA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766420</v>
      </c>
      <c r="G69" s="14">
        <f>IF('[1]TCE - ANEXO III - Preencher'!H78="","",'[1]TCE - ANEXO III - Preencher'!H78)</f>
        <v>44228</v>
      </c>
      <c r="H69" s="15">
        <f>'[1]TCE - ANEXO III - Preencher'!I78</f>
        <v>0</v>
      </c>
      <c r="I69" s="15">
        <f>'[1]TCE - ANEXO III - Preencher'!J78</f>
        <v>131.98159999999999</v>
      </c>
      <c r="J69" s="15">
        <f>'[1]TCE - ANEXO III - Preencher'!K78</f>
        <v>0</v>
      </c>
      <c r="K69" s="16">
        <f>'[1]TCE - ANEXO III - Preencher'!L78</f>
        <v>109.96</v>
      </c>
      <c r="L69" s="16">
        <f>'[1]TCE - ANEXO III - Preencher'!M78</f>
        <v>5.42</v>
      </c>
      <c r="M69" s="16">
        <f t="shared" si="7"/>
        <v>104.53999999999999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237.68159999999997</v>
      </c>
    </row>
    <row r="70" spans="1:28" s="4" customFormat="1">
      <c r="A70" s="9">
        <f>IFERROR(VLOOKUP(B70,'[1]DADOS (OCULTAR)'!$P$3:$R$56,3,0),"")</f>
        <v>9039744000437</v>
      </c>
      <c r="B70" s="10" t="str">
        <f>'[1]TCE - ANEXO III - Preencher'!C79</f>
        <v>UPA IGARASSU</v>
      </c>
      <c r="C70" s="11"/>
      <c r="D70" s="12" t="str">
        <f>'[1]TCE - ANEXO III - Preencher'!E79</f>
        <v>EDILMA PEREIRA LEITE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515205</v>
      </c>
      <c r="G70" s="14">
        <f>IF('[1]TCE - ANEXO III - Preencher'!H79="","",'[1]TCE - ANEXO III - Preencher'!H79)</f>
        <v>44228</v>
      </c>
      <c r="H70" s="15">
        <f>'[1]TCE - ANEXO III - Preencher'!I79</f>
        <v>0</v>
      </c>
      <c r="I70" s="15">
        <f>'[1]TCE - ANEXO III - Preencher'!J79</f>
        <v>122.50239999999999</v>
      </c>
      <c r="J70" s="15">
        <f>'[1]TCE - ANEXO III - Preencher'!K79</f>
        <v>0</v>
      </c>
      <c r="K70" s="16">
        <f>'[1]TCE - ANEXO III - Preencher'!L79</f>
        <v>109.96</v>
      </c>
      <c r="L70" s="16">
        <f>'[1]TCE - ANEXO III - Preencher'!M79</f>
        <v>0</v>
      </c>
      <c r="M70" s="16">
        <f t="shared" si="7"/>
        <v>109.96</v>
      </c>
      <c r="N70" s="16">
        <f>'[1]TCE - ANEXO III - Preencher'!O79</f>
        <v>1.1599999999999999</v>
      </c>
      <c r="O70" s="16">
        <f>'[1]TCE - ANEXO III - Preencher'!P79</f>
        <v>0</v>
      </c>
      <c r="P70" s="17">
        <f t="shared" si="8"/>
        <v>1.1599999999999999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233.6224</v>
      </c>
    </row>
    <row r="71" spans="1:28" s="4" customFormat="1">
      <c r="A71" s="9">
        <f>IFERROR(VLOOKUP(B71,'[1]DADOS (OCULTAR)'!$P$3:$R$56,3,0),"")</f>
        <v>9039744000437</v>
      </c>
      <c r="B71" s="10" t="str">
        <f>'[1]TCE - ANEXO III - Preencher'!C80</f>
        <v>UPA IGARASSU</v>
      </c>
      <c r="C71" s="11"/>
      <c r="D71" s="12" t="str">
        <f>'[1]TCE - ANEXO III - Preencher'!E80</f>
        <v>EDJA MORGANA ALVES DA SILVA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411010</v>
      </c>
      <c r="G71" s="14">
        <f>IF('[1]TCE - ANEXO III - Preencher'!H80="","",'[1]TCE - ANEXO III - Preencher'!H80)</f>
        <v>44228</v>
      </c>
      <c r="H71" s="15">
        <f>'[1]TCE - ANEXO III - Preencher'!I80</f>
        <v>0</v>
      </c>
      <c r="I71" s="15">
        <f>'[1]TCE - ANEXO III - Preencher'!J80</f>
        <v>99.2</v>
      </c>
      <c r="J71" s="15">
        <f>'[1]TCE - ANEXO III - Preencher'!K80</f>
        <v>0</v>
      </c>
      <c r="K71" s="16">
        <f>'[1]TCE - ANEXO III - Preencher'!L80</f>
        <v>109.96</v>
      </c>
      <c r="L71" s="16">
        <f>'[1]TCE - ANEXO III - Preencher'!M80</f>
        <v>0</v>
      </c>
      <c r="M71" s="16">
        <f t="shared" si="7"/>
        <v>109.96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146.59</v>
      </c>
      <c r="R71" s="16">
        <f>'[1]TCE - ANEXO III - Preencher'!S80</f>
        <v>0</v>
      </c>
      <c r="S71" s="17">
        <f t="shared" si="9"/>
        <v>146.59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356.90999999999997</v>
      </c>
    </row>
    <row r="72" spans="1:28" s="4" customFormat="1">
      <c r="A72" s="9">
        <f>IFERROR(VLOOKUP(B72,'[1]DADOS (OCULTAR)'!$P$3:$R$56,3,0),"")</f>
        <v>9039744000437</v>
      </c>
      <c r="B72" s="10" t="str">
        <f>'[1]TCE - ANEXO III - Preencher'!C81</f>
        <v>UPA IGARASSU</v>
      </c>
      <c r="C72" s="11"/>
      <c r="D72" s="12" t="str">
        <f>'[1]TCE - ANEXO III - Preencher'!E81</f>
        <v>EDLUZA MARIA VIANA BEZERRA DE MELO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131210</v>
      </c>
      <c r="G72" s="14">
        <f>IF('[1]TCE - ANEXO III - Preencher'!H81="","",'[1]TCE - ANEXO III - Preencher'!H81)</f>
        <v>44228</v>
      </c>
      <c r="H72" s="15">
        <f>'[1]TCE - ANEXO III - Preencher'!I81</f>
        <v>0</v>
      </c>
      <c r="I72" s="15">
        <f>'[1]TCE - ANEXO III - Preencher'!J81</f>
        <v>972.91920000000005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30</v>
      </c>
      <c r="M72" s="16">
        <f t="shared" si="7"/>
        <v>-30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944.07920000000001</v>
      </c>
    </row>
    <row r="73" spans="1:28" s="4" customFormat="1">
      <c r="A73" s="9">
        <f>IFERROR(VLOOKUP(B73,'[1]DADOS (OCULTAR)'!$P$3:$R$56,3,0),"")</f>
        <v>9039744000437</v>
      </c>
      <c r="B73" s="10" t="str">
        <f>'[1]TCE - ANEXO III - Preencher'!C82</f>
        <v>UPA IGARASSU</v>
      </c>
      <c r="C73" s="11"/>
      <c r="D73" s="12" t="str">
        <f>'[1]TCE - ANEXO III - Preencher'!E82</f>
        <v>EDNALVA CRISTINA DOS SANTOS REGO BARROS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313115</v>
      </c>
      <c r="G73" s="14">
        <f>IF('[1]TCE - ANEXO III - Preencher'!H82="","",'[1]TCE - ANEXO III - Preencher'!H82)</f>
        <v>44228</v>
      </c>
      <c r="H73" s="15">
        <f>'[1]TCE - ANEXO III - Preencher'!I82</f>
        <v>0</v>
      </c>
      <c r="I73" s="15">
        <f>'[1]TCE - ANEXO III - Preencher'!J82</f>
        <v>142.6112</v>
      </c>
      <c r="J73" s="15">
        <f>'[1]TCE - ANEXO III - Preencher'!K82</f>
        <v>0</v>
      </c>
      <c r="K73" s="16">
        <f>'[1]TCE - ANEXO III - Preencher'!L82</f>
        <v>109.96</v>
      </c>
      <c r="L73" s="16">
        <f>'[1]TCE - ANEXO III - Preencher'!M82</f>
        <v>0</v>
      </c>
      <c r="M73" s="16">
        <f t="shared" si="7"/>
        <v>109.96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226.59</v>
      </c>
      <c r="R73" s="16">
        <f>'[1]TCE - ANEXO III - Preencher'!S82</f>
        <v>89.63</v>
      </c>
      <c r="S73" s="17">
        <f t="shared" si="9"/>
        <v>136.96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390.69119999999998</v>
      </c>
    </row>
    <row r="74" spans="1:28" s="4" customFormat="1">
      <c r="A74" s="9">
        <f>IFERROR(VLOOKUP(B74,'[1]DADOS (OCULTAR)'!$P$3:$R$56,3,0),"")</f>
        <v>9039744000437</v>
      </c>
      <c r="B74" s="10" t="str">
        <f>'[1]TCE - ANEXO III - Preencher'!C83</f>
        <v>UPA IGARASSU</v>
      </c>
      <c r="C74" s="11"/>
      <c r="D74" s="12" t="str">
        <f>'[1]TCE - ANEXO III - Preencher'!E83</f>
        <v>EDSON DANIO DE SOUSA PAZ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44228</v>
      </c>
      <c r="H74" s="15">
        <f>'[1]TCE - ANEXO III - Preencher'!I83</f>
        <v>0</v>
      </c>
      <c r="I74" s="15">
        <f>'[1]TCE - ANEXO III - Preencher'!J83</f>
        <v>292.74720000000002</v>
      </c>
      <c r="J74" s="15">
        <f>'[1]TCE - ANEXO III - Preencher'!K83</f>
        <v>0</v>
      </c>
      <c r="K74" s="16">
        <f>'[1]TCE - ANEXO III - Preencher'!L83</f>
        <v>109.96</v>
      </c>
      <c r="L74" s="16">
        <f>'[1]TCE - ANEXO III - Preencher'!M83</f>
        <v>3.08</v>
      </c>
      <c r="M74" s="16">
        <f t="shared" si="7"/>
        <v>106.88</v>
      </c>
      <c r="N74" s="16">
        <f>'[1]TCE - ANEXO III - Preencher'!O83</f>
        <v>2.44</v>
      </c>
      <c r="O74" s="16">
        <f>'[1]TCE - ANEXO III - Preencher'!P83</f>
        <v>0</v>
      </c>
      <c r="P74" s="17">
        <f t="shared" si="8"/>
        <v>2.44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402.06720000000001</v>
      </c>
    </row>
    <row r="75" spans="1:28" s="4" customFormat="1">
      <c r="A75" s="9">
        <f>IFERROR(VLOOKUP(B75,'[1]DADOS (OCULTAR)'!$P$3:$R$56,3,0),"")</f>
        <v>9039744000437</v>
      </c>
      <c r="B75" s="10" t="str">
        <f>'[1]TCE - ANEXO III - Preencher'!C84</f>
        <v>UPA IGARASSU</v>
      </c>
      <c r="C75" s="11"/>
      <c r="D75" s="12" t="str">
        <f>'[1]TCE - ANEXO III - Preencher'!E84</f>
        <v>EDSON LUIZ DA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322605</v>
      </c>
      <c r="G75" s="14">
        <f>IF('[1]TCE - ANEXO III - Preencher'!H84="","",'[1]TCE - ANEXO III - Preencher'!H84)</f>
        <v>44228</v>
      </c>
      <c r="H75" s="15">
        <f>'[1]TCE - ANEXO III - Preencher'!I84</f>
        <v>0</v>
      </c>
      <c r="I75" s="15">
        <f>'[1]TCE - ANEXO III - Preencher'!J84</f>
        <v>106.336</v>
      </c>
      <c r="J75" s="15">
        <f>'[1]TCE - ANEXO III - Preencher'!K84</f>
        <v>0</v>
      </c>
      <c r="K75" s="16">
        <f>'[1]TCE - ANEXO III - Preencher'!L84</f>
        <v>109.96</v>
      </c>
      <c r="L75" s="16">
        <f>'[1]TCE - ANEXO III - Preencher'!M84</f>
        <v>0</v>
      </c>
      <c r="M75" s="16">
        <f t="shared" si="7"/>
        <v>109.96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217.45599999999999</v>
      </c>
    </row>
    <row r="76" spans="1:28" s="4" customFormat="1">
      <c r="A76" s="9">
        <f>IFERROR(VLOOKUP(B76,'[1]DADOS (OCULTAR)'!$P$3:$R$56,3,0),"")</f>
        <v>9039744000437</v>
      </c>
      <c r="B76" s="10" t="str">
        <f>'[1]TCE - ANEXO III - Preencher'!C85</f>
        <v>UPA IGARASSU</v>
      </c>
      <c r="C76" s="11"/>
      <c r="D76" s="12" t="str">
        <f>'[1]TCE - ANEXO III - Preencher'!E85</f>
        <v>EDUARDO NEVES CORTE REAL DE ANDRADE</v>
      </c>
      <c r="E76" s="10" t="str">
        <f>IF('[1]TCE - ANEXO III - Preencher'!F85="4 - Assistência Odontológica","2 - Outros Profissionais da Saúde",'[1]TCE - ANEXO III - Preencher'!F85)</f>
        <v>1 - Médico</v>
      </c>
      <c r="F76" s="13">
        <f>'[1]TCE - ANEXO III - Preencher'!G85</f>
        <v>225125</v>
      </c>
      <c r="G76" s="14">
        <f>IF('[1]TCE - ANEXO III - Preencher'!H85="","",'[1]TCE - ANEXO III - Preencher'!H85)</f>
        <v>44228</v>
      </c>
      <c r="H76" s="15">
        <f>'[1]TCE - ANEXO III - Preencher'!I85</f>
        <v>0</v>
      </c>
      <c r="I76" s="15">
        <f>'[1]TCE - ANEXO III - Preencher'!J85</f>
        <v>436.61919999999998</v>
      </c>
      <c r="J76" s="15">
        <f>'[1]TCE - ANEXO III - Preencher'!K85</f>
        <v>0</v>
      </c>
      <c r="K76" s="16">
        <f>'[1]TCE - ANEXO III - Preencher'!L85</f>
        <v>109.96</v>
      </c>
      <c r="L76" s="16">
        <f>'[1]TCE - ANEXO III - Preencher'!M85</f>
        <v>7.92</v>
      </c>
      <c r="M76" s="16">
        <f t="shared" si="7"/>
        <v>102.03999999999999</v>
      </c>
      <c r="N76" s="16">
        <f>'[1]TCE - ANEXO III - Preencher'!O85</f>
        <v>9.2799999999999994</v>
      </c>
      <c r="O76" s="16">
        <f>'[1]TCE - ANEXO III - Preencher'!P85</f>
        <v>0</v>
      </c>
      <c r="P76" s="17">
        <f t="shared" si="8"/>
        <v>9.2799999999999994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547.93919999999991</v>
      </c>
    </row>
    <row r="77" spans="1:28" s="4" customFormat="1">
      <c r="A77" s="9">
        <f>IFERROR(VLOOKUP(B77,'[1]DADOS (OCULTAR)'!$P$3:$R$56,3,0),"")</f>
        <v>9039744000437</v>
      </c>
      <c r="B77" s="10" t="str">
        <f>'[1]TCE - ANEXO III - Preencher'!C86</f>
        <v>UPA IGARASSU</v>
      </c>
      <c r="C77" s="11"/>
      <c r="D77" s="12" t="str">
        <f>'[1]TCE - ANEXO III - Preencher'!E86</f>
        <v>EDVANIA CALISTO FERREIRA LUCENA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44228</v>
      </c>
      <c r="H77" s="15">
        <f>'[1]TCE - ANEXO III - Preencher'!I86</f>
        <v>0</v>
      </c>
      <c r="I77" s="15">
        <f>'[1]TCE - ANEXO III - Preencher'!J86</f>
        <v>110.992</v>
      </c>
      <c r="J77" s="15">
        <f>'[1]TCE - ANEXO III - Preencher'!K86</f>
        <v>0</v>
      </c>
      <c r="K77" s="16">
        <f>'[1]TCE - ANEXO III - Preencher'!L86</f>
        <v>109.96</v>
      </c>
      <c r="L77" s="16">
        <f>'[1]TCE - ANEXO III - Preencher'!M86</f>
        <v>0</v>
      </c>
      <c r="M77" s="16">
        <f t="shared" si="7"/>
        <v>109.96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146.59</v>
      </c>
      <c r="R77" s="16">
        <f>'[1]TCE - ANEXO III - Preencher'!S86</f>
        <v>66</v>
      </c>
      <c r="S77" s="17">
        <f t="shared" si="9"/>
        <v>80.59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302.702</v>
      </c>
    </row>
    <row r="78" spans="1:28" s="4" customFormat="1">
      <c r="A78" s="9">
        <f>IFERROR(VLOOKUP(B78,'[1]DADOS (OCULTAR)'!$P$3:$R$56,3,0),"")</f>
        <v>9039744000437</v>
      </c>
      <c r="B78" s="10" t="str">
        <f>'[1]TCE - ANEXO III - Preencher'!C87</f>
        <v>UPA IGARASSU</v>
      </c>
      <c r="C78" s="11"/>
      <c r="D78" s="12" t="str">
        <f>'[1]TCE - ANEXO III - Preencher'!E87</f>
        <v>EDWALDO NUNES DE BRITO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>
        <f>'[1]TCE - ANEXO III - Preencher'!G87</f>
        <v>782320</v>
      </c>
      <c r="G78" s="14">
        <f>IF('[1]TCE - ANEXO III - Preencher'!H87="","",'[1]TCE - ANEXO III - Preencher'!H87)</f>
        <v>44228</v>
      </c>
      <c r="H78" s="15">
        <f>'[1]TCE - ANEXO III - Preencher'!I87</f>
        <v>0</v>
      </c>
      <c r="I78" s="15">
        <f>'[1]TCE - ANEXO III - Preencher'!J87</f>
        <v>160.61359999999999</v>
      </c>
      <c r="J78" s="15">
        <f>'[1]TCE - ANEXO III - Preencher'!K87</f>
        <v>0</v>
      </c>
      <c r="K78" s="16">
        <f>'[1]TCE - ANEXO III - Preencher'!L87</f>
        <v>109.96</v>
      </c>
      <c r="L78" s="16">
        <f>'[1]TCE - ANEXO III - Preencher'!M87</f>
        <v>0</v>
      </c>
      <c r="M78" s="16">
        <f t="shared" si="7"/>
        <v>109.96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271.73360000000002</v>
      </c>
    </row>
    <row r="79" spans="1:28" s="4" customFormat="1">
      <c r="A79" s="9">
        <f>IFERROR(VLOOKUP(B79,'[1]DADOS (OCULTAR)'!$P$3:$R$56,3,0),"")</f>
        <v>9039744000437</v>
      </c>
      <c r="B79" s="10" t="str">
        <f>'[1]TCE - ANEXO III - Preencher'!C88</f>
        <v>UPA IGARASSU</v>
      </c>
      <c r="C79" s="11"/>
      <c r="D79" s="12" t="str">
        <f>'[1]TCE - ANEXO III - Preencher'!E88</f>
        <v>ELAINE RODRIGUES DE SOUZA LEMOS</v>
      </c>
      <c r="E79" s="10" t="str">
        <f>IF('[1]TCE - ANEXO III - Preencher'!F88="4 - Assistência Odontológica","2 - Outros Profissionais da Saúde",'[1]TCE - ANEXO III - Preencher'!F88)</f>
        <v>1 - Médico</v>
      </c>
      <c r="F79" s="13">
        <f>'[1]TCE - ANEXO III - Preencher'!G88</f>
        <v>225125</v>
      </c>
      <c r="G79" s="14">
        <f>IF('[1]TCE - ANEXO III - Preencher'!H88="","",'[1]TCE - ANEXO III - Preencher'!H88)</f>
        <v>44228</v>
      </c>
      <c r="H79" s="15">
        <f>'[1]TCE - ANEXO III - Preencher'!I88</f>
        <v>0</v>
      </c>
      <c r="I79" s="15">
        <f>'[1]TCE - ANEXO III - Preencher'!J88</f>
        <v>375.72480000000002</v>
      </c>
      <c r="J79" s="15">
        <f>'[1]TCE - ANEXO III - Preencher'!K88</f>
        <v>0</v>
      </c>
      <c r="K79" s="16">
        <f>'[1]TCE - ANEXO III - Preencher'!L88</f>
        <v>109.96</v>
      </c>
      <c r="L79" s="16">
        <f>'[1]TCE - ANEXO III - Preencher'!M88</f>
        <v>4.75</v>
      </c>
      <c r="M79" s="16">
        <f t="shared" si="7"/>
        <v>105.21</v>
      </c>
      <c r="N79" s="16">
        <f>'[1]TCE - ANEXO III - Preencher'!O88</f>
        <v>9.2799999999999994</v>
      </c>
      <c r="O79" s="16">
        <f>'[1]TCE - ANEXO III - Preencher'!P88</f>
        <v>0</v>
      </c>
      <c r="P79" s="17">
        <f t="shared" si="8"/>
        <v>9.2799999999999994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490.21479999999997</v>
      </c>
    </row>
    <row r="80" spans="1:28" s="4" customFormat="1">
      <c r="A80" s="9">
        <f>IFERROR(VLOOKUP(B80,'[1]DADOS (OCULTAR)'!$P$3:$R$56,3,0),"")</f>
        <v>9039744000437</v>
      </c>
      <c r="B80" s="10" t="str">
        <f>'[1]TCE - ANEXO III - Preencher'!C89</f>
        <v>UPA IGARASSU</v>
      </c>
      <c r="C80" s="11"/>
      <c r="D80" s="12" t="str">
        <f>'[1]TCE - ANEXO III - Preencher'!E89</f>
        <v>ELAYS SKARLET MICHELLINY GONCALVES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515205</v>
      </c>
      <c r="G80" s="14">
        <f>IF('[1]TCE - ANEXO III - Preencher'!H89="","",'[1]TCE - ANEXO III - Preencher'!H89)</f>
        <v>44228</v>
      </c>
      <c r="H80" s="15">
        <f>'[1]TCE - ANEXO III - Preencher'!I89</f>
        <v>0</v>
      </c>
      <c r="I80" s="15">
        <f>'[1]TCE - ANEXO III - Preencher'!J89</f>
        <v>110.584</v>
      </c>
      <c r="J80" s="15">
        <f>'[1]TCE - ANEXO III - Preencher'!K89</f>
        <v>0</v>
      </c>
      <c r="K80" s="16">
        <f>'[1]TCE - ANEXO III - Preencher'!L89</f>
        <v>109.96</v>
      </c>
      <c r="L80" s="16">
        <f>'[1]TCE - ANEXO III - Preencher'!M89</f>
        <v>0</v>
      </c>
      <c r="M80" s="16">
        <f t="shared" si="7"/>
        <v>109.96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0</v>
      </c>
      <c r="R80" s="16">
        <f>'[1]TCE - ANEXO III - Preencher'!S89</f>
        <v>66</v>
      </c>
      <c r="S80" s="17">
        <f t="shared" si="9"/>
        <v>-66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155.70399999999998</v>
      </c>
    </row>
    <row r="81" spans="1:28" s="4" customFormat="1">
      <c r="A81" s="9">
        <f>IFERROR(VLOOKUP(B81,'[1]DADOS (OCULTAR)'!$P$3:$R$56,3,0),"")</f>
        <v>9039744000437</v>
      </c>
      <c r="B81" s="10" t="str">
        <f>'[1]TCE - ANEXO III - Preencher'!C90</f>
        <v>UPA IGARASSU</v>
      </c>
      <c r="C81" s="11"/>
      <c r="D81" s="12" t="str">
        <f>'[1]TCE - ANEXO III - Preencher'!E90</f>
        <v>ELENILSON PEREIRA DOS SANTOS</v>
      </c>
      <c r="E81" s="10" t="str">
        <f>IF('[1]TCE - ANEXO III - Preencher'!F90="4 - Assistência Odontológica","2 - Outros Profissionais da Saúde",'[1]TCE - ANEXO III - Preencher'!F90)</f>
        <v>1 - Médico</v>
      </c>
      <c r="F81" s="13">
        <f>'[1]TCE - ANEXO III - Preencher'!G90</f>
        <v>225125</v>
      </c>
      <c r="G81" s="14">
        <f>IF('[1]TCE - ANEXO III - Preencher'!H90="","",'[1]TCE - ANEXO III - Preencher'!H90)</f>
        <v>44228</v>
      </c>
      <c r="H81" s="15">
        <f>'[1]TCE - ANEXO III - Preencher'!I90</f>
        <v>0</v>
      </c>
      <c r="I81" s="15">
        <f>'[1]TCE - ANEXO III - Preencher'!J90</f>
        <v>389.04719999999998</v>
      </c>
      <c r="J81" s="15">
        <f>'[1]TCE - ANEXO III - Preencher'!K90</f>
        <v>0</v>
      </c>
      <c r="K81" s="16">
        <f>'[1]TCE - ANEXO III - Preencher'!L90</f>
        <v>109.96</v>
      </c>
      <c r="L81" s="16">
        <f>'[1]TCE - ANEXO III - Preencher'!M90</f>
        <v>4.75</v>
      </c>
      <c r="M81" s="16">
        <f t="shared" si="7"/>
        <v>105.21</v>
      </c>
      <c r="N81" s="16">
        <f>'[1]TCE - ANEXO III - Preencher'!O90</f>
        <v>9.2799999999999994</v>
      </c>
      <c r="O81" s="16">
        <f>'[1]TCE - ANEXO III - Preencher'!P90</f>
        <v>0</v>
      </c>
      <c r="P81" s="17">
        <f t="shared" si="8"/>
        <v>9.2799999999999994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503.53719999999993</v>
      </c>
    </row>
    <row r="82" spans="1:28" s="4" customFormat="1">
      <c r="A82" s="9">
        <f>IFERROR(VLOOKUP(B82,'[1]DADOS (OCULTAR)'!$P$3:$R$56,3,0),"")</f>
        <v>9039744000437</v>
      </c>
      <c r="B82" s="10" t="str">
        <f>'[1]TCE - ANEXO III - Preencher'!C91</f>
        <v>UPA IGARASSU</v>
      </c>
      <c r="C82" s="11"/>
      <c r="D82" s="12" t="str">
        <f>'[1]TCE - ANEXO III - Preencher'!E91</f>
        <v>ELISANGELA CONRADO DA SILVA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513430</v>
      </c>
      <c r="G82" s="14">
        <f>IF('[1]TCE - ANEXO III - Preencher'!H91="","",'[1]TCE - ANEXO III - Preencher'!H91)</f>
        <v>44228</v>
      </c>
      <c r="H82" s="15">
        <f>'[1]TCE - ANEXO III - Preencher'!I91</f>
        <v>0</v>
      </c>
      <c r="I82" s="15">
        <f>'[1]TCE - ANEXO III - Preencher'!J91</f>
        <v>87.546400000000006</v>
      </c>
      <c r="J82" s="15">
        <f>'[1]TCE - ANEXO III - Preencher'!K91</f>
        <v>0</v>
      </c>
      <c r="K82" s="16">
        <f>'[1]TCE - ANEXO III - Preencher'!L91</f>
        <v>109.96</v>
      </c>
      <c r="L82" s="16">
        <f>'[1]TCE - ANEXO III - Preencher'!M91</f>
        <v>0</v>
      </c>
      <c r="M82" s="16">
        <f t="shared" si="7"/>
        <v>109.96</v>
      </c>
      <c r="N82" s="16">
        <f>'[1]TCE - ANEXO III - Preencher'!O91</f>
        <v>1.1599999999999999</v>
      </c>
      <c r="O82" s="16">
        <f>'[1]TCE - ANEXO III - Preencher'!P91</f>
        <v>0</v>
      </c>
      <c r="P82" s="17">
        <f t="shared" si="8"/>
        <v>1.1599999999999999</v>
      </c>
      <c r="Q82" s="16">
        <f>'[1]TCE - ANEXO III - Preencher'!R91</f>
        <v>146.59</v>
      </c>
      <c r="R82" s="16">
        <f>'[1]TCE - ANEXO III - Preencher'!S91</f>
        <v>66</v>
      </c>
      <c r="S82" s="17">
        <f t="shared" si="9"/>
        <v>80.59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279.25639999999999</v>
      </c>
    </row>
    <row r="83" spans="1:28" s="4" customFormat="1">
      <c r="A83" s="9">
        <f>IFERROR(VLOOKUP(B83,'[1]DADOS (OCULTAR)'!$P$3:$R$56,3,0),"")</f>
        <v>9039744000437</v>
      </c>
      <c r="B83" s="10" t="str">
        <f>'[1]TCE - ANEXO III - Preencher'!C92</f>
        <v>UPA IGARASSU</v>
      </c>
      <c r="C83" s="11"/>
      <c r="D83" s="12" t="str">
        <f>'[1]TCE - ANEXO III - Preencher'!E92</f>
        <v>ELVIS ALEXSANDRO DA SILVA NETO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131205</v>
      </c>
      <c r="G83" s="14">
        <f>IF('[1]TCE - ANEXO III - Preencher'!H92="","",'[1]TCE - ANEXO III - Preencher'!H92)</f>
        <v>44228</v>
      </c>
      <c r="H83" s="15">
        <f>'[1]TCE - ANEXO III - Preencher'!I92</f>
        <v>0</v>
      </c>
      <c r="I83" s="15">
        <f>'[1]TCE - ANEXO III - Preencher'!J92</f>
        <v>942.66079999999999</v>
      </c>
      <c r="J83" s="15">
        <f>'[1]TCE - ANEXO III - Preencher'!K92</f>
        <v>0</v>
      </c>
      <c r="K83" s="16">
        <f>'[1]TCE - ANEXO III - Preencher'!L92</f>
        <v>109.96</v>
      </c>
      <c r="L83" s="16">
        <f>'[1]TCE - ANEXO III - Preencher'!M92</f>
        <v>0</v>
      </c>
      <c r="M83" s="16">
        <f t="shared" si="7"/>
        <v>109.96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1053.7808</v>
      </c>
    </row>
    <row r="84" spans="1:28" s="4" customFormat="1">
      <c r="A84" s="9">
        <f>IFERROR(VLOOKUP(B84,'[1]DADOS (OCULTAR)'!$P$3:$R$56,3,0),"")</f>
        <v>9039744000437</v>
      </c>
      <c r="B84" s="10" t="str">
        <f>'[1]TCE - ANEXO III - Preencher'!C93</f>
        <v>UPA IGARASSU</v>
      </c>
      <c r="C84" s="11"/>
      <c r="D84" s="12" t="str">
        <f>'[1]TCE - ANEXO III - Preencher'!E93</f>
        <v>ERIVALDO LOPES DE FREITAS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521130</v>
      </c>
      <c r="G84" s="14">
        <f>IF('[1]TCE - ANEXO III - Preencher'!H93="","",'[1]TCE - ANEXO III - Preencher'!H93)</f>
        <v>44228</v>
      </c>
      <c r="H84" s="15">
        <f>'[1]TCE - ANEXO III - Preencher'!I93</f>
        <v>0</v>
      </c>
      <c r="I84" s="15">
        <f>'[1]TCE - ANEXO III - Preencher'!J93</f>
        <v>135.9768</v>
      </c>
      <c r="J84" s="15">
        <f>'[1]TCE - ANEXO III - Preencher'!K93</f>
        <v>0</v>
      </c>
      <c r="K84" s="16">
        <f>'[1]TCE - ANEXO III - Preencher'!L93</f>
        <v>109.96</v>
      </c>
      <c r="L84" s="16">
        <f>'[1]TCE - ANEXO III - Preencher'!M93</f>
        <v>0</v>
      </c>
      <c r="M84" s="16">
        <f t="shared" si="7"/>
        <v>109.96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146.59</v>
      </c>
      <c r="R84" s="16">
        <f>'[1]TCE - ANEXO III - Preencher'!S93</f>
        <v>66</v>
      </c>
      <c r="S84" s="17">
        <f t="shared" si="9"/>
        <v>80.59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327.68680000000001</v>
      </c>
    </row>
    <row r="85" spans="1:28" s="4" customFormat="1">
      <c r="A85" s="9">
        <f>IFERROR(VLOOKUP(B85,'[1]DADOS (OCULTAR)'!$P$3:$R$56,3,0),"")</f>
        <v>9039744000437</v>
      </c>
      <c r="B85" s="10" t="str">
        <f>'[1]TCE - ANEXO III - Preencher'!C94</f>
        <v>UPA IGARASSU</v>
      </c>
      <c r="C85" s="11"/>
      <c r="D85" s="12" t="str">
        <f>'[1]TCE - ANEXO III - Preencher'!E94</f>
        <v>ESTER DE MELO VIANA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324115</v>
      </c>
      <c r="G85" s="14">
        <f>IF('[1]TCE - ANEXO III - Preencher'!H94="","",'[1]TCE - ANEXO III - Preencher'!H94)</f>
        <v>44228</v>
      </c>
      <c r="H85" s="15">
        <f>'[1]TCE - ANEXO III - Preencher'!I94</f>
        <v>0</v>
      </c>
      <c r="I85" s="15">
        <f>'[1]TCE - ANEXO III - Preencher'!J94</f>
        <v>524.10080000000005</v>
      </c>
      <c r="J85" s="15">
        <f>'[1]TCE - ANEXO III - Preencher'!K94</f>
        <v>0</v>
      </c>
      <c r="K85" s="16">
        <f>'[1]TCE - ANEXO III - Preencher'!L94</f>
        <v>109.96</v>
      </c>
      <c r="L85" s="16">
        <f>'[1]TCE - ANEXO III - Preencher'!M94</f>
        <v>13.56</v>
      </c>
      <c r="M85" s="16">
        <f t="shared" si="7"/>
        <v>96.399999999999991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85.390000000000015</v>
      </c>
      <c r="R85" s="16">
        <f>'[1]TCE - ANEXO III - Preencher'!S94</f>
        <v>62.7</v>
      </c>
      <c r="S85" s="17">
        <f t="shared" si="9"/>
        <v>22.690000000000012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644.35080000000005</v>
      </c>
    </row>
    <row r="86" spans="1:28" s="4" customFormat="1">
      <c r="A86" s="9">
        <f>IFERROR(VLOOKUP(B86,'[1]DADOS (OCULTAR)'!$P$3:$R$56,3,0),"")</f>
        <v>9039744000437</v>
      </c>
      <c r="B86" s="10" t="str">
        <f>'[1]TCE - ANEXO III - Preencher'!C95</f>
        <v>UPA IGARASSU</v>
      </c>
      <c r="C86" s="11"/>
      <c r="D86" s="12" t="str">
        <f>'[1]TCE - ANEXO III - Preencher'!E95</f>
        <v>EURIDES IRACI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322205</v>
      </c>
      <c r="G86" s="14">
        <f>IF('[1]TCE - ANEXO III - Preencher'!H95="","",'[1]TCE - ANEXO III - Preencher'!H95)</f>
        <v>44228</v>
      </c>
      <c r="H86" s="15">
        <f>'[1]TCE - ANEXO III - Preencher'!I95</f>
        <v>0</v>
      </c>
      <c r="I86" s="15">
        <f>'[1]TCE - ANEXO III - Preencher'!J95</f>
        <v>114.5496</v>
      </c>
      <c r="J86" s="15">
        <f>'[1]TCE - ANEXO III - Preencher'!K95</f>
        <v>0</v>
      </c>
      <c r="K86" s="16">
        <f>'[1]TCE - ANEXO III - Preencher'!L95</f>
        <v>109.96</v>
      </c>
      <c r="L86" s="16">
        <f>'[1]TCE - ANEXO III - Preencher'!M95</f>
        <v>0</v>
      </c>
      <c r="M86" s="16">
        <f t="shared" si="7"/>
        <v>109.96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146.59</v>
      </c>
      <c r="R86" s="16">
        <f>'[1]TCE - ANEXO III - Preencher'!S95</f>
        <v>66</v>
      </c>
      <c r="S86" s="17">
        <f t="shared" si="9"/>
        <v>80.59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306.25959999999998</v>
      </c>
    </row>
    <row r="87" spans="1:28" s="4" customFormat="1">
      <c r="A87" s="9">
        <f>IFERROR(VLOOKUP(B87,'[1]DADOS (OCULTAR)'!$P$3:$R$56,3,0),"")</f>
        <v>9039744000437</v>
      </c>
      <c r="B87" s="10" t="str">
        <f>'[1]TCE - ANEXO III - Preencher'!C96</f>
        <v>UPA IGARASSU</v>
      </c>
      <c r="C87" s="11"/>
      <c r="D87" s="12" t="str">
        <f>'[1]TCE - ANEXO III - Preencher'!E96</f>
        <v>FABIANA SILVA ALBUQUERQUE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251605</v>
      </c>
      <c r="G87" s="14">
        <f>IF('[1]TCE - ANEXO III - Preencher'!H96="","",'[1]TCE - ANEXO III - Preencher'!H96)</f>
        <v>44228</v>
      </c>
      <c r="H87" s="15">
        <f>'[1]TCE - ANEXO III - Preencher'!I96</f>
        <v>0</v>
      </c>
      <c r="I87" s="15">
        <f>'[1]TCE - ANEXO III - Preencher'!J96</f>
        <v>211.81280000000001</v>
      </c>
      <c r="J87" s="15">
        <f>'[1]TCE - ANEXO III - Preencher'!K96</f>
        <v>0</v>
      </c>
      <c r="K87" s="16">
        <f>'[1]TCE - ANEXO III - Preencher'!L96</f>
        <v>109.96</v>
      </c>
      <c r="L87" s="16">
        <f>'[1]TCE - ANEXO III - Preencher'!M96</f>
        <v>0</v>
      </c>
      <c r="M87" s="16">
        <f t="shared" si="7"/>
        <v>109.96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322.93280000000004</v>
      </c>
    </row>
    <row r="88" spans="1:28" s="4" customFormat="1">
      <c r="A88" s="9">
        <f>IFERROR(VLOOKUP(B88,'[1]DADOS (OCULTAR)'!$P$3:$R$56,3,0),"")</f>
        <v>9039744000437</v>
      </c>
      <c r="B88" s="10" t="str">
        <f>'[1]TCE - ANEXO III - Preencher'!C97</f>
        <v>UPA IGARASSU</v>
      </c>
      <c r="C88" s="11"/>
      <c r="D88" s="12" t="str">
        <f>'[1]TCE - ANEXO III - Preencher'!E97</f>
        <v>FABIO MAURICIO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44228</v>
      </c>
      <c r="H88" s="15">
        <f>'[1]TCE - ANEXO III - Preencher'!I97</f>
        <v>0</v>
      </c>
      <c r="I88" s="15">
        <f>'[1]TCE - ANEXO III - Preencher'!J97</f>
        <v>133.7184</v>
      </c>
      <c r="J88" s="15">
        <f>'[1]TCE - ANEXO III - Preencher'!K97</f>
        <v>0</v>
      </c>
      <c r="K88" s="16">
        <f>'[1]TCE - ANEXO III - Preencher'!L97</f>
        <v>109.96</v>
      </c>
      <c r="L88" s="16">
        <f>'[1]TCE - ANEXO III - Preencher'!M97</f>
        <v>0</v>
      </c>
      <c r="M88" s="16">
        <f t="shared" si="7"/>
        <v>109.96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244.83840000000001</v>
      </c>
    </row>
    <row r="89" spans="1:28" s="4" customFormat="1">
      <c r="A89" s="9">
        <f>IFERROR(VLOOKUP(B89,'[1]DADOS (OCULTAR)'!$P$3:$R$56,3,0),"")</f>
        <v>9039744000437</v>
      </c>
      <c r="B89" s="10" t="str">
        <f>'[1]TCE - ANEXO III - Preencher'!C98</f>
        <v>UPA IGARASSU</v>
      </c>
      <c r="C89" s="11"/>
      <c r="D89" s="12" t="str">
        <f>'[1]TCE - ANEXO III - Preencher'!E98</f>
        <v>FAGNER FONSECA DE ATHAYDE</v>
      </c>
      <c r="E89" s="10" t="str">
        <f>IF('[1]TCE - ANEXO III - Preencher'!F98="4 - Assistência Odontológica","2 - Outros Profissionais da Saúde",'[1]TCE - ANEXO III - Preencher'!F98)</f>
        <v>1 - Médico</v>
      </c>
      <c r="F89" s="13">
        <f>'[1]TCE - ANEXO III - Preencher'!G98</f>
        <v>225125</v>
      </c>
      <c r="G89" s="14">
        <f>IF('[1]TCE - ANEXO III - Preencher'!H98="","",'[1]TCE - ANEXO III - Preencher'!H98)</f>
        <v>44228</v>
      </c>
      <c r="H89" s="15">
        <f>'[1]TCE - ANEXO III - Preencher'!I98</f>
        <v>0</v>
      </c>
      <c r="I89" s="15">
        <f>'[1]TCE - ANEXO III - Preencher'!J98</f>
        <v>551.89120000000003</v>
      </c>
      <c r="J89" s="15">
        <f>'[1]TCE - ANEXO III - Preencher'!K98</f>
        <v>0</v>
      </c>
      <c r="K89" s="16">
        <f>'[1]TCE - ANEXO III - Preencher'!L98</f>
        <v>109.96</v>
      </c>
      <c r="L89" s="16">
        <f>'[1]TCE - ANEXO III - Preencher'!M98</f>
        <v>0</v>
      </c>
      <c r="M89" s="16">
        <f t="shared" si="7"/>
        <v>109.96</v>
      </c>
      <c r="N89" s="16">
        <f>'[1]TCE - ANEXO III - Preencher'!O98</f>
        <v>9.2799999999999994</v>
      </c>
      <c r="O89" s="16">
        <f>'[1]TCE - ANEXO III - Preencher'!P98</f>
        <v>0</v>
      </c>
      <c r="P89" s="17">
        <f t="shared" si="8"/>
        <v>9.2799999999999994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671.13120000000004</v>
      </c>
    </row>
    <row r="90" spans="1:28" s="4" customFormat="1">
      <c r="A90" s="9">
        <f>IFERROR(VLOOKUP(B90,'[1]DADOS (OCULTAR)'!$P$3:$R$56,3,0),"")</f>
        <v>9039744000437</v>
      </c>
      <c r="B90" s="10" t="str">
        <f>'[1]TCE - ANEXO III - Preencher'!C99</f>
        <v>UPA IGARASSU</v>
      </c>
      <c r="C90" s="11"/>
      <c r="D90" s="12" t="str">
        <f>'[1]TCE - ANEXO III - Preencher'!E99</f>
        <v>FERNANDO HENRIQUE SOARES SANTOS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225125</v>
      </c>
      <c r="G90" s="14">
        <f>IF('[1]TCE - ANEXO III - Preencher'!H99="","",'[1]TCE - ANEXO III - Preencher'!H99)</f>
        <v>44228</v>
      </c>
      <c r="H90" s="15">
        <f>'[1]TCE - ANEXO III - Preencher'!I99</f>
        <v>0</v>
      </c>
      <c r="I90" s="15">
        <f>'[1]TCE - ANEXO III - Preencher'!J99</f>
        <v>361.07600000000002</v>
      </c>
      <c r="J90" s="15">
        <f>'[1]TCE - ANEXO III - Preencher'!K99</f>
        <v>0</v>
      </c>
      <c r="K90" s="16">
        <f>'[1]TCE - ANEXO III - Preencher'!L99</f>
        <v>109.96</v>
      </c>
      <c r="L90" s="16">
        <f>'[1]TCE - ANEXO III - Preencher'!M99</f>
        <v>7.92</v>
      </c>
      <c r="M90" s="16">
        <f t="shared" si="7"/>
        <v>102.03999999999999</v>
      </c>
      <c r="N90" s="16">
        <f>'[1]TCE - ANEXO III - Preencher'!O99</f>
        <v>9.2799999999999994</v>
      </c>
      <c r="O90" s="16">
        <f>'[1]TCE - ANEXO III - Preencher'!P99</f>
        <v>0</v>
      </c>
      <c r="P90" s="17">
        <f t="shared" si="8"/>
        <v>9.2799999999999994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472.39599999999996</v>
      </c>
    </row>
    <row r="91" spans="1:28" s="4" customFormat="1">
      <c r="A91" s="9">
        <f>IFERROR(VLOOKUP(B91,'[1]DADOS (OCULTAR)'!$P$3:$R$56,3,0),"")</f>
        <v>9039744000437</v>
      </c>
      <c r="B91" s="10" t="str">
        <f>'[1]TCE - ANEXO III - Preencher'!C100</f>
        <v>UPA IGARASSU</v>
      </c>
      <c r="C91" s="11"/>
      <c r="D91" s="12" t="str">
        <f>'[1]TCE - ANEXO III - Preencher'!E100</f>
        <v>FILIPE EDUARDO SILVA DE SOUZA</v>
      </c>
      <c r="E91" s="10" t="str">
        <f>IF('[1]TCE - ANEXO III - Preencher'!F100="4 - Assistência Odontológica","2 - Outros Profissionais da Saúde",'[1]TCE - ANEXO III - Preencher'!F100)</f>
        <v>1 - Médico</v>
      </c>
      <c r="F91" s="13">
        <f>'[1]TCE - ANEXO III - Preencher'!G100</f>
        <v>225125</v>
      </c>
      <c r="G91" s="14">
        <f>IF('[1]TCE - ANEXO III - Preencher'!H100="","",'[1]TCE - ANEXO III - Preencher'!H100)</f>
        <v>44228</v>
      </c>
      <c r="H91" s="15">
        <f>'[1]TCE - ANEXO III - Preencher'!I100</f>
        <v>0</v>
      </c>
      <c r="I91" s="15">
        <f>'[1]TCE - ANEXO III - Preencher'!J100</f>
        <v>715.9</v>
      </c>
      <c r="J91" s="15">
        <f>'[1]TCE - ANEXO III - Preencher'!K100</f>
        <v>0</v>
      </c>
      <c r="K91" s="16">
        <f>'[1]TCE - ANEXO III - Preencher'!L100</f>
        <v>109.96</v>
      </c>
      <c r="L91" s="16">
        <f>'[1]TCE - ANEXO III - Preencher'!M100</f>
        <v>19.010000000000002</v>
      </c>
      <c r="M91" s="16">
        <f t="shared" si="7"/>
        <v>90.949999999999989</v>
      </c>
      <c r="N91" s="16">
        <f>'[1]TCE - ANEXO III - Preencher'!O100</f>
        <v>9.2799999999999994</v>
      </c>
      <c r="O91" s="16">
        <f>'[1]TCE - ANEXO III - Preencher'!P100</f>
        <v>0</v>
      </c>
      <c r="P91" s="17">
        <f t="shared" si="8"/>
        <v>9.2799999999999994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816.12999999999988</v>
      </c>
    </row>
    <row r="92" spans="1:28" s="4" customFormat="1">
      <c r="A92" s="9">
        <f>IFERROR(VLOOKUP(B92,'[1]DADOS (OCULTAR)'!$P$3:$R$56,3,0),"")</f>
        <v>9039744000437</v>
      </c>
      <c r="B92" s="10" t="str">
        <f>'[1]TCE - ANEXO III - Preencher'!C101</f>
        <v>UPA IGARASSU</v>
      </c>
      <c r="C92" s="11"/>
      <c r="D92" s="12" t="str">
        <f>'[1]TCE - ANEXO III - Preencher'!E101</f>
        <v>FLAVIA CARLA OZIAS DE ARAUJO LUNA CORREIA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413115</v>
      </c>
      <c r="G92" s="14">
        <f>IF('[1]TCE - ANEXO III - Preencher'!H101="","",'[1]TCE - ANEXO III - Preencher'!H101)</f>
        <v>44228</v>
      </c>
      <c r="H92" s="15">
        <f>'[1]TCE - ANEXO III - Preencher'!I101</f>
        <v>0</v>
      </c>
      <c r="I92" s="15">
        <f>'[1]TCE - ANEXO III - Preencher'!J101</f>
        <v>117.6896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1.1599999999999999</v>
      </c>
      <c r="O92" s="16">
        <f>'[1]TCE - ANEXO III - Preencher'!P101</f>
        <v>0</v>
      </c>
      <c r="P92" s="17">
        <f t="shared" si="8"/>
        <v>1.1599999999999999</v>
      </c>
      <c r="Q92" s="16">
        <f>'[1]TCE - ANEXO III - Preencher'!R101</f>
        <v>146.59</v>
      </c>
      <c r="R92" s="16">
        <f>'[1]TCE - ANEXO III - Preencher'!S101</f>
        <v>80.27</v>
      </c>
      <c r="S92" s="17">
        <f t="shared" si="9"/>
        <v>66.320000000000007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185.1696</v>
      </c>
    </row>
    <row r="93" spans="1:28" s="4" customFormat="1">
      <c r="A93" s="9">
        <f>IFERROR(VLOOKUP(B93,'[1]DADOS (OCULTAR)'!$P$3:$R$56,3,0),"")</f>
        <v>9039744000437</v>
      </c>
      <c r="B93" s="10" t="str">
        <f>'[1]TCE - ANEXO III - Preencher'!C102</f>
        <v>UPA IGARASSU</v>
      </c>
      <c r="C93" s="11"/>
      <c r="D93" s="12" t="str">
        <f>'[1]TCE - ANEXO III - Preencher'!E102</f>
        <v>FLAVIANA BARBOSA CABRAL INTERAMINENSE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223710</v>
      </c>
      <c r="G93" s="14">
        <f>IF('[1]TCE - ANEXO III - Preencher'!H102="","",'[1]TCE - ANEXO III - Preencher'!H102)</f>
        <v>44228</v>
      </c>
      <c r="H93" s="15">
        <f>'[1]TCE - ANEXO III - Preencher'!I102</f>
        <v>0</v>
      </c>
      <c r="I93" s="15">
        <f>'[1]TCE - ANEXO III - Preencher'!J102</f>
        <v>511.17039999999997</v>
      </c>
      <c r="J93" s="15">
        <f>'[1]TCE - ANEXO III - Preencher'!K102</f>
        <v>0</v>
      </c>
      <c r="K93" s="16">
        <f>'[1]TCE - ANEXO III - Preencher'!L102</f>
        <v>109.96</v>
      </c>
      <c r="L93" s="16">
        <f>'[1]TCE - ANEXO III - Preencher'!M102</f>
        <v>0</v>
      </c>
      <c r="M93" s="16">
        <f t="shared" si="7"/>
        <v>109.96</v>
      </c>
      <c r="N93" s="16">
        <f>'[1]TCE - ANEXO III - Preencher'!O102</f>
        <v>1.1599999999999999</v>
      </c>
      <c r="O93" s="16">
        <f>'[1]TCE - ANEXO III - Preencher'!P102</f>
        <v>0</v>
      </c>
      <c r="P93" s="17">
        <f t="shared" si="8"/>
        <v>1.1599999999999999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622.29039999999998</v>
      </c>
    </row>
    <row r="94" spans="1:28" s="4" customFormat="1">
      <c r="A94" s="9">
        <f>IFERROR(VLOOKUP(B94,'[1]DADOS (OCULTAR)'!$P$3:$R$56,3,0),"")</f>
        <v>9039744000437</v>
      </c>
      <c r="B94" s="10" t="str">
        <f>'[1]TCE - ANEXO III - Preencher'!C103</f>
        <v>UPA IGARASSU</v>
      </c>
      <c r="C94" s="11"/>
      <c r="D94" s="12" t="str">
        <f>'[1]TCE - ANEXO III - Preencher'!E103</f>
        <v>GABRIELA DE ARAUJO CAVALCANTI</v>
      </c>
      <c r="E94" s="10" t="str">
        <f>IF('[1]TCE - ANEXO III - Preencher'!F103="4 - Assistência Odontológica","2 - Outros Profissionais da Saúde",'[1]TCE - ANEXO III - Preencher'!F103)</f>
        <v>1 - Médico</v>
      </c>
      <c r="F94" s="13">
        <f>'[1]TCE - ANEXO III - Preencher'!G103</f>
        <v>225125</v>
      </c>
      <c r="G94" s="14">
        <f>IF('[1]TCE - ANEXO III - Preencher'!H103="","",'[1]TCE - ANEXO III - Preencher'!H103)</f>
        <v>44228</v>
      </c>
      <c r="H94" s="15">
        <f>'[1]TCE - ANEXO III - Preencher'!I103</f>
        <v>0</v>
      </c>
      <c r="I94" s="15">
        <f>'[1]TCE - ANEXO III - Preencher'!J103</f>
        <v>378.68799999999999</v>
      </c>
      <c r="J94" s="15">
        <f>'[1]TCE - ANEXO III - Preencher'!K103</f>
        <v>0</v>
      </c>
      <c r="K94" s="16">
        <f>'[1]TCE - ANEXO III - Preencher'!L103</f>
        <v>109.96</v>
      </c>
      <c r="L94" s="16">
        <f>'[1]TCE - ANEXO III - Preencher'!M103</f>
        <v>3.17</v>
      </c>
      <c r="M94" s="16">
        <f t="shared" si="7"/>
        <v>106.78999999999999</v>
      </c>
      <c r="N94" s="16">
        <f>'[1]TCE - ANEXO III - Preencher'!O103</f>
        <v>9.2799999999999994</v>
      </c>
      <c r="O94" s="16">
        <f>'[1]TCE - ANEXO III - Preencher'!P103</f>
        <v>0</v>
      </c>
      <c r="P94" s="17">
        <f t="shared" si="8"/>
        <v>9.2799999999999994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494.75799999999992</v>
      </c>
    </row>
    <row r="95" spans="1:28" s="4" customFormat="1">
      <c r="A95" s="9">
        <f>IFERROR(VLOOKUP(B95,'[1]DADOS (OCULTAR)'!$P$3:$R$56,3,0),"")</f>
        <v>9039744000437</v>
      </c>
      <c r="B95" s="10" t="str">
        <f>'[1]TCE - ANEXO III - Preencher'!C104</f>
        <v>UPA IGARASSU</v>
      </c>
      <c r="C95" s="11"/>
      <c r="D95" s="12" t="str">
        <f>'[1]TCE - ANEXO III - Preencher'!E104</f>
        <v>GABRIELLA DE PAULA TAVARES</v>
      </c>
      <c r="E95" s="10" t="str">
        <f>IF('[1]TCE - ANEXO III - Preencher'!F104="4 - Assistência Odontológica","2 - Outros Profissionais da Saúde",'[1]TCE - ANEXO III - Preencher'!F104)</f>
        <v>1 - Médico</v>
      </c>
      <c r="F95" s="13">
        <f>'[1]TCE - ANEXO III - Preencher'!G104</f>
        <v>225125</v>
      </c>
      <c r="G95" s="14">
        <f>IF('[1]TCE - ANEXO III - Preencher'!H104="","",'[1]TCE - ANEXO III - Preencher'!H104)</f>
        <v>44228</v>
      </c>
      <c r="H95" s="15">
        <f>'[1]TCE - ANEXO III - Preencher'!I104</f>
        <v>0</v>
      </c>
      <c r="I95" s="15">
        <f>'[1]TCE - ANEXO III - Preencher'!J104</f>
        <v>543.61760000000004</v>
      </c>
      <c r="J95" s="15">
        <f>'[1]TCE - ANEXO III - Preencher'!K104</f>
        <v>0</v>
      </c>
      <c r="K95" s="16">
        <f>'[1]TCE - ANEXO III - Preencher'!L104</f>
        <v>109.96</v>
      </c>
      <c r="L95" s="16">
        <f>'[1]TCE - ANEXO III - Preencher'!M104</f>
        <v>0</v>
      </c>
      <c r="M95" s="16">
        <f t="shared" si="7"/>
        <v>109.96</v>
      </c>
      <c r="N95" s="16">
        <f>'[1]TCE - ANEXO III - Preencher'!O104</f>
        <v>9.2799999999999994</v>
      </c>
      <c r="O95" s="16">
        <f>'[1]TCE - ANEXO III - Preencher'!P104</f>
        <v>0</v>
      </c>
      <c r="P95" s="17">
        <f t="shared" si="8"/>
        <v>9.2799999999999994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662.85760000000005</v>
      </c>
    </row>
    <row r="96" spans="1:28" s="4" customFormat="1">
      <c r="A96" s="9">
        <f>IFERROR(VLOOKUP(B96,'[1]DADOS (OCULTAR)'!$P$3:$R$56,3,0),"")</f>
        <v>9039744000437</v>
      </c>
      <c r="B96" s="10" t="str">
        <f>'[1]TCE - ANEXO III - Preencher'!C105</f>
        <v>UPA IGARASSU</v>
      </c>
      <c r="C96" s="11"/>
      <c r="D96" s="12" t="str">
        <f>'[1]TCE - ANEXO III - Preencher'!E105</f>
        <v>GENESIS CANDIDO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782320</v>
      </c>
      <c r="G96" s="14">
        <f>IF('[1]TCE - ANEXO III - Preencher'!H105="","",'[1]TCE - ANEXO III - Preencher'!H105)</f>
        <v>44228</v>
      </c>
      <c r="H96" s="15">
        <f>'[1]TCE - ANEXO III - Preencher'!I105</f>
        <v>0</v>
      </c>
      <c r="I96" s="15">
        <f>'[1]TCE - ANEXO III - Preencher'!J105</f>
        <v>178.35040000000001</v>
      </c>
      <c r="J96" s="15">
        <f>'[1]TCE - ANEXO III - Preencher'!K105</f>
        <v>0</v>
      </c>
      <c r="K96" s="16">
        <f>'[1]TCE - ANEXO III - Preencher'!L105</f>
        <v>109.96</v>
      </c>
      <c r="L96" s="16">
        <f>'[1]TCE - ANEXO III - Preencher'!M105</f>
        <v>0</v>
      </c>
      <c r="M96" s="16">
        <f t="shared" si="7"/>
        <v>109.96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289.47040000000004</v>
      </c>
    </row>
    <row r="97" spans="1:28" s="4" customFormat="1">
      <c r="A97" s="9">
        <f>IFERROR(VLOOKUP(B97,'[1]DADOS (OCULTAR)'!$P$3:$R$56,3,0),"")</f>
        <v>9039744000437</v>
      </c>
      <c r="B97" s="10" t="str">
        <f>'[1]TCE - ANEXO III - Preencher'!C106</f>
        <v>UPA IGARASSU</v>
      </c>
      <c r="C97" s="11"/>
      <c r="D97" s="12" t="str">
        <f>'[1]TCE - ANEXO III - Preencher'!E106</f>
        <v>GILDCELLY TORRES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44228</v>
      </c>
      <c r="H97" s="15">
        <f>'[1]TCE - ANEXO III - Preencher'!I106</f>
        <v>0</v>
      </c>
      <c r="I97" s="15">
        <f>'[1]TCE - ANEXO III - Preencher'!J106</f>
        <v>121.2976</v>
      </c>
      <c r="J97" s="15">
        <f>'[1]TCE - ANEXO III - Preencher'!K106</f>
        <v>0</v>
      </c>
      <c r="K97" s="16">
        <f>'[1]TCE - ANEXO III - Preencher'!L106</f>
        <v>109.96</v>
      </c>
      <c r="L97" s="16">
        <f>'[1]TCE - ANEXO III - Preencher'!M106</f>
        <v>0</v>
      </c>
      <c r="M97" s="16">
        <f t="shared" si="7"/>
        <v>109.96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146.59</v>
      </c>
      <c r="R97" s="16">
        <f>'[1]TCE - ANEXO III - Preencher'!S106</f>
        <v>66</v>
      </c>
      <c r="S97" s="17">
        <f t="shared" si="9"/>
        <v>80.59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313.00760000000002</v>
      </c>
    </row>
    <row r="98" spans="1:28" s="4" customFormat="1">
      <c r="A98" s="9">
        <f>IFERROR(VLOOKUP(B98,'[1]DADOS (OCULTAR)'!$P$3:$R$56,3,0),"")</f>
        <v>9039744000437</v>
      </c>
      <c r="B98" s="10" t="str">
        <f>'[1]TCE - ANEXO III - Preencher'!C107</f>
        <v>UPA IGARASSU</v>
      </c>
      <c r="C98" s="11"/>
      <c r="D98" s="12" t="str">
        <f>'[1]TCE - ANEXO III - Preencher'!E107</f>
        <v>GILMAR DUARTE GOMES JUNIOR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44228</v>
      </c>
      <c r="H98" s="15">
        <f>'[1]TCE - ANEXO III - Preencher'!I107</f>
        <v>0</v>
      </c>
      <c r="I98" s="15">
        <f>'[1]TCE - ANEXO III - Preencher'!J107</f>
        <v>125.70480000000001</v>
      </c>
      <c r="J98" s="15">
        <f>'[1]TCE - ANEXO III - Preencher'!K107</f>
        <v>0</v>
      </c>
      <c r="K98" s="16">
        <f>'[1]TCE - ANEXO III - Preencher'!L107</f>
        <v>109.96</v>
      </c>
      <c r="L98" s="16">
        <f>'[1]TCE - ANEXO III - Preencher'!M107</f>
        <v>0</v>
      </c>
      <c r="M98" s="16">
        <f t="shared" si="7"/>
        <v>109.96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251.58999999999997</v>
      </c>
      <c r="R98" s="16">
        <f>'[1]TCE - ANEXO III - Preencher'!S107</f>
        <v>66</v>
      </c>
      <c r="S98" s="17">
        <f t="shared" si="9"/>
        <v>185.58999999999997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422.41480000000001</v>
      </c>
    </row>
    <row r="99" spans="1:28" s="4" customFormat="1">
      <c r="A99" s="9">
        <f>IFERROR(VLOOKUP(B99,'[1]DADOS (OCULTAR)'!$P$3:$R$56,3,0),"")</f>
        <v>9039744000437</v>
      </c>
      <c r="B99" s="10" t="str">
        <f>'[1]TCE - ANEXO III - Preencher'!C108</f>
        <v>UPA IGARASSU</v>
      </c>
      <c r="C99" s="11"/>
      <c r="D99" s="12" t="str">
        <f>'[1]TCE - ANEXO III - Preencher'!E108</f>
        <v>GILSON JOSE MARQUES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782320</v>
      </c>
      <c r="G99" s="14">
        <f>IF('[1]TCE - ANEXO III - Preencher'!H108="","",'[1]TCE - ANEXO III - Preencher'!H108)</f>
        <v>44228</v>
      </c>
      <c r="H99" s="15">
        <f>'[1]TCE - ANEXO III - Preencher'!I108</f>
        <v>0</v>
      </c>
      <c r="I99" s="15">
        <f>'[1]TCE - ANEXO III - Preencher'!J108</f>
        <v>170.47120000000001</v>
      </c>
      <c r="J99" s="15">
        <f>'[1]TCE - ANEXO III - Preencher'!K108</f>
        <v>0</v>
      </c>
      <c r="K99" s="16">
        <f>'[1]TCE - ANEXO III - Preencher'!L108</f>
        <v>109.96</v>
      </c>
      <c r="L99" s="16">
        <f>'[1]TCE - ANEXO III - Preencher'!M108</f>
        <v>0</v>
      </c>
      <c r="M99" s="16">
        <f t="shared" si="7"/>
        <v>109.96</v>
      </c>
      <c r="N99" s="16">
        <f>'[1]TCE - ANEXO III - Preencher'!O108</f>
        <v>1.1599999999999999</v>
      </c>
      <c r="O99" s="16">
        <f>'[1]TCE - ANEXO III - Preencher'!P108</f>
        <v>0</v>
      </c>
      <c r="P99" s="17">
        <f t="shared" si="8"/>
        <v>1.1599999999999999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281.59120000000001</v>
      </c>
    </row>
    <row r="100" spans="1:28" s="4" customFormat="1">
      <c r="A100" s="9">
        <f>IFERROR(VLOOKUP(B100,'[1]DADOS (OCULTAR)'!$P$3:$R$56,3,0),"")</f>
        <v>9039744000437</v>
      </c>
      <c r="B100" s="10" t="str">
        <f>'[1]TCE - ANEXO III - Preencher'!C109</f>
        <v>UPA IGARASSU</v>
      </c>
      <c r="C100" s="11"/>
      <c r="D100" s="12" t="str">
        <f>'[1]TCE - ANEXO III - Preencher'!E109</f>
        <v>GIULIANA RIZZUTO PACHECO CAVALCANTI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225125</v>
      </c>
      <c r="G100" s="14">
        <f>IF('[1]TCE - ANEXO III - Preencher'!H109="","",'[1]TCE - ANEXO III - Preencher'!H109)</f>
        <v>44228</v>
      </c>
      <c r="H100" s="15">
        <f>'[1]TCE - ANEXO III - Preencher'!I109</f>
        <v>0</v>
      </c>
      <c r="I100" s="15">
        <f>'[1]TCE - ANEXO III - Preencher'!J109</f>
        <v>578.17520000000002</v>
      </c>
      <c r="J100" s="15">
        <f>'[1]TCE - ANEXO III - Preencher'!K109</f>
        <v>0</v>
      </c>
      <c r="K100" s="16">
        <f>'[1]TCE - ANEXO III - Preencher'!L109</f>
        <v>109.96</v>
      </c>
      <c r="L100" s="16">
        <f>'[1]TCE - ANEXO III - Preencher'!M109</f>
        <v>1.58</v>
      </c>
      <c r="M100" s="16">
        <f t="shared" si="7"/>
        <v>108.38</v>
      </c>
      <c r="N100" s="16">
        <f>'[1]TCE - ANEXO III - Preencher'!O109</f>
        <v>9.2799999999999994</v>
      </c>
      <c r="O100" s="16">
        <f>'[1]TCE - ANEXO III - Preencher'!P109</f>
        <v>0</v>
      </c>
      <c r="P100" s="17">
        <f t="shared" si="8"/>
        <v>9.2799999999999994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695.83519999999999</v>
      </c>
    </row>
    <row r="101" spans="1:28" s="4" customFormat="1">
      <c r="A101" s="9">
        <f>IFERROR(VLOOKUP(B101,'[1]DADOS (OCULTAR)'!$P$3:$R$56,3,0),"")</f>
        <v>9039744000437</v>
      </c>
      <c r="B101" s="10" t="str">
        <f>'[1]TCE - ANEXO III - Preencher'!C110</f>
        <v>UPA IGARASSU</v>
      </c>
      <c r="C101" s="11"/>
      <c r="D101" s="12" t="str">
        <f>'[1]TCE - ANEXO III - Preencher'!E110</f>
        <v>GLAUBER DE MACEDO SOARES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225125</v>
      </c>
      <c r="G101" s="14">
        <f>IF('[1]TCE - ANEXO III - Preencher'!H110="","",'[1]TCE - ANEXO III - Preencher'!H110)</f>
        <v>44228</v>
      </c>
      <c r="H101" s="15">
        <f>'[1]TCE - ANEXO III - Preencher'!I110</f>
        <v>0</v>
      </c>
      <c r="I101" s="15">
        <f>'[1]TCE - ANEXO III - Preencher'!J110</f>
        <v>358.08240000000001</v>
      </c>
      <c r="J101" s="15">
        <f>'[1]TCE - ANEXO III - Preencher'!K110</f>
        <v>0</v>
      </c>
      <c r="K101" s="16">
        <f>'[1]TCE - ANEXO III - Preencher'!L110</f>
        <v>109.96</v>
      </c>
      <c r="L101" s="16">
        <f>'[1]TCE - ANEXO III - Preencher'!M110</f>
        <v>7.92</v>
      </c>
      <c r="M101" s="16">
        <f t="shared" si="7"/>
        <v>102.03999999999999</v>
      </c>
      <c r="N101" s="16">
        <f>'[1]TCE - ANEXO III - Preencher'!O110</f>
        <v>9.2799999999999994</v>
      </c>
      <c r="O101" s="16">
        <f>'[1]TCE - ANEXO III - Preencher'!P110</f>
        <v>0</v>
      </c>
      <c r="P101" s="17">
        <f t="shared" si="8"/>
        <v>9.2799999999999994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469.40239999999994</v>
      </c>
    </row>
    <row r="102" spans="1:28" s="4" customFormat="1">
      <c r="A102" s="9">
        <f>IFERROR(VLOOKUP(B102,'[1]DADOS (OCULTAR)'!$P$3:$R$56,3,0),"")</f>
        <v>9039744000437</v>
      </c>
      <c r="B102" s="10" t="str">
        <f>'[1]TCE - ANEXO III - Preencher'!C111</f>
        <v>UPA IGARASSU</v>
      </c>
      <c r="C102" s="11"/>
      <c r="D102" s="12" t="str">
        <f>'[1]TCE - ANEXO III - Preencher'!E111</f>
        <v>GLAUCE DE FREITAS CORDEIRO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44228</v>
      </c>
      <c r="H102" s="15">
        <f>'[1]TCE - ANEXO III - Preencher'!I111</f>
        <v>0</v>
      </c>
      <c r="I102" s="15">
        <f>'[1]TCE - ANEXO III - Preencher'!J111</f>
        <v>121.8368</v>
      </c>
      <c r="J102" s="15">
        <f>'[1]TCE - ANEXO III - Preencher'!K111</f>
        <v>0</v>
      </c>
      <c r="K102" s="16">
        <f>'[1]TCE - ANEXO III - Preencher'!L111</f>
        <v>109.96</v>
      </c>
      <c r="L102" s="16">
        <f>'[1]TCE - ANEXO III - Preencher'!M111</f>
        <v>0</v>
      </c>
      <c r="M102" s="16">
        <f t="shared" si="7"/>
        <v>109.96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146.58999999999997</v>
      </c>
      <c r="R102" s="16">
        <f>'[1]TCE - ANEXO III - Preencher'!S111</f>
        <v>66</v>
      </c>
      <c r="S102" s="17">
        <f t="shared" si="9"/>
        <v>80.589999999999975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313.54679999999996</v>
      </c>
    </row>
    <row r="103" spans="1:28" s="4" customFormat="1">
      <c r="A103" s="9">
        <f>IFERROR(VLOOKUP(B103,'[1]DADOS (OCULTAR)'!$P$3:$R$56,3,0),"")</f>
        <v>9039744000437</v>
      </c>
      <c r="B103" s="10" t="str">
        <f>'[1]TCE - ANEXO III - Preencher'!C112</f>
        <v>UPA IGARASSU</v>
      </c>
      <c r="C103" s="11"/>
      <c r="D103" s="12" t="str">
        <f>'[1]TCE - ANEXO III - Preencher'!E112</f>
        <v>GRACIEL PEREIRA DE OLIVEIRA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517410</v>
      </c>
      <c r="G103" s="14">
        <f>IF('[1]TCE - ANEXO III - Preencher'!H112="","",'[1]TCE - ANEXO III - Preencher'!H112)</f>
        <v>44228</v>
      </c>
      <c r="H103" s="15">
        <f>'[1]TCE - ANEXO III - Preencher'!I112</f>
        <v>0</v>
      </c>
      <c r="I103" s="15">
        <f>'[1]TCE - ANEXO III - Preencher'!J112</f>
        <v>119.536</v>
      </c>
      <c r="J103" s="15">
        <f>'[1]TCE - ANEXO III - Preencher'!K112</f>
        <v>0</v>
      </c>
      <c r="K103" s="16">
        <f>'[1]TCE - ANEXO III - Preencher'!L112</f>
        <v>109.96</v>
      </c>
      <c r="L103" s="16">
        <f>'[1]TCE - ANEXO III - Preencher'!M112</f>
        <v>0</v>
      </c>
      <c r="M103" s="16">
        <f t="shared" si="7"/>
        <v>109.96</v>
      </c>
      <c r="N103" s="16">
        <f>'[1]TCE - ANEXO III - Preencher'!O112</f>
        <v>1.1599999999999999</v>
      </c>
      <c r="O103" s="16">
        <f>'[1]TCE - ANEXO III - Preencher'!P112</f>
        <v>0</v>
      </c>
      <c r="P103" s="17">
        <f t="shared" si="8"/>
        <v>1.1599999999999999</v>
      </c>
      <c r="Q103" s="16">
        <f>'[1]TCE - ANEXO III - Preencher'!R112</f>
        <v>146.59</v>
      </c>
      <c r="R103" s="16">
        <f>'[1]TCE - ANEXO III - Preencher'!S112</f>
        <v>66</v>
      </c>
      <c r="S103" s="17">
        <f t="shared" si="9"/>
        <v>80.59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311.24599999999998</v>
      </c>
    </row>
    <row r="104" spans="1:28" s="4" customFormat="1">
      <c r="A104" s="9">
        <f>IFERROR(VLOOKUP(B104,'[1]DADOS (OCULTAR)'!$P$3:$R$56,3,0),"")</f>
        <v>9039744000437</v>
      </c>
      <c r="B104" s="10" t="str">
        <f>'[1]TCE - ANEXO III - Preencher'!C113</f>
        <v>UPA IGARASSU</v>
      </c>
      <c r="C104" s="11"/>
      <c r="D104" s="12" t="str">
        <f>'[1]TCE - ANEXO III - Preencher'!E113</f>
        <v>HELGA  CAROLINE DE ALENCAR</v>
      </c>
      <c r="E104" s="10" t="str">
        <f>IF('[1]TCE - ANEXO III - Preencher'!F113="4 - Assistência Odontológica","2 - Outros Profissionais da Saúde",'[1]TCE - ANEXO III - Preencher'!F113)</f>
        <v>1 - Médico</v>
      </c>
      <c r="F104" s="13">
        <f>'[1]TCE - ANEXO III - Preencher'!G113</f>
        <v>225125</v>
      </c>
      <c r="G104" s="14">
        <f>IF('[1]TCE - ANEXO III - Preencher'!H113="","",'[1]TCE - ANEXO III - Preencher'!H113)</f>
        <v>44228</v>
      </c>
      <c r="H104" s="15">
        <f>'[1]TCE - ANEXO III - Preencher'!I113</f>
        <v>0</v>
      </c>
      <c r="I104" s="15">
        <f>'[1]TCE - ANEXO III - Preencher'!J113</f>
        <v>915.26</v>
      </c>
      <c r="J104" s="15">
        <f>'[1]TCE - ANEXO III - Preencher'!K113</f>
        <v>0</v>
      </c>
      <c r="K104" s="16">
        <f>'[1]TCE - ANEXO III - Preencher'!L113</f>
        <v>109.96</v>
      </c>
      <c r="L104" s="16">
        <f>'[1]TCE - ANEXO III - Preencher'!M113</f>
        <v>7.92</v>
      </c>
      <c r="M104" s="16">
        <f t="shared" si="7"/>
        <v>102.03999999999999</v>
      </c>
      <c r="N104" s="16">
        <f>'[1]TCE - ANEXO III - Preencher'!O113</f>
        <v>9.2799999999999994</v>
      </c>
      <c r="O104" s="16">
        <f>'[1]TCE - ANEXO III - Preencher'!P113</f>
        <v>0</v>
      </c>
      <c r="P104" s="17">
        <f t="shared" si="8"/>
        <v>9.2799999999999994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1026.58</v>
      </c>
    </row>
    <row r="105" spans="1:28" s="4" customFormat="1">
      <c r="A105" s="9">
        <f>IFERROR(VLOOKUP(B105,'[1]DADOS (OCULTAR)'!$P$3:$R$56,3,0),"")</f>
        <v>9039744000437</v>
      </c>
      <c r="B105" s="10" t="str">
        <f>'[1]TCE - ANEXO III - Preencher'!C114</f>
        <v>UPA IGARASSU</v>
      </c>
      <c r="C105" s="11"/>
      <c r="D105" s="12" t="str">
        <f>'[1]TCE - ANEXO III - Preencher'!E114</f>
        <v>HELY OLIVIA CARDEAL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225125</v>
      </c>
      <c r="G105" s="14">
        <f>IF('[1]TCE - ANEXO III - Preencher'!H114="","",'[1]TCE - ANEXO III - Preencher'!H114)</f>
        <v>44228</v>
      </c>
      <c r="H105" s="15">
        <f>'[1]TCE - ANEXO III - Preencher'!I114</f>
        <v>0</v>
      </c>
      <c r="I105" s="15">
        <f>'[1]TCE - ANEXO III - Preencher'!J114</f>
        <v>404.47120000000001</v>
      </c>
      <c r="J105" s="15">
        <f>'[1]TCE - ANEXO III - Preencher'!K114</f>
        <v>0</v>
      </c>
      <c r="K105" s="16">
        <f>'[1]TCE - ANEXO III - Preencher'!L114</f>
        <v>109.96</v>
      </c>
      <c r="L105" s="16">
        <f>'[1]TCE - ANEXO III - Preencher'!M114</f>
        <v>1.58</v>
      </c>
      <c r="M105" s="16">
        <f t="shared" si="7"/>
        <v>108.38</v>
      </c>
      <c r="N105" s="16">
        <f>'[1]TCE - ANEXO III - Preencher'!O114</f>
        <v>9.2799999999999994</v>
      </c>
      <c r="O105" s="16">
        <f>'[1]TCE - ANEXO III - Preencher'!P114</f>
        <v>0</v>
      </c>
      <c r="P105" s="17">
        <f t="shared" si="8"/>
        <v>9.2799999999999994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522.13120000000004</v>
      </c>
    </row>
    <row r="106" spans="1:28" s="4" customFormat="1">
      <c r="A106" s="9">
        <f>IFERROR(VLOOKUP(B106,'[1]DADOS (OCULTAR)'!$P$3:$R$56,3,0),"")</f>
        <v>9039744000437</v>
      </c>
      <c r="B106" s="10" t="str">
        <f>'[1]TCE - ANEXO III - Preencher'!C115</f>
        <v>UPA IGARASSU</v>
      </c>
      <c r="C106" s="11"/>
      <c r="D106" s="12" t="str">
        <f>'[1]TCE - ANEXO III - Preencher'!E115</f>
        <v>HUMBERTO LUIZ DA SILVA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521130</v>
      </c>
      <c r="G106" s="14">
        <f>IF('[1]TCE - ANEXO III - Preencher'!H115="","",'[1]TCE - ANEXO III - Preencher'!H115)</f>
        <v>44228</v>
      </c>
      <c r="H106" s="15">
        <f>'[1]TCE - ANEXO III - Preencher'!I115</f>
        <v>0</v>
      </c>
      <c r="I106" s="15">
        <f>'[1]TCE - ANEXO III - Preencher'!J115</f>
        <v>233.92239999999998</v>
      </c>
      <c r="J106" s="15">
        <f>'[1]TCE - ANEXO III - Preencher'!K115</f>
        <v>0</v>
      </c>
      <c r="K106" s="16">
        <f>'[1]TCE - ANEXO III - Preencher'!L115</f>
        <v>109.96</v>
      </c>
      <c r="L106" s="16">
        <f>'[1]TCE - ANEXO III - Preencher'!M115</f>
        <v>0</v>
      </c>
      <c r="M106" s="16">
        <f t="shared" si="7"/>
        <v>109.96</v>
      </c>
      <c r="N106" s="16">
        <f>'[1]TCE - ANEXO III - Preencher'!O115</f>
        <v>1.1599999999999999</v>
      </c>
      <c r="O106" s="16">
        <f>'[1]TCE - ANEXO III - Preencher'!P115</f>
        <v>0</v>
      </c>
      <c r="P106" s="17">
        <f t="shared" si="8"/>
        <v>1.1599999999999999</v>
      </c>
      <c r="Q106" s="16">
        <f>'[1]TCE - ANEXO III - Preencher'!R115</f>
        <v>50.79</v>
      </c>
      <c r="R106" s="16">
        <f>'[1]TCE - ANEXO III - Preencher'!S115</f>
        <v>0</v>
      </c>
      <c r="S106" s="17">
        <f t="shared" si="9"/>
        <v>50.79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395.83240000000001</v>
      </c>
    </row>
    <row r="107" spans="1:28" s="4" customFormat="1">
      <c r="A107" s="9">
        <f>IFERROR(VLOOKUP(B107,'[1]DADOS (OCULTAR)'!$P$3:$R$56,3,0),"")</f>
        <v>9039744000437</v>
      </c>
      <c r="B107" s="10" t="str">
        <f>'[1]TCE - ANEXO III - Preencher'!C116</f>
        <v>UPA IGARASSU</v>
      </c>
      <c r="C107" s="11"/>
      <c r="D107" s="12" t="str">
        <f>'[1]TCE - ANEXO III - Preencher'!E116</f>
        <v>IANELE BRAGA VILELA DE MELO COSTA</v>
      </c>
      <c r="E107" s="10" t="str">
        <f>IF('[1]TCE - ANEXO III - Preencher'!F116="4 - Assistência Odontológica","2 - Outros Profissionais da Saúde",'[1]TCE - ANEXO III - Preencher'!F116)</f>
        <v>1 - Médico</v>
      </c>
      <c r="F107" s="13">
        <f>'[1]TCE - ANEXO III - Preencher'!G116</f>
        <v>225270</v>
      </c>
      <c r="G107" s="14">
        <f>IF('[1]TCE - ANEXO III - Preencher'!H116="","",'[1]TCE - ANEXO III - Preencher'!H116)</f>
        <v>44228</v>
      </c>
      <c r="H107" s="15">
        <f>'[1]TCE - ANEXO III - Preencher'!I116</f>
        <v>0</v>
      </c>
      <c r="I107" s="15">
        <f>'[1]TCE - ANEXO III - Preencher'!J116</f>
        <v>406.452</v>
      </c>
      <c r="J107" s="15">
        <f>'[1]TCE - ANEXO III - Preencher'!K116</f>
        <v>0</v>
      </c>
      <c r="K107" s="16">
        <f>'[1]TCE - ANEXO III - Preencher'!L116</f>
        <v>109.96</v>
      </c>
      <c r="L107" s="16">
        <f>'[1]TCE - ANEXO III - Preencher'!M116</f>
        <v>4.75</v>
      </c>
      <c r="M107" s="16">
        <f t="shared" si="7"/>
        <v>105.21</v>
      </c>
      <c r="N107" s="16">
        <f>'[1]TCE - ANEXO III - Preencher'!O116</f>
        <v>9.2799999999999994</v>
      </c>
      <c r="O107" s="16">
        <f>'[1]TCE - ANEXO III - Preencher'!P116</f>
        <v>0</v>
      </c>
      <c r="P107" s="17">
        <f t="shared" si="8"/>
        <v>9.2799999999999994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520.94200000000001</v>
      </c>
    </row>
    <row r="108" spans="1:28" s="4" customFormat="1">
      <c r="A108" s="9">
        <f>IFERROR(VLOOKUP(B108,'[1]DADOS (OCULTAR)'!$P$3:$R$56,3,0),"")</f>
        <v>9039744000437</v>
      </c>
      <c r="B108" s="10" t="str">
        <f>'[1]TCE - ANEXO III - Preencher'!C117</f>
        <v>UPA IGARASSU</v>
      </c>
      <c r="C108" s="11"/>
      <c r="D108" s="12" t="str">
        <f>'[1]TCE - ANEXO III - Preencher'!E117</f>
        <v>IGOR DANTAS DE OLIVEIRA</v>
      </c>
      <c r="E108" s="10" t="str">
        <f>IF('[1]TCE - ANEXO III - Preencher'!F117="4 - Assistência Odontológica","2 - Outros Profissionais da Saúde",'[1]TCE - ANEXO III - Preencher'!F117)</f>
        <v>1 - Médico</v>
      </c>
      <c r="F108" s="13">
        <f>'[1]TCE - ANEXO III - Preencher'!G117</f>
        <v>225270</v>
      </c>
      <c r="G108" s="14">
        <f>IF('[1]TCE - ANEXO III - Preencher'!H117="","",'[1]TCE - ANEXO III - Preencher'!H117)</f>
        <v>44228</v>
      </c>
      <c r="H108" s="15">
        <f>'[1]TCE - ANEXO III - Preencher'!I117</f>
        <v>0</v>
      </c>
      <c r="I108" s="15">
        <f>'[1]TCE - ANEXO III - Preencher'!J117</f>
        <v>365.02080000000001</v>
      </c>
      <c r="J108" s="15">
        <f>'[1]TCE - ANEXO III - Preencher'!K117</f>
        <v>0</v>
      </c>
      <c r="K108" s="16">
        <f>'[1]TCE - ANEXO III - Preencher'!L117</f>
        <v>109.96</v>
      </c>
      <c r="L108" s="16">
        <f>'[1]TCE - ANEXO III - Preencher'!M117</f>
        <v>3.17</v>
      </c>
      <c r="M108" s="16">
        <f t="shared" si="7"/>
        <v>106.78999999999999</v>
      </c>
      <c r="N108" s="16">
        <f>'[1]TCE - ANEXO III - Preencher'!O117</f>
        <v>9.2799999999999994</v>
      </c>
      <c r="O108" s="16">
        <f>'[1]TCE - ANEXO III - Preencher'!P117</f>
        <v>0</v>
      </c>
      <c r="P108" s="17">
        <f t="shared" si="8"/>
        <v>9.2799999999999994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481.09079999999994</v>
      </c>
    </row>
    <row r="109" spans="1:28" s="4" customFormat="1">
      <c r="A109" s="9">
        <f>IFERROR(VLOOKUP(B109,'[1]DADOS (OCULTAR)'!$P$3:$R$56,3,0),"")</f>
        <v>9039744000437</v>
      </c>
      <c r="B109" s="10" t="str">
        <f>'[1]TCE - ANEXO III - Preencher'!C118</f>
        <v>UPA IGARASSU</v>
      </c>
      <c r="C109" s="11"/>
      <c r="D109" s="12" t="str">
        <f>'[1]TCE - ANEXO III - Preencher'!E118</f>
        <v>ISRAEL ROQUE DE ARAUJO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766420</v>
      </c>
      <c r="G109" s="14">
        <f>IF('[1]TCE - ANEXO III - Preencher'!H118="","",'[1]TCE - ANEXO III - Preencher'!H118)</f>
        <v>44228</v>
      </c>
      <c r="H109" s="15">
        <f>'[1]TCE - ANEXO III - Preencher'!I118</f>
        <v>0</v>
      </c>
      <c r="I109" s="15">
        <f>'[1]TCE - ANEXO III - Preencher'!J118</f>
        <v>132</v>
      </c>
      <c r="J109" s="15">
        <f>'[1]TCE - ANEXO III - Preencher'!K118</f>
        <v>0</v>
      </c>
      <c r="K109" s="16">
        <f>'[1]TCE - ANEXO III - Preencher'!L118</f>
        <v>109.96</v>
      </c>
      <c r="L109" s="16">
        <f>'[1]TCE - ANEXO III - Preencher'!M118</f>
        <v>0</v>
      </c>
      <c r="M109" s="16">
        <f t="shared" si="7"/>
        <v>109.96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243.11999999999998</v>
      </c>
    </row>
    <row r="110" spans="1:28" s="4" customFormat="1">
      <c r="A110" s="9">
        <f>IFERROR(VLOOKUP(B110,'[1]DADOS (OCULTAR)'!$P$3:$R$56,3,0),"")</f>
        <v>9039744000437</v>
      </c>
      <c r="B110" s="10" t="str">
        <f>'[1]TCE - ANEXO III - Preencher'!C119</f>
        <v>UPA IGARASSU</v>
      </c>
      <c r="C110" s="11"/>
      <c r="D110" s="12" t="str">
        <f>'[1]TCE - ANEXO III - Preencher'!E119</f>
        <v>IVA VITAL DA SILVA MOURA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44228</v>
      </c>
      <c r="H110" s="15">
        <f>'[1]TCE - ANEXO III - Preencher'!I119</f>
        <v>0</v>
      </c>
      <c r="I110" s="15">
        <f>'[1]TCE - ANEXO III - Preencher'!J119</f>
        <v>114.3304</v>
      </c>
      <c r="J110" s="15">
        <f>'[1]TCE - ANEXO III - Preencher'!K119</f>
        <v>0</v>
      </c>
      <c r="K110" s="16">
        <f>'[1]TCE - ANEXO III - Preencher'!L119</f>
        <v>109.96</v>
      </c>
      <c r="L110" s="16">
        <f>'[1]TCE - ANEXO III - Preencher'!M119</f>
        <v>0</v>
      </c>
      <c r="M110" s="16">
        <f t="shared" si="7"/>
        <v>109.96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146.59</v>
      </c>
      <c r="R110" s="16">
        <f>'[1]TCE - ANEXO III - Preencher'!S119</f>
        <v>66</v>
      </c>
      <c r="S110" s="17">
        <f t="shared" si="9"/>
        <v>80.59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306.04039999999998</v>
      </c>
    </row>
    <row r="111" spans="1:28" s="4" customFormat="1">
      <c r="A111" s="9">
        <f>IFERROR(VLOOKUP(B111,'[1]DADOS (OCULTAR)'!$P$3:$R$56,3,0),"")</f>
        <v>9039744000437</v>
      </c>
      <c r="B111" s="10" t="str">
        <f>'[1]TCE - ANEXO III - Preencher'!C120</f>
        <v>UPA IGARASSU</v>
      </c>
      <c r="C111" s="11"/>
      <c r="D111" s="12" t="str">
        <f>'[1]TCE - ANEXO III - Preencher'!E120</f>
        <v>IVONE MARIA MARCOLINO VITOR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44228</v>
      </c>
      <c r="H111" s="15">
        <f>'[1]TCE - ANEXO III - Preencher'!I120</f>
        <v>0</v>
      </c>
      <c r="I111" s="15">
        <f>'[1]TCE - ANEXO III - Preencher'!J120</f>
        <v>119.49120000000001</v>
      </c>
      <c r="J111" s="15">
        <f>'[1]TCE - ANEXO III - Preencher'!K120</f>
        <v>0</v>
      </c>
      <c r="K111" s="16">
        <f>'[1]TCE - ANEXO III - Preencher'!L120</f>
        <v>109.96</v>
      </c>
      <c r="L111" s="16">
        <f>'[1]TCE - ANEXO III - Preencher'!M120</f>
        <v>0</v>
      </c>
      <c r="M111" s="16">
        <f t="shared" si="7"/>
        <v>109.96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80.790000000000006</v>
      </c>
      <c r="R111" s="16">
        <f>'[1]TCE - ANEXO III - Preencher'!S120</f>
        <v>66</v>
      </c>
      <c r="S111" s="17">
        <f t="shared" si="9"/>
        <v>14.790000000000006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245.40120000000002</v>
      </c>
    </row>
    <row r="112" spans="1:28" s="4" customFormat="1">
      <c r="A112" s="9">
        <f>IFERROR(VLOOKUP(B112,'[1]DADOS (OCULTAR)'!$P$3:$R$56,3,0),"")</f>
        <v>9039744000437</v>
      </c>
      <c r="B112" s="10" t="str">
        <f>'[1]TCE - ANEXO III - Preencher'!C121</f>
        <v>UPA IGARASSU</v>
      </c>
      <c r="C112" s="11"/>
      <c r="D112" s="12" t="str">
        <f>'[1]TCE - ANEXO III - Preencher'!E121</f>
        <v>JANECLEIDE ALVES DAVID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521130</v>
      </c>
      <c r="G112" s="14">
        <f>IF('[1]TCE - ANEXO III - Preencher'!H121="","",'[1]TCE - ANEXO III - Preencher'!H121)</f>
        <v>44228</v>
      </c>
      <c r="H112" s="15">
        <f>'[1]TCE - ANEXO III - Preencher'!I121</f>
        <v>0</v>
      </c>
      <c r="I112" s="15">
        <f>'[1]TCE - ANEXO III - Preencher'!J121</f>
        <v>108.03360000000001</v>
      </c>
      <c r="J112" s="15">
        <f>'[1]TCE - ANEXO III - Preencher'!K121</f>
        <v>0</v>
      </c>
      <c r="K112" s="16">
        <f>'[1]TCE - ANEXO III - Preencher'!L121</f>
        <v>109.96</v>
      </c>
      <c r="L112" s="16">
        <f>'[1]TCE - ANEXO III - Preencher'!M121</f>
        <v>0</v>
      </c>
      <c r="M112" s="16">
        <f t="shared" si="7"/>
        <v>109.96</v>
      </c>
      <c r="N112" s="16">
        <f>'[1]TCE - ANEXO III - Preencher'!O121</f>
        <v>1.1599999999999999</v>
      </c>
      <c r="O112" s="16">
        <f>'[1]TCE - ANEXO III - Preencher'!P121</f>
        <v>0</v>
      </c>
      <c r="P112" s="17">
        <f t="shared" si="8"/>
        <v>1.1599999999999999</v>
      </c>
      <c r="Q112" s="16">
        <f>'[1]TCE - ANEXO III - Preencher'!R121</f>
        <v>127.69</v>
      </c>
      <c r="R112" s="16">
        <f>'[1]TCE - ANEXO III - Preencher'!S121</f>
        <v>66</v>
      </c>
      <c r="S112" s="17">
        <f t="shared" si="9"/>
        <v>61.69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280.84360000000004</v>
      </c>
    </row>
    <row r="113" spans="1:28" s="4" customFormat="1">
      <c r="A113" s="9">
        <f>IFERROR(VLOOKUP(B113,'[1]DADOS (OCULTAR)'!$P$3:$R$56,3,0),"")</f>
        <v>9039744000437</v>
      </c>
      <c r="B113" s="10" t="str">
        <f>'[1]TCE - ANEXO III - Preencher'!C122</f>
        <v>UPA IGARASSU</v>
      </c>
      <c r="C113" s="11"/>
      <c r="D113" s="12" t="str">
        <f>'[1]TCE - ANEXO III - Preencher'!E122</f>
        <v>JANETE CORINA DOS SANTOS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44228</v>
      </c>
      <c r="H113" s="15">
        <f>'[1]TCE - ANEXO III - Preencher'!I122</f>
        <v>0</v>
      </c>
      <c r="I113" s="15">
        <f>'[1]TCE - ANEXO III - Preencher'!J122</f>
        <v>105.592</v>
      </c>
      <c r="J113" s="15">
        <f>'[1]TCE - ANEXO III - Preencher'!K122</f>
        <v>0</v>
      </c>
      <c r="K113" s="16">
        <f>'[1]TCE - ANEXO III - Preencher'!L122</f>
        <v>109.96</v>
      </c>
      <c r="L113" s="16">
        <f>'[1]TCE - ANEXO III - Preencher'!M122</f>
        <v>0</v>
      </c>
      <c r="M113" s="16">
        <f t="shared" si="7"/>
        <v>109.96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216.71199999999999</v>
      </c>
    </row>
    <row r="114" spans="1:28" s="4" customFormat="1">
      <c r="A114" s="9">
        <f>IFERROR(VLOOKUP(B114,'[1]DADOS (OCULTAR)'!$P$3:$R$56,3,0),"")</f>
        <v>9039744000437</v>
      </c>
      <c r="B114" s="10" t="str">
        <f>'[1]TCE - ANEXO III - Preencher'!C123</f>
        <v>UPA IGARASSU</v>
      </c>
      <c r="C114" s="11"/>
      <c r="D114" s="12" t="str">
        <f>'[1]TCE - ANEXO III - Preencher'!E123</f>
        <v>JESSICA DRIELLY NASCIMENTO DA SILVA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44228</v>
      </c>
      <c r="H114" s="15">
        <f>'[1]TCE - ANEXO III - Preencher'!I123</f>
        <v>0</v>
      </c>
      <c r="I114" s="15">
        <f>'[1]TCE - ANEXO III - Preencher'!J123</f>
        <v>105.93600000000001</v>
      </c>
      <c r="J114" s="15">
        <f>'[1]TCE - ANEXO III - Preencher'!K123</f>
        <v>0</v>
      </c>
      <c r="K114" s="16">
        <f>'[1]TCE - ANEXO III - Preencher'!L123</f>
        <v>109.96</v>
      </c>
      <c r="L114" s="16">
        <f>'[1]TCE - ANEXO III - Preencher'!M123</f>
        <v>0</v>
      </c>
      <c r="M114" s="16">
        <f t="shared" si="7"/>
        <v>109.96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217.05600000000001</v>
      </c>
    </row>
    <row r="115" spans="1:28" s="4" customFormat="1">
      <c r="A115" s="9">
        <f>IFERROR(VLOOKUP(B115,'[1]DADOS (OCULTAR)'!$P$3:$R$56,3,0),"")</f>
        <v>9039744000437</v>
      </c>
      <c r="B115" s="10" t="str">
        <f>'[1]TCE - ANEXO III - Preencher'!C124</f>
        <v>UPA IGARASSU</v>
      </c>
      <c r="C115" s="11"/>
      <c r="D115" s="12" t="str">
        <f>'[1]TCE - ANEXO III - Preencher'!E124</f>
        <v>JOAO MANOEL DE LIMA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517410</v>
      </c>
      <c r="G115" s="14">
        <f>IF('[1]TCE - ANEXO III - Preencher'!H124="","",'[1]TCE - ANEXO III - Preencher'!H124)</f>
        <v>44228</v>
      </c>
      <c r="H115" s="15">
        <f>'[1]TCE - ANEXO III - Preencher'!I124</f>
        <v>0</v>
      </c>
      <c r="I115" s="15">
        <f>'[1]TCE - ANEXO III - Preencher'!J124</f>
        <v>118.128</v>
      </c>
      <c r="J115" s="15">
        <f>'[1]TCE - ANEXO III - Preencher'!K124</f>
        <v>0</v>
      </c>
      <c r="K115" s="16">
        <f>'[1]TCE - ANEXO III - Preencher'!L124</f>
        <v>109.96</v>
      </c>
      <c r="L115" s="16">
        <f>'[1]TCE - ANEXO III - Preencher'!M124</f>
        <v>0</v>
      </c>
      <c r="M115" s="16">
        <f t="shared" si="7"/>
        <v>109.96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146.59</v>
      </c>
      <c r="R115" s="16">
        <f>'[1]TCE - ANEXO III - Preencher'!S124</f>
        <v>66</v>
      </c>
      <c r="S115" s="17">
        <f t="shared" si="9"/>
        <v>80.59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309.83799999999997</v>
      </c>
    </row>
    <row r="116" spans="1:28" s="4" customFormat="1">
      <c r="A116" s="9">
        <f>IFERROR(VLOOKUP(B116,'[1]DADOS (OCULTAR)'!$P$3:$R$56,3,0),"")</f>
        <v>9039744000437</v>
      </c>
      <c r="B116" s="10" t="str">
        <f>'[1]TCE - ANEXO III - Preencher'!C125</f>
        <v>UPA IGARASSU</v>
      </c>
      <c r="C116" s="11"/>
      <c r="D116" s="12" t="str">
        <f>'[1]TCE - ANEXO III - Preencher'!E125</f>
        <v>JOHAS GOMES DA SILVA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724110</v>
      </c>
      <c r="G116" s="14">
        <f>IF('[1]TCE - ANEXO III - Preencher'!H125="","",'[1]TCE - ANEXO III - Preencher'!H125)</f>
        <v>44228</v>
      </c>
      <c r="H116" s="15">
        <f>'[1]TCE - ANEXO III - Preencher'!I125</f>
        <v>0</v>
      </c>
      <c r="I116" s="15">
        <f>'[1]TCE - ANEXO III - Preencher'!J125</f>
        <v>129.50880000000001</v>
      </c>
      <c r="J116" s="15">
        <f>'[1]TCE - ANEXO III - Preencher'!K125</f>
        <v>0</v>
      </c>
      <c r="K116" s="16">
        <f>'[1]TCE - ANEXO III - Preencher'!L125</f>
        <v>109.96</v>
      </c>
      <c r="L116" s="16">
        <f>'[1]TCE - ANEXO III - Preencher'!M125</f>
        <v>0</v>
      </c>
      <c r="M116" s="16">
        <f t="shared" si="7"/>
        <v>109.96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226.59</v>
      </c>
      <c r="R116" s="16">
        <f>'[1]TCE - ANEXO III - Preencher'!S125</f>
        <v>76.3</v>
      </c>
      <c r="S116" s="17">
        <f t="shared" si="9"/>
        <v>150.29000000000002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390.91880000000003</v>
      </c>
    </row>
    <row r="117" spans="1:28" s="4" customFormat="1">
      <c r="A117" s="9">
        <f>IFERROR(VLOOKUP(B117,'[1]DADOS (OCULTAR)'!$P$3:$R$56,3,0),"")</f>
        <v>9039744000437</v>
      </c>
      <c r="B117" s="10" t="str">
        <f>'[1]TCE - ANEXO III - Preencher'!C126</f>
        <v>UPA IGARASSU</v>
      </c>
      <c r="C117" s="11"/>
      <c r="D117" s="12" t="str">
        <f>'[1]TCE - ANEXO III - Preencher'!E126</f>
        <v>JORGE ANTONIO TADEU DE BRITO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514225</v>
      </c>
      <c r="G117" s="14">
        <f>IF('[1]TCE - ANEXO III - Preencher'!H126="","",'[1]TCE - ANEXO III - Preencher'!H126)</f>
        <v>44228</v>
      </c>
      <c r="H117" s="15">
        <f>'[1]TCE - ANEXO III - Preencher'!I126</f>
        <v>0</v>
      </c>
      <c r="I117" s="15">
        <f>'[1]TCE - ANEXO III - Preencher'!J126</f>
        <v>138</v>
      </c>
      <c r="J117" s="15">
        <f>'[1]TCE - ANEXO III - Preencher'!K126</f>
        <v>0</v>
      </c>
      <c r="K117" s="16">
        <f>'[1]TCE - ANEXO III - Preencher'!L126</f>
        <v>109.96</v>
      </c>
      <c r="L117" s="16">
        <f>'[1]TCE - ANEXO III - Preencher'!M126</f>
        <v>0</v>
      </c>
      <c r="M117" s="16">
        <f t="shared" si="7"/>
        <v>109.96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146.59</v>
      </c>
      <c r="R117" s="16">
        <f>'[1]TCE - ANEXO III - Preencher'!S126</f>
        <v>66</v>
      </c>
      <c r="S117" s="17">
        <f t="shared" si="9"/>
        <v>80.59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329.71</v>
      </c>
    </row>
    <row r="118" spans="1:28" s="4" customFormat="1">
      <c r="A118" s="9">
        <f>IFERROR(VLOOKUP(B118,'[1]DADOS (OCULTAR)'!$P$3:$R$56,3,0),"")</f>
        <v>9039744000437</v>
      </c>
      <c r="B118" s="10" t="str">
        <f>'[1]TCE - ANEXO III - Preencher'!C127</f>
        <v>UPA IGARASSU</v>
      </c>
      <c r="C118" s="11"/>
      <c r="D118" s="12" t="str">
        <f>'[1]TCE - ANEXO III - Preencher'!E127</f>
        <v>JOSE CARLOS DA SILVA JUNIOR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517410</v>
      </c>
      <c r="G118" s="14">
        <f>IF('[1]TCE - ANEXO III - Preencher'!H127="","",'[1]TCE - ANEXO III - Preencher'!H127)</f>
        <v>44228</v>
      </c>
      <c r="H118" s="15">
        <f>'[1]TCE - ANEXO III - Preencher'!I127</f>
        <v>0</v>
      </c>
      <c r="I118" s="15">
        <f>'[1]TCE - ANEXO III - Preencher'!J127</f>
        <v>178.54400000000001</v>
      </c>
      <c r="J118" s="15">
        <f>'[1]TCE - ANEXO III - Preencher'!K127</f>
        <v>0</v>
      </c>
      <c r="K118" s="16">
        <f>'[1]TCE - ANEXO III - Preencher'!L127</f>
        <v>109.96</v>
      </c>
      <c r="L118" s="16">
        <f>'[1]TCE - ANEXO III - Preencher'!M127</f>
        <v>0</v>
      </c>
      <c r="M118" s="16">
        <f t="shared" si="7"/>
        <v>109.96</v>
      </c>
      <c r="N118" s="16">
        <f>'[1]TCE - ANEXO III - Preencher'!O127</f>
        <v>1.1599999999999999</v>
      </c>
      <c r="O118" s="16">
        <f>'[1]TCE - ANEXO III - Preencher'!P127</f>
        <v>0</v>
      </c>
      <c r="P118" s="17">
        <f t="shared" si="8"/>
        <v>1.1599999999999999</v>
      </c>
      <c r="Q118" s="16">
        <f>'[1]TCE - ANEXO III - Preencher'!R127</f>
        <v>127.69</v>
      </c>
      <c r="R118" s="16">
        <f>'[1]TCE - ANEXO III - Preencher'!S127</f>
        <v>66</v>
      </c>
      <c r="S118" s="17">
        <f t="shared" si="9"/>
        <v>61.69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351.35400000000004</v>
      </c>
    </row>
    <row r="119" spans="1:28" s="4" customFormat="1">
      <c r="A119" s="9">
        <f>IFERROR(VLOOKUP(B119,'[1]DADOS (OCULTAR)'!$P$3:$R$56,3,0),"")</f>
        <v>9039744000437</v>
      </c>
      <c r="B119" s="10" t="str">
        <f>'[1]TCE - ANEXO III - Preencher'!C128</f>
        <v>UPA IGARASSU</v>
      </c>
      <c r="C119" s="11"/>
      <c r="D119" s="12" t="str">
        <f>'[1]TCE - ANEXO III - Preencher'!E128</f>
        <v>JOSE HENRIQUE LEONILDO DA PAIXAO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411010</v>
      </c>
      <c r="G119" s="14">
        <f>IF('[1]TCE - ANEXO III - Preencher'!H128="","",'[1]TCE - ANEXO III - Preencher'!H128)</f>
        <v>44228</v>
      </c>
      <c r="H119" s="15">
        <f>'[1]TCE - ANEXO III - Preencher'!I128</f>
        <v>0</v>
      </c>
      <c r="I119" s="15">
        <f>'[1]TCE - ANEXO III - Preencher'!J128</f>
        <v>8.6568000000000005</v>
      </c>
      <c r="J119" s="15">
        <f>'[1]TCE - ANEXO III - Preencher'!K128</f>
        <v>0</v>
      </c>
      <c r="K119" s="16">
        <f>'[1]TCE - ANEXO III - Preencher'!L128</f>
        <v>109.96</v>
      </c>
      <c r="L119" s="16">
        <f>'[1]TCE - ANEXO III - Preencher'!M128</f>
        <v>0</v>
      </c>
      <c r="M119" s="16">
        <f t="shared" si="7"/>
        <v>109.96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116.59</v>
      </c>
      <c r="R119" s="16">
        <f>'[1]TCE - ANEXO III - Preencher'!S128</f>
        <v>26.65</v>
      </c>
      <c r="S119" s="17">
        <f t="shared" si="9"/>
        <v>89.94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209.71679999999998</v>
      </c>
    </row>
    <row r="120" spans="1:28" s="4" customFormat="1">
      <c r="A120" s="9">
        <f>IFERROR(VLOOKUP(B120,'[1]DADOS (OCULTAR)'!$P$3:$R$56,3,0),"")</f>
        <v>9039744000437</v>
      </c>
      <c r="B120" s="10" t="str">
        <f>'[1]TCE - ANEXO III - Preencher'!C129</f>
        <v>UPA IGARASSU</v>
      </c>
      <c r="C120" s="11"/>
      <c r="D120" s="12" t="str">
        <f>'[1]TCE - ANEXO III - Preencher'!E129</f>
        <v>JOSE IVALDO DE LIMA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766420</v>
      </c>
      <c r="G120" s="14">
        <f>IF('[1]TCE - ANEXO III - Preencher'!H129="","",'[1]TCE - ANEXO III - Preencher'!H129)</f>
        <v>44228</v>
      </c>
      <c r="H120" s="15">
        <f>'[1]TCE - ANEXO III - Preencher'!I129</f>
        <v>0</v>
      </c>
      <c r="I120" s="15">
        <f>'[1]TCE - ANEXO III - Preencher'!J129</f>
        <v>171.67599999999999</v>
      </c>
      <c r="J120" s="15">
        <f>'[1]TCE - ANEXO III - Preencher'!K129</f>
        <v>0</v>
      </c>
      <c r="K120" s="16">
        <f>'[1]TCE - ANEXO III - Preencher'!L129</f>
        <v>109.96</v>
      </c>
      <c r="L120" s="16">
        <f>'[1]TCE - ANEXO III - Preencher'!M129</f>
        <v>12.2</v>
      </c>
      <c r="M120" s="16">
        <f t="shared" si="7"/>
        <v>97.759999999999991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145.38999999999999</v>
      </c>
      <c r="R120" s="16">
        <f>'[1]TCE - ANEXO III - Preencher'!S129</f>
        <v>33</v>
      </c>
      <c r="S120" s="17">
        <f t="shared" si="9"/>
        <v>112.38999999999999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382.98599999999999</v>
      </c>
    </row>
    <row r="121" spans="1:28" s="4" customFormat="1">
      <c r="A121" s="9">
        <f>IFERROR(VLOOKUP(B121,'[1]DADOS (OCULTAR)'!$P$3:$R$56,3,0),"")</f>
        <v>9039744000437</v>
      </c>
      <c r="B121" s="10" t="str">
        <f>'[1]TCE - ANEXO III - Preencher'!C130</f>
        <v>UPA IGARASSU</v>
      </c>
      <c r="C121" s="11"/>
      <c r="D121" s="12" t="str">
        <f>'[1]TCE - ANEXO III - Preencher'!E130</f>
        <v>JOSE LUCAS PEREIRA DA COSTA CRUZ</v>
      </c>
      <c r="E121" s="10" t="str">
        <f>IF('[1]TCE - ANEXO III - Preencher'!F130="4 - Assistência Odontológica","2 - Outros Profissionais da Saúde",'[1]TCE - ANEXO III - Preencher'!F130)</f>
        <v>1 - Médico</v>
      </c>
      <c r="F121" s="13">
        <f>'[1]TCE - ANEXO III - Preencher'!G130</f>
        <v>225125</v>
      </c>
      <c r="G121" s="14">
        <f>IF('[1]TCE - ANEXO III - Preencher'!H130="","",'[1]TCE - ANEXO III - Preencher'!H130)</f>
        <v>44228</v>
      </c>
      <c r="H121" s="15">
        <f>'[1]TCE - ANEXO III - Preencher'!I130</f>
        <v>0</v>
      </c>
      <c r="I121" s="15">
        <f>'[1]TCE - ANEXO III - Preencher'!J130</f>
        <v>351.87439999999998</v>
      </c>
      <c r="J121" s="15">
        <f>'[1]TCE - ANEXO III - Preencher'!K130</f>
        <v>0</v>
      </c>
      <c r="K121" s="16">
        <f>'[1]TCE - ANEXO III - Preencher'!L130</f>
        <v>109.96</v>
      </c>
      <c r="L121" s="16">
        <f>'[1]TCE - ANEXO III - Preencher'!M130</f>
        <v>4.75</v>
      </c>
      <c r="M121" s="16">
        <f t="shared" si="7"/>
        <v>105.21</v>
      </c>
      <c r="N121" s="16">
        <f>'[1]TCE - ANEXO III - Preencher'!O130</f>
        <v>9.2799999999999994</v>
      </c>
      <c r="O121" s="16">
        <f>'[1]TCE - ANEXO III - Preencher'!P130</f>
        <v>0</v>
      </c>
      <c r="P121" s="17">
        <f t="shared" si="8"/>
        <v>9.2799999999999994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466.36439999999993</v>
      </c>
    </row>
    <row r="122" spans="1:28" s="4" customFormat="1">
      <c r="A122" s="9">
        <f>IFERROR(VLOOKUP(B122,'[1]DADOS (OCULTAR)'!$P$3:$R$56,3,0),"")</f>
        <v>9039744000437</v>
      </c>
      <c r="B122" s="10" t="str">
        <f>'[1]TCE - ANEXO III - Preencher'!C131</f>
        <v>UPA IGARASSU</v>
      </c>
      <c r="C122" s="11"/>
      <c r="D122" s="12" t="str">
        <f>'[1]TCE - ANEXO III - Preencher'!E131</f>
        <v>JOSE ROBSON PEREIRA CORDEIRO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223505</v>
      </c>
      <c r="G122" s="14">
        <f>IF('[1]TCE - ANEXO III - Preencher'!H131="","",'[1]TCE - ANEXO III - Preencher'!H131)</f>
        <v>44228</v>
      </c>
      <c r="H122" s="15">
        <f>'[1]TCE - ANEXO III - Preencher'!I131</f>
        <v>0</v>
      </c>
      <c r="I122" s="15">
        <f>'[1]TCE - ANEXO III - Preencher'!J131</f>
        <v>308.56799999999998</v>
      </c>
      <c r="J122" s="15">
        <f>'[1]TCE - ANEXO III - Preencher'!K131</f>
        <v>0</v>
      </c>
      <c r="K122" s="16">
        <f>'[1]TCE - ANEXO III - Preencher'!L131</f>
        <v>109.96</v>
      </c>
      <c r="L122" s="16">
        <f>'[1]TCE - ANEXO III - Preencher'!M131</f>
        <v>3.08</v>
      </c>
      <c r="M122" s="16">
        <f t="shared" si="7"/>
        <v>106.88</v>
      </c>
      <c r="N122" s="16">
        <f>'[1]TCE - ANEXO III - Preencher'!O131</f>
        <v>2.44</v>
      </c>
      <c r="O122" s="16">
        <f>'[1]TCE - ANEXO III - Preencher'!P131</f>
        <v>0</v>
      </c>
      <c r="P122" s="17">
        <f t="shared" si="8"/>
        <v>2.44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417.88799999999998</v>
      </c>
    </row>
    <row r="123" spans="1:28" s="4" customFormat="1">
      <c r="A123" s="9">
        <f>IFERROR(VLOOKUP(B123,'[1]DADOS (OCULTAR)'!$P$3:$R$56,3,0),"")</f>
        <v>9039744000437</v>
      </c>
      <c r="B123" s="10" t="str">
        <f>'[1]TCE - ANEXO III - Preencher'!C132</f>
        <v>UPA IGARASSU</v>
      </c>
      <c r="C123" s="11"/>
      <c r="D123" s="12" t="str">
        <f>'[1]TCE - ANEXO III - Preencher'!E132</f>
        <v xml:space="preserve">JOSELITO SOBREIRA MEDEIROS </v>
      </c>
      <c r="E123" s="10" t="str">
        <f>IF('[1]TCE - ANEXO III - Preencher'!F132="4 - Assistência Odontológica","2 - Outros Profissionais da Saúde",'[1]TCE - ANEXO III - Preencher'!F132)</f>
        <v>1 - Médico</v>
      </c>
      <c r="F123" s="13">
        <f>'[1]TCE - ANEXO III - Preencher'!G132</f>
        <v>225125</v>
      </c>
      <c r="G123" s="14">
        <f>IF('[1]TCE - ANEXO III - Preencher'!H132="","",'[1]TCE - ANEXO III - Preencher'!H132)</f>
        <v>44228</v>
      </c>
      <c r="H123" s="15">
        <f>'[1]TCE - ANEXO III - Preencher'!I132</f>
        <v>0</v>
      </c>
      <c r="I123" s="15">
        <f>'[1]TCE - ANEXO III - Preencher'!J132</f>
        <v>649.19680000000005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9.2799999999999994</v>
      </c>
      <c r="O123" s="16">
        <f>'[1]TCE - ANEXO III - Preencher'!P132</f>
        <v>0</v>
      </c>
      <c r="P123" s="17">
        <f t="shared" si="8"/>
        <v>9.2799999999999994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658.47680000000003</v>
      </c>
    </row>
    <row r="124" spans="1:28" s="4" customFormat="1">
      <c r="A124" s="9">
        <f>IFERROR(VLOOKUP(B124,'[1]DADOS (OCULTAR)'!$P$3:$R$56,3,0),"")</f>
        <v>9039744000437</v>
      </c>
      <c r="B124" s="10" t="str">
        <f>'[1]TCE - ANEXO III - Preencher'!C133</f>
        <v>UPA IGARASSU</v>
      </c>
      <c r="C124" s="11"/>
      <c r="D124" s="12" t="str">
        <f>'[1]TCE - ANEXO III - Preencher'!E133</f>
        <v>KANNANDA KESSIA GOMES DE SOUZA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411010</v>
      </c>
      <c r="G124" s="14">
        <f>IF('[1]TCE - ANEXO III - Preencher'!H133="","",'[1]TCE - ANEXO III - Preencher'!H133)</f>
        <v>44228</v>
      </c>
      <c r="H124" s="15">
        <f>'[1]TCE - ANEXO III - Preencher'!I133</f>
        <v>0</v>
      </c>
      <c r="I124" s="15">
        <f>'[1]TCE - ANEXO III - Preencher'!J133</f>
        <v>87.986400000000003</v>
      </c>
      <c r="J124" s="15">
        <f>'[1]TCE - ANEXO III - Preencher'!K133</f>
        <v>0</v>
      </c>
      <c r="K124" s="16">
        <f>'[1]TCE - ANEXO III - Preencher'!L133</f>
        <v>109.96</v>
      </c>
      <c r="L124" s="16">
        <f>'[1]TCE - ANEXO III - Preencher'!M133</f>
        <v>0</v>
      </c>
      <c r="M124" s="16">
        <f t="shared" si="7"/>
        <v>109.96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146.59</v>
      </c>
      <c r="R124" s="16">
        <f>'[1]TCE - ANEXO III - Preencher'!S133</f>
        <v>66</v>
      </c>
      <c r="S124" s="17">
        <f t="shared" si="9"/>
        <v>80.59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279.69639999999998</v>
      </c>
    </row>
    <row r="125" spans="1:28" s="4" customFormat="1">
      <c r="A125" s="9">
        <f>IFERROR(VLOOKUP(B125,'[1]DADOS (OCULTAR)'!$P$3:$R$56,3,0),"")</f>
        <v>9039744000437</v>
      </c>
      <c r="B125" s="10" t="str">
        <f>'[1]TCE - ANEXO III - Preencher'!C134</f>
        <v>UPA IGARASSU</v>
      </c>
      <c r="C125" s="11"/>
      <c r="D125" s="12" t="str">
        <f>'[1]TCE - ANEXO III - Preencher'!E134</f>
        <v>KAROLAYNNE FELIX SENA SILVA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411010</v>
      </c>
      <c r="G125" s="14">
        <f>IF('[1]TCE - ANEXO III - Preencher'!H134="","",'[1]TCE - ANEXO III - Preencher'!H134)</f>
        <v>44228</v>
      </c>
      <c r="H125" s="15">
        <f>'[1]TCE - ANEXO III - Preencher'!I134</f>
        <v>0</v>
      </c>
      <c r="I125" s="15">
        <f>'[1]TCE - ANEXO III - Preencher'!J134</f>
        <v>11</v>
      </c>
      <c r="J125" s="15">
        <f>'[1]TCE - ANEXO III - Preencher'!K134</f>
        <v>0</v>
      </c>
      <c r="K125" s="16">
        <f>'[1]TCE - ANEXO III - Preencher'!L134</f>
        <v>109.96</v>
      </c>
      <c r="L125" s="16">
        <f>'[1]TCE - ANEXO III - Preencher'!M134</f>
        <v>0</v>
      </c>
      <c r="M125" s="16">
        <f t="shared" si="7"/>
        <v>109.96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191.79</v>
      </c>
      <c r="R125" s="16">
        <f>'[1]TCE - ANEXO III - Preencher'!S134</f>
        <v>33</v>
      </c>
      <c r="S125" s="17">
        <f t="shared" si="9"/>
        <v>158.79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280.90999999999997</v>
      </c>
    </row>
    <row r="126" spans="1:28" s="4" customFormat="1">
      <c r="A126" s="9">
        <f>IFERROR(VLOOKUP(B126,'[1]DADOS (OCULTAR)'!$P$3:$R$56,3,0),"")</f>
        <v>9039744000437</v>
      </c>
      <c r="B126" s="10" t="str">
        <f>'[1]TCE - ANEXO III - Preencher'!C135</f>
        <v>UPA IGARASSU</v>
      </c>
      <c r="C126" s="11"/>
      <c r="D126" s="12" t="str">
        <f>'[1]TCE - ANEXO III - Preencher'!E135</f>
        <v>KELMA FABIOLA BARBOSA VERDIAO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44228</v>
      </c>
      <c r="H126" s="15">
        <f>'[1]TCE - ANEXO III - Preencher'!I135</f>
        <v>0</v>
      </c>
      <c r="I126" s="15">
        <f>'[1]TCE - ANEXO III - Preencher'!J135</f>
        <v>119.5264</v>
      </c>
      <c r="J126" s="15">
        <f>'[1]TCE - ANEXO III - Preencher'!K135</f>
        <v>0</v>
      </c>
      <c r="K126" s="16">
        <f>'[1]TCE - ANEXO III - Preencher'!L135</f>
        <v>109.96</v>
      </c>
      <c r="L126" s="16">
        <f>'[1]TCE - ANEXO III - Preencher'!M135</f>
        <v>0</v>
      </c>
      <c r="M126" s="16">
        <f t="shared" si="7"/>
        <v>109.96</v>
      </c>
      <c r="N126" s="16">
        <f>'[1]TCE - ANEXO III - Preencher'!O135</f>
        <v>1.1599999999999999</v>
      </c>
      <c r="O126" s="16">
        <f>'[1]TCE - ANEXO III - Preencher'!P135</f>
        <v>0</v>
      </c>
      <c r="P126" s="17">
        <f t="shared" si="8"/>
        <v>1.1599999999999999</v>
      </c>
      <c r="Q126" s="16">
        <f>'[1]TCE - ANEXO III - Preencher'!R135</f>
        <v>146.59</v>
      </c>
      <c r="R126" s="16">
        <f>'[1]TCE - ANEXO III - Preencher'!S135</f>
        <v>66</v>
      </c>
      <c r="S126" s="17">
        <f t="shared" si="9"/>
        <v>80.59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311.2364</v>
      </c>
    </row>
    <row r="127" spans="1:28" s="4" customFormat="1">
      <c r="A127" s="9">
        <f>IFERROR(VLOOKUP(B127,'[1]DADOS (OCULTAR)'!$P$3:$R$56,3,0),"")</f>
        <v>9039744000437</v>
      </c>
      <c r="B127" s="10" t="str">
        <f>'[1]TCE - ANEXO III - Preencher'!C136</f>
        <v>UPA IGARASSU</v>
      </c>
      <c r="C127" s="11"/>
      <c r="D127" s="12" t="str">
        <f>'[1]TCE - ANEXO III - Preencher'!E136</f>
        <v>KEVINN DA SILVA FARIAS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411010</v>
      </c>
      <c r="G127" s="14">
        <f>IF('[1]TCE - ANEXO III - Preencher'!H136="","",'[1]TCE - ANEXO III - Preencher'!H136)</f>
        <v>44228</v>
      </c>
      <c r="H127" s="15">
        <f>'[1]TCE - ANEXO III - Preencher'!I136</f>
        <v>0</v>
      </c>
      <c r="I127" s="15">
        <f>'[1]TCE - ANEXO III - Preencher'!J136</f>
        <v>11</v>
      </c>
      <c r="J127" s="15">
        <f>'[1]TCE - ANEXO III - Preencher'!K136</f>
        <v>0</v>
      </c>
      <c r="K127" s="16">
        <f>'[1]TCE - ANEXO III - Preencher'!L136</f>
        <v>109.96</v>
      </c>
      <c r="L127" s="16">
        <f>'[1]TCE - ANEXO III - Preencher'!M136</f>
        <v>0</v>
      </c>
      <c r="M127" s="16">
        <f t="shared" si="7"/>
        <v>109.96</v>
      </c>
      <c r="N127" s="16">
        <f>'[1]TCE - ANEXO III - Preencher'!O136</f>
        <v>1.1599999999999999</v>
      </c>
      <c r="O127" s="16">
        <f>'[1]TCE - ANEXO III - Preencher'!P136</f>
        <v>0</v>
      </c>
      <c r="P127" s="17">
        <f t="shared" si="8"/>
        <v>1.1599999999999999</v>
      </c>
      <c r="Q127" s="16">
        <f>'[1]TCE - ANEXO III - Preencher'!R136</f>
        <v>191.79</v>
      </c>
      <c r="R127" s="16">
        <f>'[1]TCE - ANEXO III - Preencher'!S136</f>
        <v>33</v>
      </c>
      <c r="S127" s="17">
        <f t="shared" si="9"/>
        <v>158.79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280.90999999999997</v>
      </c>
    </row>
    <row r="128" spans="1:28" s="4" customFormat="1">
      <c r="A128" s="9">
        <f>IFERROR(VLOOKUP(B128,'[1]DADOS (OCULTAR)'!$P$3:$R$56,3,0),"")</f>
        <v>9039744000437</v>
      </c>
      <c r="B128" s="10" t="str">
        <f>'[1]TCE - ANEXO III - Preencher'!C137</f>
        <v>UPA IGARASSU</v>
      </c>
      <c r="C128" s="11"/>
      <c r="D128" s="12" t="str">
        <f>'[1]TCE - ANEXO III - Preencher'!E137</f>
        <v>LAETE DANTAS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514225</v>
      </c>
      <c r="G128" s="14">
        <f>IF('[1]TCE - ANEXO III - Preencher'!H137="","",'[1]TCE - ANEXO III - Preencher'!H137)</f>
        <v>44228</v>
      </c>
      <c r="H128" s="15">
        <f>'[1]TCE - ANEXO III - Preencher'!I137</f>
        <v>0</v>
      </c>
      <c r="I128" s="15">
        <f>'[1]TCE - ANEXO III - Preencher'!J137</f>
        <v>118.83199999999999</v>
      </c>
      <c r="J128" s="15">
        <f>'[1]TCE - ANEXO III - Preencher'!K137</f>
        <v>0</v>
      </c>
      <c r="K128" s="16">
        <f>'[1]TCE - ANEXO III - Preencher'!L137</f>
        <v>109.96</v>
      </c>
      <c r="L128" s="16">
        <f>'[1]TCE - ANEXO III - Preencher'!M137</f>
        <v>0</v>
      </c>
      <c r="M128" s="16">
        <f t="shared" si="7"/>
        <v>109.96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229.95199999999997</v>
      </c>
    </row>
    <row r="129" spans="1:28" s="4" customFormat="1">
      <c r="A129" s="9">
        <f>IFERROR(VLOOKUP(B129,'[1]DADOS (OCULTAR)'!$P$3:$R$56,3,0),"")</f>
        <v>9039744000437</v>
      </c>
      <c r="B129" s="10" t="str">
        <f>'[1]TCE - ANEXO III - Preencher'!C138</f>
        <v>UPA IGARASSU</v>
      </c>
      <c r="C129" s="11"/>
      <c r="D129" s="12" t="str">
        <f>'[1]TCE - ANEXO III - Preencher'!E138</f>
        <v>LARISSA MELO GREGORIO</v>
      </c>
      <c r="E129" s="10" t="str">
        <f>IF('[1]TCE - ANEXO III - Preencher'!F138="4 - Assistência Odontológica","2 - Outros Profissionais da Saúde",'[1]TCE - ANEXO III - Preencher'!F138)</f>
        <v>1 - Médico</v>
      </c>
      <c r="F129" s="13">
        <f>'[1]TCE - ANEXO III - Preencher'!G138</f>
        <v>225125</v>
      </c>
      <c r="G129" s="14">
        <f>IF('[1]TCE - ANEXO III - Preencher'!H138="","",'[1]TCE - ANEXO III - Preencher'!H138)</f>
        <v>44228</v>
      </c>
      <c r="H129" s="15">
        <f>'[1]TCE - ANEXO III - Preencher'!I138</f>
        <v>0</v>
      </c>
      <c r="I129" s="15">
        <f>'[1]TCE - ANEXO III - Preencher'!J138</f>
        <v>375.19279999999998</v>
      </c>
      <c r="J129" s="15">
        <f>'[1]TCE - ANEXO III - Preencher'!K138</f>
        <v>0</v>
      </c>
      <c r="K129" s="16">
        <f>'[1]TCE - ANEXO III - Preencher'!L138</f>
        <v>109.96</v>
      </c>
      <c r="L129" s="16">
        <f>'[1]TCE - ANEXO III - Preencher'!M138</f>
        <v>0</v>
      </c>
      <c r="M129" s="16">
        <f t="shared" si="7"/>
        <v>109.96</v>
      </c>
      <c r="N129" s="16">
        <f>'[1]TCE - ANEXO III - Preencher'!O138</f>
        <v>9.2799999999999994</v>
      </c>
      <c r="O129" s="16">
        <f>'[1]TCE - ANEXO III - Preencher'!P138</f>
        <v>0</v>
      </c>
      <c r="P129" s="17">
        <f t="shared" si="8"/>
        <v>9.2799999999999994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494.43279999999993</v>
      </c>
    </row>
    <row r="130" spans="1:28" s="4" customFormat="1">
      <c r="A130" s="9">
        <f>IFERROR(VLOOKUP(B130,'[1]DADOS (OCULTAR)'!$P$3:$R$56,3,0),"")</f>
        <v>9039744000437</v>
      </c>
      <c r="B130" s="10" t="str">
        <f>'[1]TCE - ANEXO III - Preencher'!C139</f>
        <v>UPA IGARASSU</v>
      </c>
      <c r="C130" s="11"/>
      <c r="D130" s="12" t="str">
        <f>'[1]TCE - ANEXO III - Preencher'!E139</f>
        <v>LEILA PINHEIRO RAMOS CORDEIRO</v>
      </c>
      <c r="E130" s="10" t="str">
        <f>IF('[1]TCE - ANEXO III - Preencher'!F139="4 - Assistência Odontológica","2 - Outros Profissionais da Saúde",'[1]TCE - ANEXO III - Preencher'!F139)</f>
        <v>1 - Médico</v>
      </c>
      <c r="F130" s="13">
        <f>'[1]TCE - ANEXO III - Preencher'!G139</f>
        <v>225125</v>
      </c>
      <c r="G130" s="14">
        <f>IF('[1]TCE - ANEXO III - Preencher'!H139="","",'[1]TCE - ANEXO III - Preencher'!H139)</f>
        <v>44228</v>
      </c>
      <c r="H130" s="15">
        <f>'[1]TCE - ANEXO III - Preencher'!I139</f>
        <v>0</v>
      </c>
      <c r="I130" s="15">
        <f>'[1]TCE - ANEXO III - Preencher'!J139</f>
        <v>319.78879999999998</v>
      </c>
      <c r="J130" s="15">
        <f>'[1]TCE - ANEXO III - Preencher'!K139</f>
        <v>0</v>
      </c>
      <c r="K130" s="16">
        <f>'[1]TCE - ANEXO III - Preencher'!L139</f>
        <v>109.96</v>
      </c>
      <c r="L130" s="16">
        <f>'[1]TCE - ANEXO III - Preencher'!M139</f>
        <v>0</v>
      </c>
      <c r="M130" s="16">
        <f t="shared" si="7"/>
        <v>109.96</v>
      </c>
      <c r="N130" s="16">
        <f>'[1]TCE - ANEXO III - Preencher'!O139</f>
        <v>9.2799999999999994</v>
      </c>
      <c r="O130" s="16">
        <f>'[1]TCE - ANEXO III - Preencher'!P139</f>
        <v>0</v>
      </c>
      <c r="P130" s="17">
        <f t="shared" si="8"/>
        <v>9.2799999999999994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439.02879999999993</v>
      </c>
    </row>
    <row r="131" spans="1:28" s="4" customFormat="1">
      <c r="A131" s="9">
        <f>IFERROR(VLOOKUP(B131,'[1]DADOS (OCULTAR)'!$P$3:$R$56,3,0),"")</f>
        <v>9039744000437</v>
      </c>
      <c r="B131" s="10" t="str">
        <f>'[1]TCE - ANEXO III - Preencher'!C140</f>
        <v>UPA IGARASSU</v>
      </c>
      <c r="C131" s="11"/>
      <c r="D131" s="12" t="str">
        <f>'[1]TCE - ANEXO III - Preencher'!E140</f>
        <v>LILIAN FERREIRA MARQUES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322605</v>
      </c>
      <c r="G131" s="14">
        <f>IF('[1]TCE - ANEXO III - Preencher'!H140="","",'[1]TCE - ANEXO III - Preencher'!H140)</f>
        <v>44228</v>
      </c>
      <c r="H131" s="15">
        <f>'[1]TCE - ANEXO III - Preencher'!I140</f>
        <v>0</v>
      </c>
      <c r="I131" s="15">
        <f>'[1]TCE - ANEXO III - Preencher'!J140</f>
        <v>123.9496</v>
      </c>
      <c r="J131" s="15">
        <f>'[1]TCE - ANEXO III - Preencher'!K140</f>
        <v>0</v>
      </c>
      <c r="K131" s="16">
        <f>'[1]TCE - ANEXO III - Preencher'!L140</f>
        <v>109.96</v>
      </c>
      <c r="L131" s="16">
        <f>'[1]TCE - ANEXO III - Preencher'!M140</f>
        <v>0</v>
      </c>
      <c r="M131" s="16">
        <f t="shared" si="7"/>
        <v>109.96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235.06960000000001</v>
      </c>
    </row>
    <row r="132" spans="1:28" s="4" customFormat="1">
      <c r="A132" s="9">
        <f>IFERROR(VLOOKUP(B132,'[1]DADOS (OCULTAR)'!$P$3:$R$56,3,0),"")</f>
        <v>9039744000437</v>
      </c>
      <c r="B132" s="10" t="str">
        <f>'[1]TCE - ANEXO III - Preencher'!C141</f>
        <v>UPA IGARASSU</v>
      </c>
      <c r="C132" s="11"/>
      <c r="D132" s="12" t="str">
        <f>'[1]TCE - ANEXO III - Preencher'!E141</f>
        <v>LUANA MARIA COSTA CARTAXO</v>
      </c>
      <c r="E132" s="10" t="str">
        <f>IF('[1]TCE - ANEXO III - Preencher'!F141="4 - Assistência Odontológica","2 - Outros Profissionais da Saúde",'[1]TCE - ANEXO III - Preencher'!F141)</f>
        <v>1 - Médico</v>
      </c>
      <c r="F132" s="13">
        <f>'[1]TCE - ANEXO III - Preencher'!G141</f>
        <v>225125</v>
      </c>
      <c r="G132" s="14">
        <f>IF('[1]TCE - ANEXO III - Preencher'!H141="","",'[1]TCE - ANEXO III - Preencher'!H141)</f>
        <v>44228</v>
      </c>
      <c r="H132" s="15">
        <f>'[1]TCE - ANEXO III - Preencher'!I141</f>
        <v>0</v>
      </c>
      <c r="I132" s="15">
        <f>'[1]TCE - ANEXO III - Preencher'!J141</f>
        <v>695.59119999999996</v>
      </c>
      <c r="J132" s="15">
        <f>'[1]TCE - ANEXO III - Preencher'!K141</f>
        <v>0</v>
      </c>
      <c r="K132" s="16">
        <f>'[1]TCE - ANEXO III - Preencher'!L141</f>
        <v>109.96</v>
      </c>
      <c r="L132" s="16">
        <f>'[1]TCE - ANEXO III - Preencher'!M141</f>
        <v>9.5</v>
      </c>
      <c r="M132" s="16">
        <f t="shared" ref="M132:M195" si="13">K132-L132</f>
        <v>100.46</v>
      </c>
      <c r="N132" s="16">
        <f>'[1]TCE - ANEXO III - Preencher'!O141</f>
        <v>9.2799999999999994</v>
      </c>
      <c r="O132" s="16">
        <f>'[1]TCE - ANEXO III - Preencher'!P141</f>
        <v>0</v>
      </c>
      <c r="P132" s="17">
        <f t="shared" ref="P132:P195" si="14">N132-O132</f>
        <v>9.2799999999999994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805.33119999999997</v>
      </c>
    </row>
    <row r="133" spans="1:28" s="4" customFormat="1">
      <c r="A133" s="9">
        <f>IFERROR(VLOOKUP(B133,'[1]DADOS (OCULTAR)'!$P$3:$R$56,3,0),"")</f>
        <v>9039744000437</v>
      </c>
      <c r="B133" s="10" t="str">
        <f>'[1]TCE - ANEXO III - Preencher'!C142</f>
        <v>UPA IGARASSU</v>
      </c>
      <c r="C133" s="11"/>
      <c r="D133" s="12" t="str">
        <f>'[1]TCE - ANEXO III - Preencher'!E142</f>
        <v>LUCIANA CORREA LIMA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123105</v>
      </c>
      <c r="G133" s="14">
        <f>IF('[1]TCE - ANEXO III - Preencher'!H142="","",'[1]TCE - ANEXO III - Preencher'!H142)</f>
        <v>44228</v>
      </c>
      <c r="H133" s="15">
        <f>'[1]TCE - ANEXO III - Preencher'!I142</f>
        <v>0</v>
      </c>
      <c r="I133" s="15">
        <f>'[1]TCE - ANEXO III - Preencher'!J142</f>
        <v>2206.6168000000002</v>
      </c>
      <c r="J133" s="15">
        <f>'[1]TCE - ANEXO III - Preencher'!K142</f>
        <v>0</v>
      </c>
      <c r="K133" s="16">
        <f>'[1]TCE - ANEXO III - Preencher'!L142</f>
        <v>109.96</v>
      </c>
      <c r="L133" s="16">
        <f>'[1]TCE - ANEXO III - Preencher'!M142</f>
        <v>30</v>
      </c>
      <c r="M133" s="16">
        <f t="shared" si="13"/>
        <v>79.959999999999994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2287.7368000000001</v>
      </c>
    </row>
    <row r="134" spans="1:28" s="4" customFormat="1">
      <c r="A134" s="9">
        <f>IFERROR(VLOOKUP(B134,'[1]DADOS (OCULTAR)'!$P$3:$R$56,3,0),"")</f>
        <v>9039744000437</v>
      </c>
      <c r="B134" s="10" t="str">
        <f>'[1]TCE - ANEXO III - Preencher'!C143</f>
        <v>UPA IGARASSU</v>
      </c>
      <c r="C134" s="11"/>
      <c r="D134" s="12" t="str">
        <f>'[1]TCE - ANEXO III - Preencher'!E143</f>
        <v>LUCIANO ANTONIO DA SILVA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517410</v>
      </c>
      <c r="G134" s="14">
        <f>IF('[1]TCE - ANEXO III - Preencher'!H143="","",'[1]TCE - ANEXO III - Preencher'!H143)</f>
        <v>44228</v>
      </c>
      <c r="H134" s="15">
        <f>'[1]TCE - ANEXO III - Preencher'!I143</f>
        <v>0</v>
      </c>
      <c r="I134" s="15">
        <f>'[1]TCE - ANEXO III - Preencher'!J143</f>
        <v>105.9136</v>
      </c>
      <c r="J134" s="15">
        <f>'[1]TCE - ANEXO III - Preencher'!K143</f>
        <v>0</v>
      </c>
      <c r="K134" s="16">
        <f>'[1]TCE - ANEXO III - Preencher'!L143</f>
        <v>109.96</v>
      </c>
      <c r="L134" s="16">
        <f>'[1]TCE - ANEXO III - Preencher'!M143</f>
        <v>0</v>
      </c>
      <c r="M134" s="16">
        <f t="shared" si="13"/>
        <v>109.96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217.03360000000001</v>
      </c>
    </row>
    <row r="135" spans="1:28" s="4" customFormat="1">
      <c r="A135" s="9">
        <f>IFERROR(VLOOKUP(B135,'[1]DADOS (OCULTAR)'!$P$3:$R$56,3,0),"")</f>
        <v>9039744000437</v>
      </c>
      <c r="B135" s="10" t="str">
        <f>'[1]TCE - ANEXO III - Preencher'!C144</f>
        <v>UPA IGARASSU</v>
      </c>
      <c r="C135" s="11"/>
      <c r="D135" s="12" t="str">
        <f>'[1]TCE - ANEXO III - Preencher'!E144</f>
        <v>LUIZ FERNANDO CAVALCANTI CAMINHA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142105</v>
      </c>
      <c r="G135" s="14">
        <f>IF('[1]TCE - ANEXO III - Preencher'!H144="","",'[1]TCE - ANEXO III - Preencher'!H144)</f>
        <v>44228</v>
      </c>
      <c r="H135" s="15">
        <f>'[1]TCE - ANEXO III - Preencher'!I144</f>
        <v>0</v>
      </c>
      <c r="I135" s="15">
        <f>'[1]TCE - ANEXO III - Preencher'!J144</f>
        <v>872.24800000000005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873.40800000000002</v>
      </c>
    </row>
    <row r="136" spans="1:28" s="4" customFormat="1">
      <c r="A136" s="9">
        <f>IFERROR(VLOOKUP(B136,'[1]DADOS (OCULTAR)'!$P$3:$R$56,3,0),"")</f>
        <v>9039744000437</v>
      </c>
      <c r="B136" s="10" t="str">
        <f>'[1]TCE - ANEXO III - Preencher'!C145</f>
        <v>UPA IGARASSU</v>
      </c>
      <c r="C136" s="11"/>
      <c r="D136" s="12" t="str">
        <f>'[1]TCE - ANEXO III - Preencher'!E145</f>
        <v>LUIZ IBERLUCE BELO BATISTA</v>
      </c>
      <c r="E136" s="10" t="str">
        <f>IF('[1]TCE - ANEXO III - Preencher'!F145="4 - Assistência Odontológica","2 - Outros Profissionais da Saúde",'[1]TCE - ANEXO III - Preencher'!F145)</f>
        <v>1 - Médico</v>
      </c>
      <c r="F136" s="13">
        <f>'[1]TCE - ANEXO III - Preencher'!G145</f>
        <v>225125</v>
      </c>
      <c r="G136" s="14">
        <f>IF('[1]TCE - ANEXO III - Preencher'!H145="","",'[1]TCE - ANEXO III - Preencher'!H145)</f>
        <v>44228</v>
      </c>
      <c r="H136" s="15">
        <f>'[1]TCE - ANEXO III - Preencher'!I145</f>
        <v>0</v>
      </c>
      <c r="I136" s="15">
        <f>'[1]TCE - ANEXO III - Preencher'!J145</f>
        <v>949.12720000000002</v>
      </c>
      <c r="J136" s="15">
        <f>'[1]TCE - ANEXO III - Preencher'!K145</f>
        <v>0</v>
      </c>
      <c r="K136" s="16">
        <f>'[1]TCE - ANEXO III - Preencher'!L145</f>
        <v>109.96</v>
      </c>
      <c r="L136" s="16">
        <f>'[1]TCE - ANEXO III - Preencher'!M145</f>
        <v>52.27</v>
      </c>
      <c r="M136" s="16">
        <f t="shared" si="13"/>
        <v>57.689999999999991</v>
      </c>
      <c r="N136" s="16">
        <f>'[1]TCE - ANEXO III - Preencher'!O145</f>
        <v>9.2799999999999994</v>
      </c>
      <c r="O136" s="16">
        <f>'[1]TCE - ANEXO III - Preencher'!P145</f>
        <v>0</v>
      </c>
      <c r="P136" s="17">
        <f t="shared" si="14"/>
        <v>9.2799999999999994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1016.0971999999999</v>
      </c>
    </row>
    <row r="137" spans="1:28" s="4" customFormat="1">
      <c r="A137" s="9">
        <f>IFERROR(VLOOKUP(B137,'[1]DADOS (OCULTAR)'!$P$3:$R$56,3,0),"")</f>
        <v>9039744000437</v>
      </c>
      <c r="B137" s="10" t="str">
        <f>'[1]TCE - ANEXO III - Preencher'!C146</f>
        <v>UPA IGARASSU</v>
      </c>
      <c r="C137" s="11"/>
      <c r="D137" s="12" t="str">
        <f>'[1]TCE - ANEXO III - Preencher'!E146</f>
        <v>LUIZA MARIA OLIVEIRA DE CARVALHO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44228</v>
      </c>
      <c r="H137" s="15">
        <f>'[1]TCE - ANEXO III - Preencher'!I146</f>
        <v>0</v>
      </c>
      <c r="I137" s="15">
        <f>'[1]TCE - ANEXO III - Preencher'!J146</f>
        <v>109.8776</v>
      </c>
      <c r="J137" s="15">
        <f>'[1]TCE - ANEXO III - Preencher'!K146</f>
        <v>0</v>
      </c>
      <c r="K137" s="16">
        <f>'[1]TCE - ANEXO III - Preencher'!L146</f>
        <v>109.96</v>
      </c>
      <c r="L137" s="16">
        <f>'[1]TCE - ANEXO III - Preencher'!M146</f>
        <v>0</v>
      </c>
      <c r="M137" s="16">
        <f t="shared" si="13"/>
        <v>109.96</v>
      </c>
      <c r="N137" s="16">
        <f>'[1]TCE - ANEXO III - Preencher'!O146</f>
        <v>1.1599999999999999</v>
      </c>
      <c r="O137" s="16">
        <f>'[1]TCE - ANEXO III - Preencher'!P146</f>
        <v>0</v>
      </c>
      <c r="P137" s="17">
        <f t="shared" si="14"/>
        <v>1.1599999999999999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66.11</v>
      </c>
      <c r="U137" s="16">
        <f>'[1]TCE - ANEXO III - Preencher'!V146</f>
        <v>0</v>
      </c>
      <c r="V137" s="17">
        <f t="shared" si="16"/>
        <v>66.11</v>
      </c>
      <c r="W137" s="18" t="str">
        <f>IF('[1]TCE - ANEXO III - Preencher'!X146="","",'[1]TCE - ANEXO III - Preencher'!X146)</f>
        <v>AUXILIO CRECHE</v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287.10759999999999</v>
      </c>
    </row>
    <row r="138" spans="1:28" s="4" customFormat="1">
      <c r="A138" s="9">
        <f>IFERROR(VLOOKUP(B138,'[1]DADOS (OCULTAR)'!$P$3:$R$56,3,0),"")</f>
        <v>9039744000437</v>
      </c>
      <c r="B138" s="10" t="str">
        <f>'[1]TCE - ANEXO III - Preencher'!C147</f>
        <v>UPA IGARASSU</v>
      </c>
      <c r="C138" s="11"/>
      <c r="D138" s="12" t="str">
        <f>'[1]TCE - ANEXO III - Preencher'!E147</f>
        <v>LUZITANIA SILVESTRE DE SANTANA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411010</v>
      </c>
      <c r="G138" s="14">
        <f>IF('[1]TCE - ANEXO III - Preencher'!H147="","",'[1]TCE - ANEXO III - Preencher'!H147)</f>
        <v>44228</v>
      </c>
      <c r="H138" s="15">
        <f>'[1]TCE - ANEXO III - Preencher'!I147</f>
        <v>0</v>
      </c>
      <c r="I138" s="15">
        <f>'[1]TCE - ANEXO III - Preencher'!J147</f>
        <v>134.27199999999999</v>
      </c>
      <c r="J138" s="15">
        <f>'[1]TCE - ANEXO III - Preencher'!K147</f>
        <v>0</v>
      </c>
      <c r="K138" s="16">
        <f>'[1]TCE - ANEXO III - Preencher'!L147</f>
        <v>109.96</v>
      </c>
      <c r="L138" s="16">
        <f>'[1]TCE - ANEXO III - Preencher'!M147</f>
        <v>0</v>
      </c>
      <c r="M138" s="16">
        <f t="shared" si="13"/>
        <v>109.96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146.59</v>
      </c>
      <c r="R138" s="16">
        <f>'[1]TCE - ANEXO III - Preencher'!S147</f>
        <v>66</v>
      </c>
      <c r="S138" s="17">
        <f t="shared" si="15"/>
        <v>80.59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325.98199999999997</v>
      </c>
    </row>
    <row r="139" spans="1:28" s="4" customFormat="1">
      <c r="A139" s="9">
        <f>IFERROR(VLOOKUP(B139,'[1]DADOS (OCULTAR)'!$P$3:$R$56,3,0),"")</f>
        <v>9039744000437</v>
      </c>
      <c r="B139" s="10" t="str">
        <f>'[1]TCE - ANEXO III - Preencher'!C148</f>
        <v>UPA IGARASSU</v>
      </c>
      <c r="C139" s="11"/>
      <c r="D139" s="12" t="str">
        <f>'[1]TCE - ANEXO III - Preencher'!E148</f>
        <v>MANOEL JOSE DE OLIVEIRA FERREIRA</v>
      </c>
      <c r="E139" s="10" t="str">
        <f>IF('[1]TCE - ANEXO III - Preencher'!F148="4 - Assistência Odontológica","2 - Outros Profissionais da Saúde",'[1]TCE - ANEXO III - Preencher'!F148)</f>
        <v>1 - Médico</v>
      </c>
      <c r="F139" s="13">
        <f>'[1]TCE - ANEXO III - Preencher'!G148</f>
        <v>225270</v>
      </c>
      <c r="G139" s="14">
        <f>IF('[1]TCE - ANEXO III - Preencher'!H148="","",'[1]TCE - ANEXO III - Preencher'!H148)</f>
        <v>44228</v>
      </c>
      <c r="H139" s="15">
        <f>'[1]TCE - ANEXO III - Preencher'!I148</f>
        <v>0</v>
      </c>
      <c r="I139" s="15">
        <f>'[1]TCE - ANEXO III - Preencher'!J148</f>
        <v>439.80799999999999</v>
      </c>
      <c r="J139" s="15">
        <f>'[1]TCE - ANEXO III - Preencher'!K148</f>
        <v>0</v>
      </c>
      <c r="K139" s="16">
        <f>'[1]TCE - ANEXO III - Preencher'!L148</f>
        <v>109.96</v>
      </c>
      <c r="L139" s="16">
        <f>'[1]TCE - ANEXO III - Preencher'!M148</f>
        <v>9.5</v>
      </c>
      <c r="M139" s="16">
        <f t="shared" si="13"/>
        <v>100.46</v>
      </c>
      <c r="N139" s="16">
        <f>'[1]TCE - ANEXO III - Preencher'!O148</f>
        <v>9.2799999999999994</v>
      </c>
      <c r="O139" s="16">
        <f>'[1]TCE - ANEXO III - Preencher'!P148</f>
        <v>0</v>
      </c>
      <c r="P139" s="17">
        <f t="shared" si="14"/>
        <v>9.2799999999999994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549.548</v>
      </c>
    </row>
    <row r="140" spans="1:28" s="4" customFormat="1">
      <c r="A140" s="9">
        <f>IFERROR(VLOOKUP(B140,'[1]DADOS (OCULTAR)'!$P$3:$R$56,3,0),"")</f>
        <v>9039744000437</v>
      </c>
      <c r="B140" s="10" t="str">
        <f>'[1]TCE - ANEXO III - Preencher'!C149</f>
        <v>UPA IGARASSU</v>
      </c>
      <c r="C140" s="11"/>
      <c r="D140" s="12" t="str">
        <f>'[1]TCE - ANEXO III - Preencher'!E149</f>
        <v>MARCIA ARAUJO GONDIM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324115</v>
      </c>
      <c r="G140" s="14">
        <f>IF('[1]TCE - ANEXO III - Preencher'!H149="","",'[1]TCE - ANEXO III - Preencher'!H149)</f>
        <v>44228</v>
      </c>
      <c r="H140" s="15">
        <f>'[1]TCE - ANEXO III - Preencher'!I149</f>
        <v>0</v>
      </c>
      <c r="I140" s="15">
        <f>'[1]TCE - ANEXO III - Preencher'!J149</f>
        <v>242.35759999999999</v>
      </c>
      <c r="J140" s="15">
        <f>'[1]TCE - ANEXO III - Preencher'!K149</f>
        <v>0</v>
      </c>
      <c r="K140" s="16">
        <f>'[1]TCE - ANEXO III - Preencher'!L149</f>
        <v>109.96</v>
      </c>
      <c r="L140" s="16">
        <f>'[1]TCE - ANEXO III - Preencher'!M149</f>
        <v>41.8</v>
      </c>
      <c r="M140" s="16">
        <f t="shared" si="13"/>
        <v>68.16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311.67760000000004</v>
      </c>
    </row>
    <row r="141" spans="1:28" s="4" customFormat="1">
      <c r="A141" s="9">
        <f>IFERROR(VLOOKUP(B141,'[1]DADOS (OCULTAR)'!$P$3:$R$56,3,0),"")</f>
        <v>9039744000437</v>
      </c>
      <c r="B141" s="10" t="str">
        <f>'[1]TCE - ANEXO III - Preencher'!C150</f>
        <v>UPA IGARASSU</v>
      </c>
      <c r="C141" s="11"/>
      <c r="D141" s="12" t="str">
        <f>'[1]TCE - ANEXO III - Preencher'!E150</f>
        <v>MARCILEIDE MARIA TIBURCIO SOARES DE BARROS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44228</v>
      </c>
      <c r="H141" s="15">
        <f>'[1]TCE - ANEXO III - Preencher'!I150</f>
        <v>0</v>
      </c>
      <c r="I141" s="15">
        <f>'[1]TCE - ANEXO III - Preencher'!J150</f>
        <v>112.41840000000001</v>
      </c>
      <c r="J141" s="15">
        <f>'[1]TCE - ANEXO III - Preencher'!K150</f>
        <v>0</v>
      </c>
      <c r="K141" s="16">
        <f>'[1]TCE - ANEXO III - Preencher'!L150</f>
        <v>109.96</v>
      </c>
      <c r="L141" s="16">
        <f>'[1]TCE - ANEXO III - Preencher'!M150</f>
        <v>22</v>
      </c>
      <c r="M141" s="16">
        <f t="shared" si="13"/>
        <v>87.96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226.59</v>
      </c>
      <c r="R141" s="16">
        <f>'[1]TCE - ANEXO III - Preencher'!S150</f>
        <v>66</v>
      </c>
      <c r="S141" s="17">
        <f t="shared" si="15"/>
        <v>160.59</v>
      </c>
      <c r="T141" s="16">
        <f>'[1]TCE - ANEXO III - Preencher'!U150</f>
        <v>66.11</v>
      </c>
      <c r="U141" s="16">
        <f>'[1]TCE - ANEXO III - Preencher'!V150</f>
        <v>0</v>
      </c>
      <c r="V141" s="17">
        <f t="shared" si="16"/>
        <v>66.11</v>
      </c>
      <c r="W141" s="18" t="str">
        <f>IF('[1]TCE - ANEXO III - Preencher'!X150="","",'[1]TCE - ANEXO III - Preencher'!X150)</f>
        <v>AUXILIO CRECHE</v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428.23840000000001</v>
      </c>
    </row>
    <row r="142" spans="1:28" s="4" customFormat="1">
      <c r="A142" s="9">
        <f>IFERROR(VLOOKUP(B142,'[1]DADOS (OCULTAR)'!$P$3:$R$56,3,0),"")</f>
        <v>9039744000437</v>
      </c>
      <c r="B142" s="10" t="str">
        <f>'[1]TCE - ANEXO III - Preencher'!C151</f>
        <v>UPA IGARASSU</v>
      </c>
      <c r="C142" s="11"/>
      <c r="D142" s="12" t="str">
        <f>'[1]TCE - ANEXO III - Preencher'!E151</f>
        <v>MARCIO JOSE TORRES RAFAEL MEDEIROS</v>
      </c>
      <c r="E142" s="10" t="str">
        <f>IF('[1]TCE - ANEXO III - Preencher'!F151="4 - Assistência Odontológica","2 - Outros Profissionais da Saúde",'[1]TCE - ANEXO III - Preencher'!F151)</f>
        <v>1 - Médico</v>
      </c>
      <c r="F142" s="13">
        <f>'[1]TCE - ANEXO III - Preencher'!G151</f>
        <v>225270</v>
      </c>
      <c r="G142" s="14">
        <f>IF('[1]TCE - ANEXO III - Preencher'!H151="","",'[1]TCE - ANEXO III - Preencher'!H151)</f>
        <v>44228</v>
      </c>
      <c r="H142" s="15">
        <f>'[1]TCE - ANEXO III - Preencher'!I151</f>
        <v>0</v>
      </c>
      <c r="I142" s="15">
        <f>'[1]TCE - ANEXO III - Preencher'!J151</f>
        <v>277.10079999999999</v>
      </c>
      <c r="J142" s="15">
        <f>'[1]TCE - ANEXO III - Preencher'!K151</f>
        <v>0</v>
      </c>
      <c r="K142" s="16">
        <f>'[1]TCE - ANEXO III - Preencher'!L151</f>
        <v>109.96</v>
      </c>
      <c r="L142" s="16">
        <f>'[1]TCE - ANEXO III - Preencher'!M151</f>
        <v>1.58</v>
      </c>
      <c r="M142" s="16">
        <f t="shared" si="13"/>
        <v>108.38</v>
      </c>
      <c r="N142" s="16">
        <f>'[1]TCE - ANEXO III - Preencher'!O151</f>
        <v>9.2799999999999994</v>
      </c>
      <c r="O142" s="16">
        <f>'[1]TCE - ANEXO III - Preencher'!P151</f>
        <v>0</v>
      </c>
      <c r="P142" s="17">
        <f t="shared" si="14"/>
        <v>9.2799999999999994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394.76079999999996</v>
      </c>
    </row>
    <row r="143" spans="1:28" s="4" customFormat="1">
      <c r="A143" s="9">
        <f>IFERROR(VLOOKUP(B143,'[1]DADOS (OCULTAR)'!$P$3:$R$56,3,0),"")</f>
        <v>9039744000437</v>
      </c>
      <c r="B143" s="10" t="str">
        <f>'[1]TCE - ANEXO III - Preencher'!C152</f>
        <v>UPA IGARASSU</v>
      </c>
      <c r="C143" s="11"/>
      <c r="D143" s="12" t="str">
        <f>'[1]TCE - ANEXO III - Preencher'!E152</f>
        <v>MARCOS ANDRE DE OLIVEIRA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414105</v>
      </c>
      <c r="G143" s="14">
        <f>IF('[1]TCE - ANEXO III - Preencher'!H152="","",'[1]TCE - ANEXO III - Preencher'!H152)</f>
        <v>44228</v>
      </c>
      <c r="H143" s="15">
        <f>'[1]TCE - ANEXO III - Preencher'!I152</f>
        <v>0</v>
      </c>
      <c r="I143" s="15">
        <f>'[1]TCE - ANEXO III - Preencher'!J152</f>
        <v>96.184799999999996</v>
      </c>
      <c r="J143" s="15">
        <f>'[1]TCE - ANEXO III - Preencher'!K152</f>
        <v>0</v>
      </c>
      <c r="K143" s="16">
        <f>'[1]TCE - ANEXO III - Preencher'!L152</f>
        <v>109.96</v>
      </c>
      <c r="L143" s="16">
        <f>'[1]TCE - ANEXO III - Preencher'!M152</f>
        <v>22.06</v>
      </c>
      <c r="M143" s="16">
        <f t="shared" si="13"/>
        <v>87.899999999999991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0</v>
      </c>
      <c r="R143" s="16">
        <f>'[1]TCE - ANEXO III - Preencher'!S152</f>
        <v>66.17</v>
      </c>
      <c r="S143" s="17">
        <f t="shared" si="15"/>
        <v>-66.17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119.07479999999997</v>
      </c>
    </row>
    <row r="144" spans="1:28" s="4" customFormat="1">
      <c r="A144" s="9">
        <f>IFERROR(VLOOKUP(B144,'[1]DADOS (OCULTAR)'!$P$3:$R$56,3,0),"")</f>
        <v>9039744000437</v>
      </c>
      <c r="B144" s="10" t="str">
        <f>'[1]TCE - ANEXO III - Preencher'!C153</f>
        <v>UPA IGARASSU</v>
      </c>
      <c r="C144" s="11"/>
      <c r="D144" s="12" t="str">
        <f>'[1]TCE - ANEXO III - Preencher'!E153</f>
        <v>MARCUS CESAR DE CARVALHO SA</v>
      </c>
      <c r="E144" s="10" t="str">
        <f>IF('[1]TCE - ANEXO III - Preencher'!F153="4 - Assistência Odontológica","2 - Outros Profissionais da Saúde",'[1]TCE - ANEXO III - Preencher'!F153)</f>
        <v>1 - Médico</v>
      </c>
      <c r="F144" s="13">
        <f>'[1]TCE - ANEXO III - Preencher'!G153</f>
        <v>225270</v>
      </c>
      <c r="G144" s="14">
        <f>IF('[1]TCE - ANEXO III - Preencher'!H153="","",'[1]TCE - ANEXO III - Preencher'!H153)</f>
        <v>44228</v>
      </c>
      <c r="H144" s="15">
        <f>'[1]TCE - ANEXO III - Preencher'!I153</f>
        <v>0</v>
      </c>
      <c r="I144" s="15">
        <f>'[1]TCE - ANEXO III - Preencher'!J153</f>
        <v>373.05279999999999</v>
      </c>
      <c r="J144" s="15">
        <f>'[1]TCE - ANEXO III - Preencher'!K153</f>
        <v>0</v>
      </c>
      <c r="K144" s="16">
        <f>'[1]TCE - ANEXO III - Preencher'!L153</f>
        <v>109.96</v>
      </c>
      <c r="L144" s="16">
        <f>'[1]TCE - ANEXO III - Preencher'!M153</f>
        <v>0</v>
      </c>
      <c r="M144" s="16">
        <f t="shared" si="13"/>
        <v>109.96</v>
      </c>
      <c r="N144" s="16">
        <f>'[1]TCE - ANEXO III - Preencher'!O153</f>
        <v>9.2799999999999994</v>
      </c>
      <c r="O144" s="16">
        <f>'[1]TCE - ANEXO III - Preencher'!P153</f>
        <v>0</v>
      </c>
      <c r="P144" s="17">
        <f t="shared" si="14"/>
        <v>9.2799999999999994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492.29279999999994</v>
      </c>
    </row>
    <row r="145" spans="1:28" s="4" customFormat="1">
      <c r="A145" s="9">
        <f>IFERROR(VLOOKUP(B145,'[1]DADOS (OCULTAR)'!$P$3:$R$56,3,0),"")</f>
        <v>9039744000437</v>
      </c>
      <c r="B145" s="10" t="str">
        <f>'[1]TCE - ANEXO III - Preencher'!C154</f>
        <v>UPA IGARASSU</v>
      </c>
      <c r="C145" s="11"/>
      <c r="D145" s="12" t="str">
        <f>'[1]TCE - ANEXO III - Preencher'!E154</f>
        <v>MARIA APARECIDA DA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44228</v>
      </c>
      <c r="H145" s="15">
        <f>'[1]TCE - ANEXO III - Preencher'!I154</f>
        <v>0</v>
      </c>
      <c r="I145" s="15">
        <f>'[1]TCE - ANEXO III - Preencher'!J154</f>
        <v>128.49680000000001</v>
      </c>
      <c r="J145" s="15">
        <f>'[1]TCE - ANEXO III - Preencher'!K154</f>
        <v>0</v>
      </c>
      <c r="K145" s="16">
        <f>'[1]TCE - ANEXO III - Preencher'!L154</f>
        <v>109.96</v>
      </c>
      <c r="L145" s="16">
        <f>'[1]TCE - ANEXO III - Preencher'!M154</f>
        <v>0</v>
      </c>
      <c r="M145" s="16">
        <f t="shared" si="13"/>
        <v>109.96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146.59</v>
      </c>
      <c r="R145" s="16">
        <f>'[1]TCE - ANEXO III - Preencher'!S154</f>
        <v>66</v>
      </c>
      <c r="S145" s="17">
        <f t="shared" si="15"/>
        <v>80.59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320.20679999999999</v>
      </c>
    </row>
    <row r="146" spans="1:28" s="4" customFormat="1">
      <c r="A146" s="9">
        <f>IFERROR(VLOOKUP(B146,'[1]DADOS (OCULTAR)'!$P$3:$R$56,3,0),"")</f>
        <v>9039744000437</v>
      </c>
      <c r="B146" s="10" t="str">
        <f>'[1]TCE - ANEXO III - Preencher'!C155</f>
        <v>UPA IGARASSU</v>
      </c>
      <c r="C146" s="11"/>
      <c r="D146" s="12" t="str">
        <f>'[1]TCE - ANEXO III - Preencher'!E155</f>
        <v xml:space="preserve">MARIA APARECIDA DA SILVA LIMA 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44228</v>
      </c>
      <c r="H146" s="15">
        <f>'[1]TCE - ANEXO III - Preencher'!I155</f>
        <v>0</v>
      </c>
      <c r="I146" s="15">
        <f>'[1]TCE - ANEXO III - Preencher'!J155</f>
        <v>121.69840000000001</v>
      </c>
      <c r="J146" s="15">
        <f>'[1]TCE - ANEXO III - Preencher'!K155</f>
        <v>0</v>
      </c>
      <c r="K146" s="16">
        <f>'[1]TCE - ANEXO III - Preencher'!L155</f>
        <v>109.96</v>
      </c>
      <c r="L146" s="16">
        <f>'[1]TCE - ANEXO III - Preencher'!M155</f>
        <v>0</v>
      </c>
      <c r="M146" s="16">
        <f t="shared" si="13"/>
        <v>109.96</v>
      </c>
      <c r="N146" s="16">
        <f>'[1]TCE - ANEXO III - Preencher'!O155</f>
        <v>1.1599999999999999</v>
      </c>
      <c r="O146" s="16">
        <f>'[1]TCE - ANEXO III - Preencher'!P155</f>
        <v>0</v>
      </c>
      <c r="P146" s="17">
        <f t="shared" si="14"/>
        <v>1.1599999999999999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232.8184</v>
      </c>
    </row>
    <row r="147" spans="1:28" s="4" customFormat="1">
      <c r="A147" s="9">
        <f>IFERROR(VLOOKUP(B147,'[1]DADOS (OCULTAR)'!$P$3:$R$56,3,0),"")</f>
        <v>9039744000437</v>
      </c>
      <c r="B147" s="10" t="str">
        <f>'[1]TCE - ANEXO III - Preencher'!C156</f>
        <v>UPA IGARASSU</v>
      </c>
      <c r="C147" s="11"/>
      <c r="D147" s="12" t="str">
        <f>'[1]TCE - ANEXO III - Preencher'!E156</f>
        <v>MARIA AUGUSTA FARIA DA SILVA</v>
      </c>
      <c r="E147" s="10" t="str">
        <f>IF('[1]TCE - ANEXO III - Preencher'!F156="4 - Assistência Odontológica","2 - Outros Profissionais da Saúde",'[1]TCE - ANEXO III - Preencher'!F156)</f>
        <v>1 - Médico</v>
      </c>
      <c r="F147" s="13">
        <f>'[1]TCE - ANEXO III - Preencher'!G156</f>
        <v>225124</v>
      </c>
      <c r="G147" s="14">
        <f>IF('[1]TCE - ANEXO III - Preencher'!H156="","",'[1]TCE - ANEXO III - Preencher'!H156)</f>
        <v>44228</v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109.96</v>
      </c>
      <c r="L147" s="16">
        <f>'[1]TCE - ANEXO III - Preencher'!M156</f>
        <v>0</v>
      </c>
      <c r="M147" s="16">
        <f t="shared" si="13"/>
        <v>109.96</v>
      </c>
      <c r="N147" s="16">
        <f>'[1]TCE - ANEXO III - Preencher'!O156</f>
        <v>9.2799999999999994</v>
      </c>
      <c r="O147" s="16">
        <f>'[1]TCE - ANEXO III - Preencher'!P156</f>
        <v>0</v>
      </c>
      <c r="P147" s="17">
        <f t="shared" si="14"/>
        <v>9.2799999999999994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119.24</v>
      </c>
    </row>
    <row r="148" spans="1:28" s="4" customFormat="1">
      <c r="A148" s="9">
        <f>IFERROR(VLOOKUP(B148,'[1]DADOS (OCULTAR)'!$P$3:$R$56,3,0),"")</f>
        <v>9039744000437</v>
      </c>
      <c r="B148" s="10" t="str">
        <f>'[1]TCE - ANEXO III - Preencher'!C157</f>
        <v>UPA IGARASSU</v>
      </c>
      <c r="C148" s="11"/>
      <c r="D148" s="12" t="str">
        <f>'[1]TCE - ANEXO III - Preencher'!E157</f>
        <v>MARIA BETANIA DA SILVA CAETANO DE LIMA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351605</v>
      </c>
      <c r="G148" s="14">
        <f>IF('[1]TCE - ANEXO III - Preencher'!H157="","",'[1]TCE - ANEXO III - Preencher'!H157)</f>
        <v>44228</v>
      </c>
      <c r="H148" s="15">
        <f>'[1]TCE - ANEXO III - Preencher'!I157</f>
        <v>0</v>
      </c>
      <c r="I148" s="15">
        <f>'[1]TCE - ANEXO III - Preencher'!J157</f>
        <v>119.4328</v>
      </c>
      <c r="J148" s="15">
        <f>'[1]TCE - ANEXO III - Preencher'!K157</f>
        <v>0</v>
      </c>
      <c r="K148" s="16">
        <f>'[1]TCE - ANEXO III - Preencher'!L157</f>
        <v>109.96</v>
      </c>
      <c r="L148" s="16">
        <f>'[1]TCE - ANEXO III - Preencher'!M157</f>
        <v>29.88</v>
      </c>
      <c r="M148" s="16">
        <f t="shared" si="13"/>
        <v>80.08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200.6728</v>
      </c>
    </row>
    <row r="149" spans="1:28" s="4" customFormat="1">
      <c r="A149" s="9">
        <f>IFERROR(VLOOKUP(B149,'[1]DADOS (OCULTAR)'!$P$3:$R$56,3,0),"")</f>
        <v>9039744000437</v>
      </c>
      <c r="B149" s="10" t="str">
        <f>'[1]TCE - ANEXO III - Preencher'!C158</f>
        <v>UPA IGARASSU</v>
      </c>
      <c r="C149" s="11"/>
      <c r="D149" s="12" t="str">
        <f>'[1]TCE - ANEXO III - Preencher'!E158</f>
        <v>MARIA DA CONCEICAO BATISTA DA CUNHA DOS SANTOS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223505</v>
      </c>
      <c r="G149" s="14">
        <f>IF('[1]TCE - ANEXO III - Preencher'!H158="","",'[1]TCE - ANEXO III - Preencher'!H158)</f>
        <v>44228</v>
      </c>
      <c r="H149" s="15">
        <f>'[1]TCE - ANEXO III - Preencher'!I158</f>
        <v>0</v>
      </c>
      <c r="I149" s="15">
        <f>'[1]TCE - ANEXO III - Preencher'!J158</f>
        <v>264.68400000000003</v>
      </c>
      <c r="J149" s="15">
        <f>'[1]TCE - ANEXO III - Preencher'!K158</f>
        <v>0</v>
      </c>
      <c r="K149" s="16">
        <f>'[1]TCE - ANEXO III - Preencher'!L158</f>
        <v>109.96</v>
      </c>
      <c r="L149" s="16">
        <f>'[1]TCE - ANEXO III - Preencher'!M158</f>
        <v>3.08</v>
      </c>
      <c r="M149" s="16">
        <f t="shared" si="13"/>
        <v>106.88</v>
      </c>
      <c r="N149" s="16">
        <f>'[1]TCE - ANEXO III - Preencher'!O158</f>
        <v>2.44</v>
      </c>
      <c r="O149" s="16">
        <f>'[1]TCE - ANEXO III - Preencher'!P158</f>
        <v>0</v>
      </c>
      <c r="P149" s="17">
        <f t="shared" si="14"/>
        <v>2.44</v>
      </c>
      <c r="Q149" s="16">
        <f>'[1]TCE - ANEXO III - Preencher'!R158</f>
        <v>108.79</v>
      </c>
      <c r="R149" s="16">
        <f>'[1]TCE - ANEXO III - Preencher'!S158</f>
        <v>105</v>
      </c>
      <c r="S149" s="17">
        <f t="shared" si="15"/>
        <v>3.7900000000000063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377.79400000000004</v>
      </c>
    </row>
    <row r="150" spans="1:28" s="4" customFormat="1">
      <c r="A150" s="9">
        <f>IFERROR(VLOOKUP(B150,'[1]DADOS (OCULTAR)'!$P$3:$R$56,3,0),"")</f>
        <v>9039744000437</v>
      </c>
      <c r="B150" s="10" t="str">
        <f>'[1]TCE - ANEXO III - Preencher'!C159</f>
        <v>UPA IGARASSU</v>
      </c>
      <c r="C150" s="11"/>
      <c r="D150" s="12" t="str">
        <f>'[1]TCE - ANEXO III - Preencher'!E159</f>
        <v>MARIA DA CONCEICAO FERREIRA DE MELO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766420</v>
      </c>
      <c r="G150" s="14">
        <f>IF('[1]TCE - ANEXO III - Preencher'!H159="","",'[1]TCE - ANEXO III - Preencher'!H159)</f>
        <v>44228</v>
      </c>
      <c r="H150" s="15">
        <f>'[1]TCE - ANEXO III - Preencher'!I159</f>
        <v>0</v>
      </c>
      <c r="I150" s="15">
        <f>'[1]TCE - ANEXO III - Preencher'!J159</f>
        <v>180.6592</v>
      </c>
      <c r="J150" s="15">
        <f>'[1]TCE - ANEXO III - Preencher'!K159</f>
        <v>0</v>
      </c>
      <c r="K150" s="16">
        <f>'[1]TCE - ANEXO III - Preencher'!L159</f>
        <v>109.96</v>
      </c>
      <c r="L150" s="16">
        <f>'[1]TCE - ANEXO III - Preencher'!M159</f>
        <v>12.2</v>
      </c>
      <c r="M150" s="16">
        <f t="shared" si="13"/>
        <v>97.759999999999991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145.38999999999999</v>
      </c>
      <c r="R150" s="16">
        <f>'[1]TCE - ANEXO III - Preencher'!S159</f>
        <v>33</v>
      </c>
      <c r="S150" s="17">
        <f t="shared" si="15"/>
        <v>112.38999999999999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391.9692</v>
      </c>
    </row>
    <row r="151" spans="1:28" s="4" customFormat="1">
      <c r="A151" s="9">
        <f>IFERROR(VLOOKUP(B151,'[1]DADOS (OCULTAR)'!$P$3:$R$56,3,0),"")</f>
        <v>9039744000437</v>
      </c>
      <c r="B151" s="10" t="str">
        <f>'[1]TCE - ANEXO III - Preencher'!C160</f>
        <v>UPA IGARASSU</v>
      </c>
      <c r="C151" s="11"/>
      <c r="D151" s="12" t="str">
        <f>'[1]TCE - ANEXO III - Preencher'!E160</f>
        <v>MARIA DAS GRACAS GOMES DA LUZ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44228</v>
      </c>
      <c r="H151" s="15">
        <f>'[1]TCE - ANEXO III - Preencher'!I160</f>
        <v>0</v>
      </c>
      <c r="I151" s="15">
        <f>'[1]TCE - ANEXO III - Preencher'!J160</f>
        <v>114.1056</v>
      </c>
      <c r="J151" s="15">
        <f>'[1]TCE - ANEXO III - Preencher'!K160</f>
        <v>0</v>
      </c>
      <c r="K151" s="16">
        <f>'[1]TCE - ANEXO III - Preencher'!L160</f>
        <v>109.96</v>
      </c>
      <c r="L151" s="16">
        <f>'[1]TCE - ANEXO III - Preencher'!M160</f>
        <v>0</v>
      </c>
      <c r="M151" s="16">
        <f t="shared" si="13"/>
        <v>109.96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146.59</v>
      </c>
      <c r="R151" s="16">
        <f>'[1]TCE - ANEXO III - Preencher'!S160</f>
        <v>66</v>
      </c>
      <c r="S151" s="17">
        <f t="shared" si="15"/>
        <v>80.59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305.81560000000002</v>
      </c>
    </row>
    <row r="152" spans="1:28" s="4" customFormat="1">
      <c r="A152" s="9">
        <f>IFERROR(VLOOKUP(B152,'[1]DADOS (OCULTAR)'!$P$3:$R$56,3,0),"")</f>
        <v>9039744000437</v>
      </c>
      <c r="B152" s="10" t="str">
        <f>'[1]TCE - ANEXO III - Preencher'!C161</f>
        <v>UPA IGARASSU</v>
      </c>
      <c r="C152" s="11"/>
      <c r="D152" s="12" t="str">
        <f>'[1]TCE - ANEXO III - Preencher'!E161</f>
        <v>MARIA DO CARMO MOREIRA ALVES PINHEIRO</v>
      </c>
      <c r="E152" s="10" t="str">
        <f>IF('[1]TCE - ANEXO III - Preencher'!F161="4 - Assistência Odontológica","2 - Outros Profissionais da Saúde",'[1]TCE - ANEXO III - Preencher'!F161)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44228</v>
      </c>
      <c r="H152" s="15">
        <f>'[1]TCE - ANEXO III - Preencher'!I161</f>
        <v>0</v>
      </c>
      <c r="I152" s="15">
        <f>'[1]TCE - ANEXO III - Preencher'!J161</f>
        <v>325.07440000000003</v>
      </c>
      <c r="J152" s="15">
        <f>'[1]TCE - ANEXO III - Preencher'!K161</f>
        <v>0</v>
      </c>
      <c r="K152" s="16">
        <f>'[1]TCE - ANEXO III - Preencher'!L161</f>
        <v>109.96</v>
      </c>
      <c r="L152" s="16">
        <f>'[1]TCE - ANEXO III - Preencher'!M161</f>
        <v>4.75</v>
      </c>
      <c r="M152" s="16">
        <f t="shared" si="13"/>
        <v>105.21</v>
      </c>
      <c r="N152" s="16">
        <f>'[1]TCE - ANEXO III - Preencher'!O161</f>
        <v>9.2799999999999994</v>
      </c>
      <c r="O152" s="16">
        <f>'[1]TCE - ANEXO III - Preencher'!P161</f>
        <v>0</v>
      </c>
      <c r="P152" s="17">
        <f t="shared" si="14"/>
        <v>9.2799999999999994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439.56439999999998</v>
      </c>
    </row>
    <row r="153" spans="1:28" s="4" customFormat="1">
      <c r="A153" s="9">
        <f>IFERROR(VLOOKUP(B153,'[1]DADOS (OCULTAR)'!$P$3:$R$56,3,0),"")</f>
        <v>9039744000437</v>
      </c>
      <c r="B153" s="10" t="str">
        <f>'[1]TCE - ANEXO III - Preencher'!C162</f>
        <v>UPA IGARASSU</v>
      </c>
      <c r="C153" s="11"/>
      <c r="D153" s="12" t="str">
        <f>'[1]TCE - ANEXO III - Preencher'!E162</f>
        <v>MARIA EDUARDA GOMES OLIVEIRA DE MATOS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>
        <f>IF('[1]TCE - ANEXO III - Preencher'!H162="","",'[1]TCE - ANEXO III - Preencher'!H162)</f>
        <v>44228</v>
      </c>
      <c r="H153" s="15">
        <f>'[1]TCE - ANEXO III - Preencher'!I162</f>
        <v>0</v>
      </c>
      <c r="I153" s="15">
        <f>'[1]TCE - ANEXO III - Preencher'!J162</f>
        <v>196.18639999999999</v>
      </c>
      <c r="J153" s="15">
        <f>'[1]TCE - ANEXO III - Preencher'!K162</f>
        <v>0</v>
      </c>
      <c r="K153" s="16">
        <f>'[1]TCE - ANEXO III - Preencher'!L162</f>
        <v>109.96</v>
      </c>
      <c r="L153" s="16">
        <f>'[1]TCE - ANEXO III - Preencher'!M162</f>
        <v>2.39</v>
      </c>
      <c r="M153" s="16">
        <f t="shared" si="13"/>
        <v>107.57</v>
      </c>
      <c r="N153" s="16">
        <f>'[1]TCE - ANEXO III - Preencher'!O162</f>
        <v>2.44</v>
      </c>
      <c r="O153" s="16">
        <f>'[1]TCE - ANEXO III - Preencher'!P162</f>
        <v>0</v>
      </c>
      <c r="P153" s="17">
        <f t="shared" si="14"/>
        <v>2.44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306.19639999999998</v>
      </c>
    </row>
    <row r="154" spans="1:28" s="4" customFormat="1">
      <c r="A154" s="9">
        <f>IFERROR(VLOOKUP(B154,'[1]DADOS (OCULTAR)'!$P$3:$R$56,3,0),"")</f>
        <v>9039744000437</v>
      </c>
      <c r="B154" s="10" t="str">
        <f>'[1]TCE - ANEXO III - Preencher'!C163</f>
        <v>UPA IGARASSU</v>
      </c>
      <c r="C154" s="11"/>
      <c r="D154" s="12" t="str">
        <f>'[1]TCE - ANEXO III - Preencher'!E163</f>
        <v>MARIA EDUARDA GONCALVES MACIEL BERINGUEL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223505</v>
      </c>
      <c r="G154" s="14">
        <f>IF('[1]TCE - ANEXO III - Preencher'!H163="","",'[1]TCE - ANEXO III - Preencher'!H163)</f>
        <v>44228</v>
      </c>
      <c r="H154" s="15">
        <f>'[1]TCE - ANEXO III - Preencher'!I163</f>
        <v>0</v>
      </c>
      <c r="I154" s="15">
        <f>'[1]TCE - ANEXO III - Preencher'!J163</f>
        <v>466.5256</v>
      </c>
      <c r="J154" s="15">
        <f>'[1]TCE - ANEXO III - Preencher'!K163</f>
        <v>0</v>
      </c>
      <c r="K154" s="16">
        <f>'[1]TCE - ANEXO III - Preencher'!L163</f>
        <v>109.96</v>
      </c>
      <c r="L154" s="16">
        <f>'[1]TCE - ANEXO III - Preencher'!M163</f>
        <v>0</v>
      </c>
      <c r="M154" s="16">
        <f t="shared" si="13"/>
        <v>109.96</v>
      </c>
      <c r="N154" s="16">
        <f>'[1]TCE - ANEXO III - Preencher'!O163</f>
        <v>2.44</v>
      </c>
      <c r="O154" s="16">
        <f>'[1]TCE - ANEXO III - Preencher'!P163</f>
        <v>0</v>
      </c>
      <c r="P154" s="17">
        <f t="shared" si="14"/>
        <v>2.44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578.92560000000003</v>
      </c>
    </row>
    <row r="155" spans="1:28" s="4" customFormat="1">
      <c r="A155" s="9">
        <f>IFERROR(VLOOKUP(B155,'[1]DADOS (OCULTAR)'!$P$3:$R$56,3,0),"")</f>
        <v>9039744000437</v>
      </c>
      <c r="B155" s="10" t="str">
        <f>'[1]TCE - ANEXO III - Preencher'!C164</f>
        <v>UPA IGARASSU</v>
      </c>
      <c r="C155" s="11"/>
      <c r="D155" s="12" t="str">
        <f>'[1]TCE - ANEXO III - Preencher'!E164</f>
        <v>MARIA EDUARDA VALADARES SANTOS LINS</v>
      </c>
      <c r="E155" s="10" t="str">
        <f>IF('[1]TCE - ANEXO III - Preencher'!F164="4 - Assistência Odontológica","2 - Outros Profissionais da Saúde",'[1]TCE - ANEXO III - Preencher'!F164)</f>
        <v>1 - Médico</v>
      </c>
      <c r="F155" s="13">
        <f>'[1]TCE - ANEXO III - Preencher'!G164</f>
        <v>225125</v>
      </c>
      <c r="G155" s="14">
        <f>IF('[1]TCE - ANEXO III - Preencher'!H164="","",'[1]TCE - ANEXO III - Preencher'!H164)</f>
        <v>44228</v>
      </c>
      <c r="H155" s="15">
        <f>'[1]TCE - ANEXO III - Preencher'!I164</f>
        <v>0</v>
      </c>
      <c r="I155" s="15">
        <f>'[1]TCE - ANEXO III - Preencher'!J164</f>
        <v>438.27839999999998</v>
      </c>
      <c r="J155" s="15">
        <f>'[1]TCE - ANEXO III - Preencher'!K164</f>
        <v>0</v>
      </c>
      <c r="K155" s="16">
        <f>'[1]TCE - ANEXO III - Preencher'!L164</f>
        <v>109.96</v>
      </c>
      <c r="L155" s="16">
        <f>'[1]TCE - ANEXO III - Preencher'!M164</f>
        <v>0</v>
      </c>
      <c r="M155" s="16">
        <f t="shared" si="13"/>
        <v>109.96</v>
      </c>
      <c r="N155" s="16">
        <f>'[1]TCE - ANEXO III - Preencher'!O164</f>
        <v>9.2799999999999994</v>
      </c>
      <c r="O155" s="16">
        <f>'[1]TCE - ANEXO III - Preencher'!P164</f>
        <v>0</v>
      </c>
      <c r="P155" s="17">
        <f t="shared" si="14"/>
        <v>9.2799999999999994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557.51839999999993</v>
      </c>
    </row>
    <row r="156" spans="1:28" s="4" customFormat="1">
      <c r="A156" s="9">
        <f>IFERROR(VLOOKUP(B156,'[1]DADOS (OCULTAR)'!$P$3:$R$56,3,0),"")</f>
        <v>9039744000437</v>
      </c>
      <c r="B156" s="10" t="str">
        <f>'[1]TCE - ANEXO III - Preencher'!C165</f>
        <v>UPA IGARASSU</v>
      </c>
      <c r="C156" s="11"/>
      <c r="D156" s="12" t="str">
        <f>'[1]TCE - ANEXO III - Preencher'!E165</f>
        <v>MARIA JOSE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44228</v>
      </c>
      <c r="H156" s="15">
        <f>'[1]TCE - ANEXO III - Preencher'!I165</f>
        <v>0</v>
      </c>
      <c r="I156" s="15">
        <f>'[1]TCE - ANEXO III - Preencher'!J165</f>
        <v>129.05359999999999</v>
      </c>
      <c r="J156" s="15">
        <f>'[1]TCE - ANEXO III - Preencher'!K165</f>
        <v>0</v>
      </c>
      <c r="K156" s="16">
        <f>'[1]TCE - ANEXO III - Preencher'!L165</f>
        <v>109.96</v>
      </c>
      <c r="L156" s="16">
        <f>'[1]TCE - ANEXO III - Preencher'!M165</f>
        <v>0</v>
      </c>
      <c r="M156" s="16">
        <f t="shared" si="13"/>
        <v>109.96</v>
      </c>
      <c r="N156" s="16">
        <f>'[1]TCE - ANEXO III - Preencher'!O165</f>
        <v>1.1599999999999999</v>
      </c>
      <c r="O156" s="16">
        <f>'[1]TCE - ANEXO III - Preencher'!P165</f>
        <v>0</v>
      </c>
      <c r="P156" s="17">
        <f t="shared" si="14"/>
        <v>1.1599999999999999</v>
      </c>
      <c r="Q156" s="16">
        <f>'[1]TCE - ANEXO III - Preencher'!R165</f>
        <v>146.59</v>
      </c>
      <c r="R156" s="16">
        <f>'[1]TCE - ANEXO III - Preencher'!S165</f>
        <v>66</v>
      </c>
      <c r="S156" s="17">
        <f t="shared" si="15"/>
        <v>80.59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320.7636</v>
      </c>
    </row>
    <row r="157" spans="1:28" s="4" customFormat="1">
      <c r="A157" s="9">
        <f>IFERROR(VLOOKUP(B157,'[1]DADOS (OCULTAR)'!$P$3:$R$56,3,0),"")</f>
        <v>9039744000437</v>
      </c>
      <c r="B157" s="10" t="str">
        <f>'[1]TCE - ANEXO III - Preencher'!C166</f>
        <v>UPA IGARASSU</v>
      </c>
      <c r="C157" s="11"/>
      <c r="D157" s="12" t="str">
        <f>'[1]TCE - ANEXO III - Preencher'!E166</f>
        <v>MARIA JULIA DA CRUZ GOUVEIA NETO DE MENDONCA</v>
      </c>
      <c r="E157" s="10" t="str">
        <f>IF('[1]TCE - ANEXO III - Preencher'!F166="4 - Assistência Odontológica","2 - Outros Profissionais da Saúde",'[1]TCE - ANEXO III - Preencher'!F166)</f>
        <v>1 - Médico</v>
      </c>
      <c r="F157" s="13">
        <f>'[1]TCE - ANEXO III - Preencher'!G166</f>
        <v>225125</v>
      </c>
      <c r="G157" s="14">
        <f>IF('[1]TCE - ANEXO III - Preencher'!H166="","",'[1]TCE - ANEXO III - Preencher'!H166)</f>
        <v>44228</v>
      </c>
      <c r="H157" s="15">
        <f>'[1]TCE - ANEXO III - Preencher'!I166</f>
        <v>0</v>
      </c>
      <c r="I157" s="15">
        <f>'[1]TCE - ANEXO III - Preencher'!J166</f>
        <v>678.2432</v>
      </c>
      <c r="J157" s="15">
        <f>'[1]TCE - ANEXO III - Preencher'!K166</f>
        <v>0</v>
      </c>
      <c r="K157" s="16">
        <f>'[1]TCE - ANEXO III - Preencher'!L166</f>
        <v>109.96</v>
      </c>
      <c r="L157" s="16">
        <f>'[1]TCE - ANEXO III - Preencher'!M166</f>
        <v>6.34</v>
      </c>
      <c r="M157" s="16">
        <f t="shared" si="13"/>
        <v>103.61999999999999</v>
      </c>
      <c r="N157" s="16">
        <f>'[1]TCE - ANEXO III - Preencher'!O166</f>
        <v>9.2799999999999994</v>
      </c>
      <c r="O157" s="16">
        <f>'[1]TCE - ANEXO III - Preencher'!P166</f>
        <v>0</v>
      </c>
      <c r="P157" s="17">
        <f t="shared" si="14"/>
        <v>9.2799999999999994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791.14319999999998</v>
      </c>
    </row>
    <row r="158" spans="1:28" s="4" customFormat="1">
      <c r="A158" s="9">
        <f>IFERROR(VLOOKUP(B158,'[1]DADOS (OCULTAR)'!$P$3:$R$56,3,0),"")</f>
        <v>9039744000437</v>
      </c>
      <c r="B158" s="10" t="str">
        <f>'[1]TCE - ANEXO III - Preencher'!C167</f>
        <v>UPA IGARASSU</v>
      </c>
      <c r="C158" s="11"/>
      <c r="D158" s="12" t="str">
        <f>'[1]TCE - ANEXO III - Preencher'!E167</f>
        <v>MARIA LUCINEIDE DO NASCIMENTO GONCALVES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517410</v>
      </c>
      <c r="G158" s="14">
        <f>IF('[1]TCE - ANEXO III - Preencher'!H167="","",'[1]TCE - ANEXO III - Preencher'!H167)</f>
        <v>44228</v>
      </c>
      <c r="H158" s="15">
        <f>'[1]TCE - ANEXO III - Preencher'!I167</f>
        <v>0</v>
      </c>
      <c r="I158" s="15">
        <f>'[1]TCE - ANEXO III - Preencher'!J167</f>
        <v>110</v>
      </c>
      <c r="J158" s="15">
        <f>'[1]TCE - ANEXO III - Preencher'!K167</f>
        <v>0</v>
      </c>
      <c r="K158" s="16">
        <f>'[1]TCE - ANEXO III - Preencher'!L167</f>
        <v>109.96</v>
      </c>
      <c r="L158" s="16">
        <f>'[1]TCE - ANEXO III - Preencher'!M167</f>
        <v>0</v>
      </c>
      <c r="M158" s="16">
        <f t="shared" si="13"/>
        <v>109.96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146.59</v>
      </c>
      <c r="R158" s="16">
        <f>'[1]TCE - ANEXO III - Preencher'!S167</f>
        <v>66</v>
      </c>
      <c r="S158" s="17">
        <f t="shared" si="15"/>
        <v>80.59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301.70999999999998</v>
      </c>
    </row>
    <row r="159" spans="1:28" s="4" customFormat="1">
      <c r="A159" s="9">
        <f>IFERROR(VLOOKUP(B159,'[1]DADOS (OCULTAR)'!$P$3:$R$56,3,0),"")</f>
        <v>9039744000437</v>
      </c>
      <c r="B159" s="10" t="str">
        <f>'[1]TCE - ANEXO III - Preencher'!C168</f>
        <v>UPA IGARASSU</v>
      </c>
      <c r="C159" s="11"/>
      <c r="D159" s="12" t="str">
        <f>'[1]TCE - ANEXO III - Preencher'!E168</f>
        <v>MARIA SALETE PAULINO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>
        <f>'[1]TCE - ANEXO III - Preencher'!G168</f>
        <v>521130</v>
      </c>
      <c r="G159" s="14">
        <f>IF('[1]TCE - ANEXO III - Preencher'!H168="","",'[1]TCE - ANEXO III - Preencher'!H168)</f>
        <v>44228</v>
      </c>
      <c r="H159" s="15">
        <f>'[1]TCE - ANEXO III - Preencher'!I168</f>
        <v>0</v>
      </c>
      <c r="I159" s="15">
        <f>'[1]TCE - ANEXO III - Preencher'!J168</f>
        <v>137.93199999999999</v>
      </c>
      <c r="J159" s="15">
        <f>'[1]TCE - ANEXO III - Preencher'!K168</f>
        <v>0</v>
      </c>
      <c r="K159" s="16">
        <f>'[1]TCE - ANEXO III - Preencher'!L168</f>
        <v>109.96</v>
      </c>
      <c r="L159" s="16">
        <f>'[1]TCE - ANEXO III - Preencher'!M168</f>
        <v>0</v>
      </c>
      <c r="M159" s="16">
        <f t="shared" si="13"/>
        <v>109.96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146.59</v>
      </c>
      <c r="R159" s="16">
        <f>'[1]TCE - ANEXO III - Preencher'!S168</f>
        <v>66</v>
      </c>
      <c r="S159" s="17">
        <f t="shared" si="15"/>
        <v>80.59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329.642</v>
      </c>
    </row>
    <row r="160" spans="1:28" s="4" customFormat="1">
      <c r="A160" s="9">
        <f>IFERROR(VLOOKUP(B160,'[1]DADOS (OCULTAR)'!$P$3:$R$56,3,0),"")</f>
        <v>9039744000437</v>
      </c>
      <c r="B160" s="10" t="str">
        <f>'[1]TCE - ANEXO III - Preencher'!C169</f>
        <v>UPA IGARASSU</v>
      </c>
      <c r="C160" s="11"/>
      <c r="D160" s="12" t="str">
        <f>'[1]TCE - ANEXO III - Preencher'!E169</f>
        <v>MARIA VALDIVIA DA SILVA SANTOS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44228</v>
      </c>
      <c r="H160" s="15">
        <f>'[1]TCE - ANEXO III - Preencher'!I169</f>
        <v>0</v>
      </c>
      <c r="I160" s="15">
        <f>'[1]TCE - ANEXO III - Preencher'!J169</f>
        <v>114.35680000000001</v>
      </c>
      <c r="J160" s="15">
        <f>'[1]TCE - ANEXO III - Preencher'!K169</f>
        <v>0</v>
      </c>
      <c r="K160" s="16">
        <f>'[1]TCE - ANEXO III - Preencher'!L169</f>
        <v>109.96</v>
      </c>
      <c r="L160" s="16">
        <f>'[1]TCE - ANEXO III - Preencher'!M169</f>
        <v>0</v>
      </c>
      <c r="M160" s="16">
        <f t="shared" si="13"/>
        <v>109.96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225.4768</v>
      </c>
    </row>
    <row r="161" spans="1:28" s="4" customFormat="1">
      <c r="A161" s="9">
        <f>IFERROR(VLOOKUP(B161,'[1]DADOS (OCULTAR)'!$P$3:$R$56,3,0),"")</f>
        <v>9039744000437</v>
      </c>
      <c r="B161" s="10" t="str">
        <f>'[1]TCE - ANEXO III - Preencher'!C170</f>
        <v>UPA IGARASSU</v>
      </c>
      <c r="C161" s="11"/>
      <c r="D161" s="12" t="str">
        <f>'[1]TCE - ANEXO III - Preencher'!E170</f>
        <v>MARIANA SOARES DE AVELAR MONTEIRO VALENCA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225125</v>
      </c>
      <c r="G161" s="14">
        <f>IF('[1]TCE - ANEXO III - Preencher'!H170="","",'[1]TCE - ANEXO III - Preencher'!H170)</f>
        <v>44228</v>
      </c>
      <c r="H161" s="15">
        <f>'[1]TCE - ANEXO III - Preencher'!I170</f>
        <v>0</v>
      </c>
      <c r="I161" s="15">
        <f>'[1]TCE - ANEXO III - Preencher'!J170</f>
        <v>609.572</v>
      </c>
      <c r="J161" s="15">
        <f>'[1]TCE - ANEXO III - Preencher'!K170</f>
        <v>0</v>
      </c>
      <c r="K161" s="16">
        <f>'[1]TCE - ANEXO III - Preencher'!L170</f>
        <v>109.96</v>
      </c>
      <c r="L161" s="16">
        <f>'[1]TCE - ANEXO III - Preencher'!M170</f>
        <v>0</v>
      </c>
      <c r="M161" s="16">
        <f t="shared" si="13"/>
        <v>109.96</v>
      </c>
      <c r="N161" s="16">
        <f>'[1]TCE - ANEXO III - Preencher'!O170</f>
        <v>9.2799999999999994</v>
      </c>
      <c r="O161" s="16">
        <f>'[1]TCE - ANEXO III - Preencher'!P170</f>
        <v>0</v>
      </c>
      <c r="P161" s="17">
        <f t="shared" si="14"/>
        <v>9.2799999999999994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728.81200000000001</v>
      </c>
    </row>
    <row r="162" spans="1:28" s="4" customFormat="1">
      <c r="A162" s="9">
        <f>IFERROR(VLOOKUP(B162,'[1]DADOS (OCULTAR)'!$P$3:$R$56,3,0),"")</f>
        <v>9039744000437</v>
      </c>
      <c r="B162" s="10" t="str">
        <f>'[1]TCE - ANEXO III - Preencher'!C171</f>
        <v>UPA IGARASSU</v>
      </c>
      <c r="C162" s="11"/>
      <c r="D162" s="12" t="str">
        <f>'[1]TCE - ANEXO III - Preencher'!E171</f>
        <v>MARISA DE MELO DA SILVA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411010</v>
      </c>
      <c r="G162" s="14">
        <f>IF('[1]TCE - ANEXO III - Preencher'!H171="","",'[1]TCE - ANEXO III - Preencher'!H171)</f>
        <v>44228</v>
      </c>
      <c r="H162" s="15">
        <f>'[1]TCE - ANEXO III - Preencher'!I171</f>
        <v>0</v>
      </c>
      <c r="I162" s="15">
        <f>'[1]TCE - ANEXO III - Preencher'!J171</f>
        <v>92.308800000000005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93.468800000000002</v>
      </c>
    </row>
    <row r="163" spans="1:28" s="4" customFormat="1">
      <c r="A163" s="9">
        <f>IFERROR(VLOOKUP(B163,'[1]DADOS (OCULTAR)'!$P$3:$R$56,3,0),"")</f>
        <v>9039744000437</v>
      </c>
      <c r="B163" s="10" t="str">
        <f>'[1]TCE - ANEXO III - Preencher'!C172</f>
        <v>UPA IGARASSU</v>
      </c>
      <c r="C163" s="11"/>
      <c r="D163" s="12" t="str">
        <f>'[1]TCE - ANEXO III - Preencher'!E172</f>
        <v>MAYARA BORGES DE LIRA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223505</v>
      </c>
      <c r="G163" s="14">
        <f>IF('[1]TCE - ANEXO III - Preencher'!H172="","",'[1]TCE - ANEXO III - Preencher'!H172)</f>
        <v>44228</v>
      </c>
      <c r="H163" s="15">
        <f>'[1]TCE - ANEXO III - Preencher'!I172</f>
        <v>0</v>
      </c>
      <c r="I163" s="15">
        <f>'[1]TCE - ANEXO III - Preencher'!J172</f>
        <v>269.38400000000001</v>
      </c>
      <c r="J163" s="15">
        <f>'[1]TCE - ANEXO III - Preencher'!K172</f>
        <v>0</v>
      </c>
      <c r="K163" s="16">
        <f>'[1]TCE - ANEXO III - Preencher'!L172</f>
        <v>109.96</v>
      </c>
      <c r="L163" s="16">
        <f>'[1]TCE - ANEXO III - Preencher'!M172</f>
        <v>2.86</v>
      </c>
      <c r="M163" s="16">
        <f t="shared" si="13"/>
        <v>107.1</v>
      </c>
      <c r="N163" s="16">
        <f>'[1]TCE - ANEXO III - Preencher'!O172</f>
        <v>2.44</v>
      </c>
      <c r="O163" s="16">
        <f>'[1]TCE - ANEXO III - Preencher'!P172</f>
        <v>0</v>
      </c>
      <c r="P163" s="17">
        <f t="shared" si="14"/>
        <v>2.44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378.92400000000004</v>
      </c>
    </row>
    <row r="164" spans="1:28" s="4" customFormat="1">
      <c r="A164" s="9">
        <f>IFERROR(VLOOKUP(B164,'[1]DADOS (OCULTAR)'!$P$3:$R$56,3,0),"")</f>
        <v>9039744000437</v>
      </c>
      <c r="B164" s="10" t="str">
        <f>'[1]TCE - ANEXO III - Preencher'!C173</f>
        <v>UPA IGARASSU</v>
      </c>
      <c r="C164" s="11"/>
      <c r="D164" s="12" t="str">
        <f>'[1]TCE - ANEXO III - Preencher'!E173</f>
        <v>MELINA DA SILVA BEZERRA OLIVEIRA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223505</v>
      </c>
      <c r="G164" s="14">
        <f>IF('[1]TCE - ANEXO III - Preencher'!H173="","",'[1]TCE - ANEXO III - Preencher'!H173)</f>
        <v>44228</v>
      </c>
      <c r="H164" s="15">
        <f>'[1]TCE - ANEXO III - Preencher'!I173</f>
        <v>0</v>
      </c>
      <c r="I164" s="15">
        <f>'[1]TCE - ANEXO III - Preencher'!J173</f>
        <v>316.20240000000001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2.44</v>
      </c>
      <c r="O164" s="16">
        <f>'[1]TCE - ANEXO III - Preencher'!P173</f>
        <v>0</v>
      </c>
      <c r="P164" s="17">
        <f t="shared" si="14"/>
        <v>2.44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318.64240000000001</v>
      </c>
    </row>
    <row r="165" spans="1:28" s="4" customFormat="1">
      <c r="A165" s="9">
        <f>IFERROR(VLOOKUP(B165,'[1]DADOS (OCULTAR)'!$P$3:$R$56,3,0),"")</f>
        <v>9039744000437</v>
      </c>
      <c r="B165" s="10" t="str">
        <f>'[1]TCE - ANEXO III - Preencher'!C174</f>
        <v>UPA IGARASSU</v>
      </c>
      <c r="C165" s="11"/>
      <c r="D165" s="12" t="str">
        <f>'[1]TCE - ANEXO III - Preencher'!E174</f>
        <v>MICELANDIA MARIA DOS SANTOS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>
        <f>'[1]TCE - ANEXO III - Preencher'!G174</f>
        <v>142205</v>
      </c>
      <c r="G165" s="14">
        <f>IF('[1]TCE - ANEXO III - Preencher'!H174="","",'[1]TCE - ANEXO III - Preencher'!H174)</f>
        <v>44228</v>
      </c>
      <c r="H165" s="15">
        <f>'[1]TCE - ANEXO III - Preencher'!I174</f>
        <v>0</v>
      </c>
      <c r="I165" s="15">
        <f>'[1]TCE - ANEXO III - Preencher'!J174</f>
        <v>221.22880000000001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390.39000000000004</v>
      </c>
      <c r="R165" s="16">
        <f>'[1]TCE - ANEXO III - Preencher'!S174</f>
        <v>156</v>
      </c>
      <c r="S165" s="17">
        <f t="shared" si="15"/>
        <v>234.39000000000004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456.77880000000005</v>
      </c>
    </row>
    <row r="166" spans="1:28" s="4" customFormat="1">
      <c r="A166" s="9">
        <f>IFERROR(VLOOKUP(B166,'[1]DADOS (OCULTAR)'!$P$3:$R$56,3,0),"")</f>
        <v>9039744000437</v>
      </c>
      <c r="B166" s="10" t="str">
        <f>'[1]TCE - ANEXO III - Preencher'!C175</f>
        <v>UPA IGARASSU</v>
      </c>
      <c r="C166" s="11"/>
      <c r="D166" s="12" t="str">
        <f>'[1]TCE - ANEXO III - Preencher'!E175</f>
        <v>MICELANIA DULCINETE MENDES DE OLIVEIRA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411010</v>
      </c>
      <c r="G166" s="14">
        <f>IF('[1]TCE - ANEXO III - Preencher'!H175="","",'[1]TCE - ANEXO III - Preencher'!H175)</f>
        <v>44228</v>
      </c>
      <c r="H166" s="15">
        <f>'[1]TCE - ANEXO III - Preencher'!I175</f>
        <v>0</v>
      </c>
      <c r="I166" s="15">
        <f>'[1]TCE - ANEXO III - Preencher'!J175</f>
        <v>112.1664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113.32639999999999</v>
      </c>
    </row>
    <row r="167" spans="1:28" s="4" customFormat="1">
      <c r="A167" s="9">
        <f>IFERROR(VLOOKUP(B167,'[1]DADOS (OCULTAR)'!$P$3:$R$56,3,0),"")</f>
        <v>9039744000437</v>
      </c>
      <c r="B167" s="10" t="str">
        <f>'[1]TCE - ANEXO III - Preencher'!C176</f>
        <v>UPA IGARASSU</v>
      </c>
      <c r="C167" s="11"/>
      <c r="D167" s="12" t="str">
        <f>'[1]TCE - ANEXO III - Preencher'!E176</f>
        <v>MICHELE RODRIGO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44228</v>
      </c>
      <c r="H167" s="15">
        <f>'[1]TCE - ANEXO III - Preencher'!I176</f>
        <v>0</v>
      </c>
      <c r="I167" s="15">
        <f>'[1]TCE - ANEXO III - Preencher'!J176</f>
        <v>109.71680000000001</v>
      </c>
      <c r="J167" s="15">
        <f>'[1]TCE - ANEXO III - Preencher'!K176</f>
        <v>0</v>
      </c>
      <c r="K167" s="16">
        <f>'[1]TCE - ANEXO III - Preencher'!L176</f>
        <v>109.96</v>
      </c>
      <c r="L167" s="16">
        <f>'[1]TCE - ANEXO III - Preencher'!M176</f>
        <v>0</v>
      </c>
      <c r="M167" s="16">
        <f t="shared" si="13"/>
        <v>109.96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146.59</v>
      </c>
      <c r="R167" s="16">
        <f>'[1]TCE - ANEXO III - Preencher'!S176</f>
        <v>66</v>
      </c>
      <c r="S167" s="17">
        <f t="shared" si="15"/>
        <v>80.59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301.42680000000001</v>
      </c>
    </row>
    <row r="168" spans="1:28" s="4" customFormat="1">
      <c r="A168" s="9">
        <f>IFERROR(VLOOKUP(B168,'[1]DADOS (OCULTAR)'!$P$3:$R$56,3,0),"")</f>
        <v>9039744000437</v>
      </c>
      <c r="B168" s="10" t="str">
        <f>'[1]TCE - ANEXO III - Preencher'!C177</f>
        <v>UPA IGARASSU</v>
      </c>
      <c r="C168" s="11"/>
      <c r="D168" s="12" t="str">
        <f>'[1]TCE - ANEXO III - Preencher'!E177</f>
        <v>MICHELLE PAULINO DOS SANTOS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44228</v>
      </c>
      <c r="H168" s="15">
        <f>'[1]TCE - ANEXO III - Preencher'!I177</f>
        <v>0</v>
      </c>
      <c r="I168" s="15">
        <f>'[1]TCE - ANEXO III - Preencher'!J177</f>
        <v>114.6152</v>
      </c>
      <c r="J168" s="15">
        <f>'[1]TCE - ANEXO III - Preencher'!K177</f>
        <v>0</v>
      </c>
      <c r="K168" s="16">
        <f>'[1]TCE - ANEXO III - Preencher'!L177</f>
        <v>109.96</v>
      </c>
      <c r="L168" s="16">
        <f>'[1]TCE - ANEXO III - Preencher'!M177</f>
        <v>0</v>
      </c>
      <c r="M168" s="16">
        <f t="shared" si="13"/>
        <v>109.96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146.59</v>
      </c>
      <c r="R168" s="16">
        <f>'[1]TCE - ANEXO III - Preencher'!S177</f>
        <v>66</v>
      </c>
      <c r="S168" s="17">
        <f t="shared" si="15"/>
        <v>80.59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306.3252</v>
      </c>
    </row>
    <row r="169" spans="1:28" s="4" customFormat="1">
      <c r="A169" s="9">
        <f>IFERROR(VLOOKUP(B169,'[1]DADOS (OCULTAR)'!$P$3:$R$56,3,0),"")</f>
        <v>9039744000437</v>
      </c>
      <c r="B169" s="10" t="str">
        <f>'[1]TCE - ANEXO III - Preencher'!C178</f>
        <v>UPA IGARASSU</v>
      </c>
      <c r="C169" s="11"/>
      <c r="D169" s="12" t="str">
        <f>'[1]TCE - ANEXO III - Preencher'!E178</f>
        <v>MIRELE PAULA DOS SANTOS LIMA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223710</v>
      </c>
      <c r="G169" s="14">
        <f>IF('[1]TCE - ANEXO III - Preencher'!H178="","",'[1]TCE - ANEXO III - Preencher'!H178)</f>
        <v>44228</v>
      </c>
      <c r="H169" s="15">
        <f>'[1]TCE - ANEXO III - Preencher'!I178</f>
        <v>0</v>
      </c>
      <c r="I169" s="15">
        <f>'[1]TCE - ANEXO III - Preencher'!J178</f>
        <v>302.1472</v>
      </c>
      <c r="J169" s="15">
        <f>'[1]TCE - ANEXO III - Preencher'!K178</f>
        <v>0</v>
      </c>
      <c r="K169" s="16">
        <f>'[1]TCE - ANEXO III - Preencher'!L178</f>
        <v>109.96</v>
      </c>
      <c r="L169" s="16">
        <f>'[1]TCE - ANEXO III - Preencher'!M178</f>
        <v>0</v>
      </c>
      <c r="M169" s="16">
        <f t="shared" si="13"/>
        <v>109.96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413.2672</v>
      </c>
    </row>
    <row r="170" spans="1:28" s="4" customFormat="1">
      <c r="A170" s="9">
        <f>IFERROR(VLOOKUP(B170,'[1]DADOS (OCULTAR)'!$P$3:$R$56,3,0),"")</f>
        <v>9039744000437</v>
      </c>
      <c r="B170" s="10" t="str">
        <f>'[1]TCE - ANEXO III - Preencher'!C179</f>
        <v>UPA IGARASSU</v>
      </c>
      <c r="C170" s="11"/>
      <c r="D170" s="12" t="str">
        <f>'[1]TCE - ANEXO III - Preencher'!E179</f>
        <v>MIRELLA DE PAULA BARBOSA CORREIA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223505</v>
      </c>
      <c r="G170" s="14">
        <f>IF('[1]TCE - ANEXO III - Preencher'!H179="","",'[1]TCE - ANEXO III - Preencher'!H179)</f>
        <v>44228</v>
      </c>
      <c r="H170" s="15">
        <f>'[1]TCE - ANEXO III - Preencher'!I179</f>
        <v>0</v>
      </c>
      <c r="I170" s="15">
        <f>'[1]TCE - ANEXO III - Preencher'!J179</f>
        <v>258.18880000000001</v>
      </c>
      <c r="J170" s="15">
        <f>'[1]TCE - ANEXO III - Preencher'!K179</f>
        <v>0</v>
      </c>
      <c r="K170" s="16">
        <f>'[1]TCE - ANEXO III - Preencher'!L179</f>
        <v>109.96</v>
      </c>
      <c r="L170" s="16">
        <f>'[1]TCE - ANEXO III - Preencher'!M179</f>
        <v>3.08</v>
      </c>
      <c r="M170" s="16">
        <f t="shared" si="13"/>
        <v>106.88</v>
      </c>
      <c r="N170" s="16">
        <f>'[1]TCE - ANEXO III - Preencher'!O179</f>
        <v>2.44</v>
      </c>
      <c r="O170" s="16">
        <f>'[1]TCE - ANEXO III - Preencher'!P179</f>
        <v>0</v>
      </c>
      <c r="P170" s="17">
        <f t="shared" si="14"/>
        <v>2.44</v>
      </c>
      <c r="Q170" s="16">
        <f>'[1]TCE - ANEXO III - Preencher'!R179</f>
        <v>251.58999999999997</v>
      </c>
      <c r="R170" s="16">
        <f>'[1]TCE - ANEXO III - Preencher'!S179</f>
        <v>123.36</v>
      </c>
      <c r="S170" s="17">
        <f t="shared" si="15"/>
        <v>128.22999999999996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495.73879999999997</v>
      </c>
    </row>
    <row r="171" spans="1:28" s="4" customFormat="1">
      <c r="A171" s="9">
        <f>IFERROR(VLOOKUP(B171,'[1]DADOS (OCULTAR)'!$P$3:$R$56,3,0),"")</f>
        <v>9039744000437</v>
      </c>
      <c r="B171" s="10" t="str">
        <f>'[1]TCE - ANEXO III - Preencher'!C180</f>
        <v>UPA IGARASSU</v>
      </c>
      <c r="C171" s="11"/>
      <c r="D171" s="12" t="str">
        <f>'[1]TCE - ANEXO III - Preencher'!E180</f>
        <v>MISTERFANIA MARIA DE ANDRADE VASCONCELOS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44228</v>
      </c>
      <c r="H171" s="15">
        <f>'[1]TCE - ANEXO III - Preencher'!I180</f>
        <v>0</v>
      </c>
      <c r="I171" s="15">
        <f>'[1]TCE - ANEXO III - Preencher'!J180</f>
        <v>121.7376</v>
      </c>
      <c r="J171" s="15">
        <f>'[1]TCE - ANEXO III - Preencher'!K180</f>
        <v>0</v>
      </c>
      <c r="K171" s="16">
        <f>'[1]TCE - ANEXO III - Preencher'!L180</f>
        <v>109.96</v>
      </c>
      <c r="L171" s="16">
        <f>'[1]TCE - ANEXO III - Preencher'!M180</f>
        <v>0</v>
      </c>
      <c r="M171" s="16">
        <f t="shared" si="13"/>
        <v>109.96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146.59</v>
      </c>
      <c r="R171" s="16">
        <f>'[1]TCE - ANEXO III - Preencher'!S180</f>
        <v>66</v>
      </c>
      <c r="S171" s="17">
        <f t="shared" si="15"/>
        <v>80.59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313.44759999999997</v>
      </c>
    </row>
    <row r="172" spans="1:28" s="4" customFormat="1">
      <c r="A172" s="9">
        <f>IFERROR(VLOOKUP(B172,'[1]DADOS (OCULTAR)'!$P$3:$R$56,3,0),"")</f>
        <v>9039744000437</v>
      </c>
      <c r="B172" s="10" t="str">
        <f>'[1]TCE - ANEXO III - Preencher'!C181</f>
        <v>UPA IGARASSU</v>
      </c>
      <c r="C172" s="11"/>
      <c r="D172" s="12" t="str">
        <f>'[1]TCE - ANEXO III - Preencher'!E181</f>
        <v>MONICA GONCALVES FERREIRA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223505</v>
      </c>
      <c r="G172" s="14">
        <f>IF('[1]TCE - ANEXO III - Preencher'!H181="","",'[1]TCE - ANEXO III - Preencher'!H181)</f>
        <v>44228</v>
      </c>
      <c r="H172" s="15">
        <f>'[1]TCE - ANEXO III - Preencher'!I181</f>
        <v>0</v>
      </c>
      <c r="I172" s="15">
        <f>'[1]TCE - ANEXO III - Preencher'!J181</f>
        <v>514.93039999999996</v>
      </c>
      <c r="J172" s="15">
        <f>'[1]TCE - ANEXO III - Preencher'!K181</f>
        <v>0</v>
      </c>
      <c r="K172" s="16">
        <f>'[1]TCE - ANEXO III - Preencher'!L181</f>
        <v>109.96</v>
      </c>
      <c r="L172" s="16">
        <f>'[1]TCE - ANEXO III - Preencher'!M181</f>
        <v>3.08</v>
      </c>
      <c r="M172" s="16">
        <f t="shared" si="13"/>
        <v>106.88</v>
      </c>
      <c r="N172" s="16">
        <f>'[1]TCE - ANEXO III - Preencher'!O181</f>
        <v>2.44</v>
      </c>
      <c r="O172" s="16">
        <f>'[1]TCE - ANEXO III - Preencher'!P181</f>
        <v>0</v>
      </c>
      <c r="P172" s="17">
        <f t="shared" si="14"/>
        <v>2.44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624.25040000000001</v>
      </c>
    </row>
    <row r="173" spans="1:28" s="4" customFormat="1">
      <c r="A173" s="9">
        <f>IFERROR(VLOOKUP(B173,'[1]DADOS (OCULTAR)'!$P$3:$R$56,3,0),"")</f>
        <v>9039744000437</v>
      </c>
      <c r="B173" s="10" t="str">
        <f>'[1]TCE - ANEXO III - Preencher'!C182</f>
        <v>UPA IGARASSU</v>
      </c>
      <c r="C173" s="11"/>
      <c r="D173" s="12" t="str">
        <f>'[1]TCE - ANEXO III - Preencher'!E182</f>
        <v>NATHALIA DOS SANTOS SOUSA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44228</v>
      </c>
      <c r="H173" s="15">
        <f>'[1]TCE - ANEXO III - Preencher'!I182</f>
        <v>0</v>
      </c>
      <c r="I173" s="15">
        <f>'[1]TCE - ANEXO III - Preencher'!J182</f>
        <v>105.7424</v>
      </c>
      <c r="J173" s="15">
        <f>'[1]TCE - ANEXO III - Preencher'!K182</f>
        <v>0</v>
      </c>
      <c r="K173" s="16">
        <f>'[1]TCE - ANEXO III - Preencher'!L182</f>
        <v>109.96</v>
      </c>
      <c r="L173" s="16">
        <f>'[1]TCE - ANEXO III - Preencher'!M182</f>
        <v>0</v>
      </c>
      <c r="M173" s="16">
        <f t="shared" si="13"/>
        <v>109.96</v>
      </c>
      <c r="N173" s="16">
        <f>'[1]TCE - ANEXO III - Preencher'!O182</f>
        <v>1.1599999999999999</v>
      </c>
      <c r="O173" s="16">
        <f>'[1]TCE - ANEXO III - Preencher'!P182</f>
        <v>0</v>
      </c>
      <c r="P173" s="17">
        <f t="shared" si="14"/>
        <v>1.1599999999999999</v>
      </c>
      <c r="Q173" s="16">
        <f>'[1]TCE - ANEXO III - Preencher'!R182</f>
        <v>146.59</v>
      </c>
      <c r="R173" s="16">
        <f>'[1]TCE - ANEXO III - Preencher'!S182</f>
        <v>66</v>
      </c>
      <c r="S173" s="17">
        <f t="shared" si="15"/>
        <v>80.59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297.45240000000001</v>
      </c>
    </row>
    <row r="174" spans="1:28" s="4" customFormat="1">
      <c r="A174" s="9">
        <f>IFERROR(VLOOKUP(B174,'[1]DADOS (OCULTAR)'!$P$3:$R$56,3,0),"")</f>
        <v>9039744000437</v>
      </c>
      <c r="B174" s="10" t="str">
        <f>'[1]TCE - ANEXO III - Preencher'!C183</f>
        <v>UPA IGARASSU</v>
      </c>
      <c r="C174" s="11"/>
      <c r="D174" s="12" t="str">
        <f>'[1]TCE - ANEXO III - Preencher'!E183</f>
        <v>NATHALIA ROBERTA ALVES DE SOUZA NEVES</v>
      </c>
      <c r="E174" s="10" t="str">
        <f>IF('[1]TCE - ANEXO III - Preencher'!F183="4 - Assistência Odontológica","2 - Outros Profissionais da Saúde",'[1]TCE - ANEXO III - Preencher'!F183)</f>
        <v>1 - Médico</v>
      </c>
      <c r="F174" s="13">
        <f>'[1]TCE - ANEXO III - Preencher'!G183</f>
        <v>225125</v>
      </c>
      <c r="G174" s="14">
        <f>IF('[1]TCE - ANEXO III - Preencher'!H183="","",'[1]TCE - ANEXO III - Preencher'!H183)</f>
        <v>44228</v>
      </c>
      <c r="H174" s="15">
        <f>'[1]TCE - ANEXO III - Preencher'!I183</f>
        <v>0</v>
      </c>
      <c r="I174" s="15">
        <f>'[1]TCE - ANEXO III - Preencher'!J183</f>
        <v>732.49120000000005</v>
      </c>
      <c r="J174" s="15">
        <f>'[1]TCE - ANEXO III - Preencher'!K183</f>
        <v>0</v>
      </c>
      <c r="K174" s="16">
        <f>'[1]TCE - ANEXO III - Preencher'!L183</f>
        <v>109.96</v>
      </c>
      <c r="L174" s="16">
        <f>'[1]TCE - ANEXO III - Preencher'!M183</f>
        <v>28.51</v>
      </c>
      <c r="M174" s="16">
        <f t="shared" si="13"/>
        <v>81.449999999999989</v>
      </c>
      <c r="N174" s="16">
        <f>'[1]TCE - ANEXO III - Preencher'!O183</f>
        <v>9.2799999999999994</v>
      </c>
      <c r="O174" s="16">
        <f>'[1]TCE - ANEXO III - Preencher'!P183</f>
        <v>0</v>
      </c>
      <c r="P174" s="17">
        <f t="shared" si="14"/>
        <v>9.2799999999999994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823.22119999999995</v>
      </c>
    </row>
    <row r="175" spans="1:28" s="4" customFormat="1">
      <c r="A175" s="9">
        <f>IFERROR(VLOOKUP(B175,'[1]DADOS (OCULTAR)'!$P$3:$R$56,3,0),"")</f>
        <v>9039744000437</v>
      </c>
      <c r="B175" s="10" t="str">
        <f>'[1]TCE - ANEXO III - Preencher'!C184</f>
        <v>UPA IGARASSU</v>
      </c>
      <c r="C175" s="11"/>
      <c r="D175" s="12" t="str">
        <f>'[1]TCE - ANEXO III - Preencher'!E184</f>
        <v>NAUBER MOURA CHAVES</v>
      </c>
      <c r="E175" s="10" t="str">
        <f>IF('[1]TCE - ANEXO III - Preencher'!F184="4 - Assistência Odontológica","2 - Outros Profissionais da Saúde",'[1]TCE - ANEXO III - Preencher'!F184)</f>
        <v>1 - Médico</v>
      </c>
      <c r="F175" s="13">
        <f>'[1]TCE - ANEXO III - Preencher'!G184</f>
        <v>225125</v>
      </c>
      <c r="G175" s="14">
        <f>IF('[1]TCE - ANEXO III - Preencher'!H184="","",'[1]TCE - ANEXO III - Preencher'!H184)</f>
        <v>44228</v>
      </c>
      <c r="H175" s="15">
        <f>'[1]TCE - ANEXO III - Preencher'!I184</f>
        <v>0</v>
      </c>
      <c r="I175" s="15">
        <f>'[1]TCE - ANEXO III - Preencher'!J184</f>
        <v>665.26319999999998</v>
      </c>
      <c r="J175" s="15">
        <f>'[1]TCE - ANEXO III - Preencher'!K184</f>
        <v>0</v>
      </c>
      <c r="K175" s="16">
        <f>'[1]TCE - ANEXO III - Preencher'!L184</f>
        <v>109.96</v>
      </c>
      <c r="L175" s="16">
        <f>'[1]TCE - ANEXO III - Preencher'!M184</f>
        <v>15.84</v>
      </c>
      <c r="M175" s="16">
        <f t="shared" si="13"/>
        <v>94.11999999999999</v>
      </c>
      <c r="N175" s="16">
        <f>'[1]TCE - ANEXO III - Preencher'!O184</f>
        <v>9.2799999999999994</v>
      </c>
      <c r="O175" s="16">
        <f>'[1]TCE - ANEXO III - Preencher'!P184</f>
        <v>0</v>
      </c>
      <c r="P175" s="17">
        <f t="shared" si="14"/>
        <v>9.2799999999999994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768.66319999999996</v>
      </c>
    </row>
    <row r="176" spans="1:28" s="4" customFormat="1">
      <c r="A176" s="9">
        <f>IFERROR(VLOOKUP(B176,'[1]DADOS (OCULTAR)'!$P$3:$R$56,3,0),"")</f>
        <v>9039744000437</v>
      </c>
      <c r="B176" s="10" t="str">
        <f>'[1]TCE - ANEXO III - Preencher'!C185</f>
        <v>UPA IGARASSU</v>
      </c>
      <c r="C176" s="11"/>
      <c r="D176" s="12" t="str">
        <f>'[1]TCE - ANEXO III - Preencher'!E185</f>
        <v>NYAYA CARDIM DE CARVALHO</v>
      </c>
      <c r="E176" s="10" t="str">
        <f>IF('[1]TCE - ANEXO III - Preencher'!F185="4 - Assistência Odontológica","2 - Outros Profissionais da Saúde",'[1]TCE - ANEXO III - Preencher'!F185)</f>
        <v>1 - Médico</v>
      </c>
      <c r="F176" s="13">
        <f>'[1]TCE - ANEXO III - Preencher'!G185</f>
        <v>225125</v>
      </c>
      <c r="G176" s="14">
        <f>IF('[1]TCE - ANEXO III - Preencher'!H185="","",'[1]TCE - ANEXO III - Preencher'!H185)</f>
        <v>44228</v>
      </c>
      <c r="H176" s="15">
        <f>'[1]TCE - ANEXO III - Preencher'!I185</f>
        <v>0</v>
      </c>
      <c r="I176" s="15">
        <f>'[1]TCE - ANEXO III - Preencher'!J185</f>
        <v>346.73919999999998</v>
      </c>
      <c r="J176" s="15">
        <f>'[1]TCE - ANEXO III - Preencher'!K185</f>
        <v>0</v>
      </c>
      <c r="K176" s="16">
        <f>'[1]TCE - ANEXO III - Preencher'!L185</f>
        <v>109.96</v>
      </c>
      <c r="L176" s="16">
        <f>'[1]TCE - ANEXO III - Preencher'!M185</f>
        <v>4.75</v>
      </c>
      <c r="M176" s="16">
        <f t="shared" si="13"/>
        <v>105.21</v>
      </c>
      <c r="N176" s="16">
        <f>'[1]TCE - ANEXO III - Preencher'!O185</f>
        <v>9.2799999999999994</v>
      </c>
      <c r="O176" s="16">
        <f>'[1]TCE - ANEXO III - Preencher'!P185</f>
        <v>0</v>
      </c>
      <c r="P176" s="17">
        <f t="shared" si="14"/>
        <v>9.2799999999999994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461.22919999999993</v>
      </c>
    </row>
    <row r="177" spans="1:28" s="4" customFormat="1">
      <c r="A177" s="9">
        <f>IFERROR(VLOOKUP(B177,'[1]DADOS (OCULTAR)'!$P$3:$R$56,3,0),"")</f>
        <v>9039744000437</v>
      </c>
      <c r="B177" s="10" t="str">
        <f>'[1]TCE - ANEXO III - Preencher'!C186</f>
        <v>UPA IGARASSU</v>
      </c>
      <c r="C177" s="11"/>
      <c r="D177" s="12" t="str">
        <f>'[1]TCE - ANEXO III - Preencher'!E186</f>
        <v>PABLO GOMES DA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317210</v>
      </c>
      <c r="G177" s="14">
        <f>IF('[1]TCE - ANEXO III - Preencher'!H186="","",'[1]TCE - ANEXO III - Preencher'!H186)</f>
        <v>44228</v>
      </c>
      <c r="H177" s="15">
        <f>'[1]TCE - ANEXO III - Preencher'!I186</f>
        <v>0</v>
      </c>
      <c r="I177" s="15">
        <f>'[1]TCE - ANEXO III - Preencher'!J186</f>
        <v>159.77600000000001</v>
      </c>
      <c r="J177" s="15">
        <f>'[1]TCE - ANEXO III - Preencher'!K186</f>
        <v>0</v>
      </c>
      <c r="K177" s="16">
        <f>'[1]TCE - ANEXO III - Preencher'!L186</f>
        <v>109.96</v>
      </c>
      <c r="L177" s="16">
        <f>'[1]TCE - ANEXO III - Preencher'!M186</f>
        <v>0</v>
      </c>
      <c r="M177" s="16">
        <f t="shared" si="13"/>
        <v>109.96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270.89600000000002</v>
      </c>
    </row>
    <row r="178" spans="1:28" s="4" customFormat="1">
      <c r="A178" s="9">
        <f>IFERROR(VLOOKUP(B178,'[1]DADOS (OCULTAR)'!$P$3:$R$56,3,0),"")</f>
        <v>9039744000437</v>
      </c>
      <c r="B178" s="10" t="str">
        <f>'[1]TCE - ANEXO III - Preencher'!C187</f>
        <v>UPA IGARASSU</v>
      </c>
      <c r="C178" s="11"/>
      <c r="D178" s="12" t="str">
        <f>'[1]TCE - ANEXO III - Preencher'!E187</f>
        <v>PAULA EDUARDA MIRANDA CARNEIRO DE ALBUQUERQUE</v>
      </c>
      <c r="E178" s="10" t="str">
        <f>IF('[1]TCE - ANEXO III - Preencher'!F187="4 - Assistência Odontológica","2 - Outros Profissionais da Saúde",'[1]TCE - ANEXO III - Preencher'!F187)</f>
        <v>1 - Médico</v>
      </c>
      <c r="F178" s="13">
        <f>'[1]TCE - ANEXO III - Preencher'!G187</f>
        <v>225124</v>
      </c>
      <c r="G178" s="14">
        <f>IF('[1]TCE - ANEXO III - Preencher'!H187="","",'[1]TCE - ANEXO III - Preencher'!H187)</f>
        <v>44228</v>
      </c>
      <c r="H178" s="15">
        <f>'[1]TCE - ANEXO III - Preencher'!I187</f>
        <v>0</v>
      </c>
      <c r="I178" s="15">
        <f>'[1]TCE - ANEXO III - Preencher'!J187</f>
        <v>333.14080000000001</v>
      </c>
      <c r="J178" s="15">
        <f>'[1]TCE - ANEXO III - Preencher'!K187</f>
        <v>0</v>
      </c>
      <c r="K178" s="16">
        <f>'[1]TCE - ANEXO III - Preencher'!L187</f>
        <v>109.96</v>
      </c>
      <c r="L178" s="16">
        <f>'[1]TCE - ANEXO III - Preencher'!M187</f>
        <v>1.58</v>
      </c>
      <c r="M178" s="16">
        <f t="shared" si="13"/>
        <v>108.38</v>
      </c>
      <c r="N178" s="16">
        <f>'[1]TCE - ANEXO III - Preencher'!O187</f>
        <v>9.2799999999999994</v>
      </c>
      <c r="O178" s="16">
        <f>'[1]TCE - ANEXO III - Preencher'!P187</f>
        <v>0</v>
      </c>
      <c r="P178" s="17">
        <f t="shared" si="14"/>
        <v>9.2799999999999994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450.80079999999998</v>
      </c>
    </row>
    <row r="179" spans="1:28" s="4" customFormat="1">
      <c r="A179" s="9">
        <f>IFERROR(VLOOKUP(B179,'[1]DADOS (OCULTAR)'!$P$3:$R$56,3,0),"")</f>
        <v>9039744000437</v>
      </c>
      <c r="B179" s="10" t="str">
        <f>'[1]TCE - ANEXO III - Preencher'!C188</f>
        <v>UPA IGARASSU</v>
      </c>
      <c r="C179" s="11"/>
      <c r="D179" s="12" t="str">
        <f>'[1]TCE - ANEXO III - Preencher'!E188</f>
        <v>PAULA JANIEIRE CABRAL DE MELO MAIA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251605</v>
      </c>
      <c r="G179" s="14">
        <f>IF('[1]TCE - ANEXO III - Preencher'!H188="","",'[1]TCE - ANEXO III - Preencher'!H188)</f>
        <v>44228</v>
      </c>
      <c r="H179" s="15">
        <f>'[1]TCE - ANEXO III - Preencher'!I188</f>
        <v>0</v>
      </c>
      <c r="I179" s="15">
        <f>'[1]TCE - ANEXO III - Preencher'!J188</f>
        <v>222.49760000000001</v>
      </c>
      <c r="J179" s="15">
        <f>'[1]TCE - ANEXO III - Preencher'!K188</f>
        <v>0</v>
      </c>
      <c r="K179" s="16">
        <f>'[1]TCE - ANEXO III - Preencher'!L188</f>
        <v>109.96</v>
      </c>
      <c r="L179" s="16">
        <f>'[1]TCE - ANEXO III - Preencher'!M188</f>
        <v>0</v>
      </c>
      <c r="M179" s="16">
        <f t="shared" si="13"/>
        <v>109.96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333.61760000000004</v>
      </c>
    </row>
    <row r="180" spans="1:28" s="4" customFormat="1">
      <c r="A180" s="9">
        <f>IFERROR(VLOOKUP(B180,'[1]DADOS (OCULTAR)'!$P$3:$R$56,3,0),"")</f>
        <v>9039744000437</v>
      </c>
      <c r="B180" s="10" t="str">
        <f>'[1]TCE - ANEXO III - Preencher'!C189</f>
        <v>UPA IGARASSU</v>
      </c>
      <c r="C180" s="11"/>
      <c r="D180" s="12" t="str">
        <f>'[1]TCE - ANEXO III - Preencher'!E189</f>
        <v>PAULA SILVA BERNARDINO DOS SANTOS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223505</v>
      </c>
      <c r="G180" s="14">
        <f>IF('[1]TCE - ANEXO III - Preencher'!H189="","",'[1]TCE - ANEXO III - Preencher'!H189)</f>
        <v>44228</v>
      </c>
      <c r="H180" s="15">
        <f>'[1]TCE - ANEXO III - Preencher'!I189</f>
        <v>0</v>
      </c>
      <c r="I180" s="15">
        <f>'[1]TCE - ANEXO III - Preencher'!J189</f>
        <v>218.6584</v>
      </c>
      <c r="J180" s="15">
        <f>'[1]TCE - ANEXO III - Preencher'!K189</f>
        <v>0</v>
      </c>
      <c r="K180" s="16">
        <f>'[1]TCE - ANEXO III - Preencher'!L189</f>
        <v>109.96</v>
      </c>
      <c r="L180" s="16">
        <f>'[1]TCE - ANEXO III - Preencher'!M189</f>
        <v>2.39</v>
      </c>
      <c r="M180" s="16">
        <f t="shared" si="13"/>
        <v>107.57</v>
      </c>
      <c r="N180" s="16">
        <f>'[1]TCE - ANEXO III - Preencher'!O189</f>
        <v>2.44</v>
      </c>
      <c r="O180" s="16">
        <f>'[1]TCE - ANEXO III - Preencher'!P189</f>
        <v>0</v>
      </c>
      <c r="P180" s="17">
        <f t="shared" si="14"/>
        <v>2.44</v>
      </c>
      <c r="Q180" s="16">
        <f>'[1]TCE - ANEXO III - Preencher'!R189</f>
        <v>182.39</v>
      </c>
      <c r="R180" s="16">
        <f>'[1]TCE - ANEXO III - Preencher'!S189</f>
        <v>191.56</v>
      </c>
      <c r="S180" s="17">
        <f t="shared" si="15"/>
        <v>-9.1700000000000159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319.49839999999995</v>
      </c>
    </row>
    <row r="181" spans="1:28" s="4" customFormat="1">
      <c r="A181" s="9">
        <f>IFERROR(VLOOKUP(B181,'[1]DADOS (OCULTAR)'!$P$3:$R$56,3,0),"")</f>
        <v>9039744000437</v>
      </c>
      <c r="B181" s="10" t="str">
        <f>'[1]TCE - ANEXO III - Preencher'!C190</f>
        <v>UPA IGARASSU</v>
      </c>
      <c r="C181" s="11"/>
      <c r="D181" s="12" t="str">
        <f>'[1]TCE - ANEXO III - Preencher'!E190</f>
        <v>PAULO HENRIQUE MOURA DE MACEDO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223505</v>
      </c>
      <c r="G181" s="14">
        <f>IF('[1]TCE - ANEXO III - Preencher'!H190="","",'[1]TCE - ANEXO III - Preencher'!H190)</f>
        <v>44228</v>
      </c>
      <c r="H181" s="15">
        <f>'[1]TCE - ANEXO III - Preencher'!I190</f>
        <v>0</v>
      </c>
      <c r="I181" s="15">
        <f>'[1]TCE - ANEXO III - Preencher'!J190</f>
        <v>289.96480000000003</v>
      </c>
      <c r="J181" s="15">
        <f>'[1]TCE - ANEXO III - Preencher'!K190</f>
        <v>0</v>
      </c>
      <c r="K181" s="16">
        <f>'[1]TCE - ANEXO III - Preencher'!L190</f>
        <v>109.96</v>
      </c>
      <c r="L181" s="16">
        <f>'[1]TCE - ANEXO III - Preencher'!M190</f>
        <v>3.08</v>
      </c>
      <c r="M181" s="16">
        <f t="shared" si="13"/>
        <v>106.88</v>
      </c>
      <c r="N181" s="16">
        <f>'[1]TCE - ANEXO III - Preencher'!O190</f>
        <v>2.44</v>
      </c>
      <c r="O181" s="16">
        <f>'[1]TCE - ANEXO III - Preencher'!P190</f>
        <v>0</v>
      </c>
      <c r="P181" s="17">
        <f t="shared" si="14"/>
        <v>2.44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399.28480000000002</v>
      </c>
    </row>
    <row r="182" spans="1:28" s="4" customFormat="1">
      <c r="A182" s="9">
        <f>IFERROR(VLOOKUP(B182,'[1]DADOS (OCULTAR)'!$P$3:$R$56,3,0),"")</f>
        <v>9039744000437</v>
      </c>
      <c r="B182" s="10" t="str">
        <f>'[1]TCE - ANEXO III - Preencher'!C191</f>
        <v>UPA IGARASSU</v>
      </c>
      <c r="C182" s="11"/>
      <c r="D182" s="12" t="str">
        <f>'[1]TCE - ANEXO III - Preencher'!E191</f>
        <v>PAULO ROBERTO DOS SANTOS FILHO</v>
      </c>
      <c r="E182" s="10" t="str">
        <f>IF('[1]TCE - ANEXO III - Preencher'!F191="4 - Assistência Odontológica","2 - Outros Profissionais da Saúde",'[1]TCE - ANEXO III - Preencher'!F191)</f>
        <v>1 - Médico</v>
      </c>
      <c r="F182" s="13">
        <f>'[1]TCE - ANEXO III - Preencher'!G191</f>
        <v>225125</v>
      </c>
      <c r="G182" s="14">
        <f>IF('[1]TCE - ANEXO III - Preencher'!H191="","",'[1]TCE - ANEXO III - Preencher'!H191)</f>
        <v>44228</v>
      </c>
      <c r="H182" s="15">
        <f>'[1]TCE - ANEXO III - Preencher'!I191</f>
        <v>0</v>
      </c>
      <c r="I182" s="15">
        <f>'[1]TCE - ANEXO III - Preencher'!J191</f>
        <v>707.97839999999997</v>
      </c>
      <c r="J182" s="15">
        <f>'[1]TCE - ANEXO III - Preencher'!K191</f>
        <v>0</v>
      </c>
      <c r="K182" s="16">
        <f>'[1]TCE - ANEXO III - Preencher'!L191</f>
        <v>109.96</v>
      </c>
      <c r="L182" s="16">
        <f>'[1]TCE - ANEXO III - Preencher'!M191</f>
        <v>25.34</v>
      </c>
      <c r="M182" s="16">
        <f t="shared" si="13"/>
        <v>84.61999999999999</v>
      </c>
      <c r="N182" s="16">
        <f>'[1]TCE - ANEXO III - Preencher'!O191</f>
        <v>9.2799999999999994</v>
      </c>
      <c r="O182" s="16">
        <f>'[1]TCE - ANEXO III - Preencher'!P191</f>
        <v>0</v>
      </c>
      <c r="P182" s="17">
        <f t="shared" si="14"/>
        <v>9.2799999999999994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801.87839999999994</v>
      </c>
    </row>
    <row r="183" spans="1:28" s="4" customFormat="1">
      <c r="A183" s="9">
        <f>IFERROR(VLOOKUP(B183,'[1]DADOS (OCULTAR)'!$P$3:$R$56,3,0),"")</f>
        <v>9039744000437</v>
      </c>
      <c r="B183" s="10" t="str">
        <f>'[1]TCE - ANEXO III - Preencher'!C192</f>
        <v>UPA IGARASSU</v>
      </c>
      <c r="C183" s="11"/>
      <c r="D183" s="12" t="str">
        <f>'[1]TCE - ANEXO III - Preencher'!E192</f>
        <v xml:space="preserve">PEDRO ROBERTO VALENCA BEZERRA </v>
      </c>
      <c r="E183" s="10" t="str">
        <f>IF('[1]TCE - ANEXO III - Preencher'!F192="4 - Assistência Odontológica","2 - Outros Profissionais da Saúde",'[1]TCE - ANEXO III - Preencher'!F192)</f>
        <v>1 - Médico</v>
      </c>
      <c r="F183" s="13">
        <f>'[1]TCE - ANEXO III - Preencher'!G192</f>
        <v>225125</v>
      </c>
      <c r="G183" s="14">
        <f>IF('[1]TCE - ANEXO III - Preencher'!H192="","",'[1]TCE - ANEXO III - Preencher'!H192)</f>
        <v>44228</v>
      </c>
      <c r="H183" s="15">
        <f>'[1]TCE - ANEXO III - Preencher'!I192</f>
        <v>0</v>
      </c>
      <c r="I183" s="15">
        <f>'[1]TCE - ANEXO III - Preencher'!J192</f>
        <v>367.62560000000002</v>
      </c>
      <c r="J183" s="15">
        <f>'[1]TCE - ANEXO III - Preencher'!K192</f>
        <v>0</v>
      </c>
      <c r="K183" s="16">
        <f>'[1]TCE - ANEXO III - Preencher'!L192</f>
        <v>109.96</v>
      </c>
      <c r="L183" s="16">
        <f>'[1]TCE - ANEXO III - Preencher'!M192</f>
        <v>3.17</v>
      </c>
      <c r="M183" s="16">
        <f t="shared" si="13"/>
        <v>106.78999999999999</v>
      </c>
      <c r="N183" s="16">
        <f>'[1]TCE - ANEXO III - Preencher'!O192</f>
        <v>9.2799999999999994</v>
      </c>
      <c r="O183" s="16">
        <f>'[1]TCE - ANEXO III - Preencher'!P192</f>
        <v>0</v>
      </c>
      <c r="P183" s="17">
        <f t="shared" si="14"/>
        <v>9.2799999999999994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483.69560000000001</v>
      </c>
    </row>
    <row r="184" spans="1:28" s="4" customFormat="1">
      <c r="A184" s="9">
        <f>IFERROR(VLOOKUP(B184,'[1]DADOS (OCULTAR)'!$P$3:$R$56,3,0),"")</f>
        <v>9039744000437</v>
      </c>
      <c r="B184" s="10" t="str">
        <f>'[1]TCE - ANEXO III - Preencher'!C193</f>
        <v>UPA IGARASSU</v>
      </c>
      <c r="C184" s="11"/>
      <c r="D184" s="12" t="str">
        <f>'[1]TCE - ANEXO III - Preencher'!E193</f>
        <v>PHAMELLA CHALEGRE FEITOSA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>
        <f>'[1]TCE - ANEXO III - Preencher'!G193</f>
        <v>411010</v>
      </c>
      <c r="G184" s="14">
        <f>IF('[1]TCE - ANEXO III - Preencher'!H193="","",'[1]TCE - ANEXO III - Preencher'!H193)</f>
        <v>44228</v>
      </c>
      <c r="H184" s="15">
        <f>'[1]TCE - ANEXO III - Preencher'!I193</f>
        <v>0</v>
      </c>
      <c r="I184" s="15">
        <f>'[1]TCE - ANEXO III - Preencher'!J193</f>
        <v>105.1528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1.1599999999999999</v>
      </c>
      <c r="O184" s="16">
        <f>'[1]TCE - ANEXO III - Preencher'!P193</f>
        <v>0</v>
      </c>
      <c r="P184" s="17">
        <f t="shared" si="14"/>
        <v>1.1599999999999999</v>
      </c>
      <c r="Q184" s="16">
        <f>'[1]TCE - ANEXO III - Preencher'!R193</f>
        <v>226.59</v>
      </c>
      <c r="R184" s="16">
        <f>'[1]TCE - ANEXO III - Preencher'!S193</f>
        <v>79.290000000000006</v>
      </c>
      <c r="S184" s="17">
        <f t="shared" si="15"/>
        <v>147.30000000000001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253.61279999999999</v>
      </c>
    </row>
    <row r="185" spans="1:28" s="4" customFormat="1">
      <c r="A185" s="9">
        <f>IFERROR(VLOOKUP(B185,'[1]DADOS (OCULTAR)'!$P$3:$R$56,3,0),"")</f>
        <v>9039744000437</v>
      </c>
      <c r="B185" s="10" t="str">
        <f>'[1]TCE - ANEXO III - Preencher'!C194</f>
        <v>UPA IGARASSU</v>
      </c>
      <c r="C185" s="11"/>
      <c r="D185" s="12" t="str">
        <f>'[1]TCE - ANEXO III - Preencher'!E194</f>
        <v>PRISCILA MARIA PESSOA MEIRA</v>
      </c>
      <c r="E185" s="10" t="str">
        <f>IF('[1]TCE - ANEXO III - Preencher'!F194="4 - Assistência Odontológica","2 - Outros Profissionais da Saúde",'[1]TCE - ANEXO III - Preencher'!F194)</f>
        <v>1 - Médico</v>
      </c>
      <c r="F185" s="13">
        <f>'[1]TCE - ANEXO III - Preencher'!G194</f>
        <v>225125</v>
      </c>
      <c r="G185" s="14">
        <f>IF('[1]TCE - ANEXO III - Preencher'!H194="","",'[1]TCE - ANEXO III - Preencher'!H194)</f>
        <v>44228</v>
      </c>
      <c r="H185" s="15">
        <f>'[1]TCE - ANEXO III - Preencher'!I194</f>
        <v>0</v>
      </c>
      <c r="I185" s="15">
        <f>'[1]TCE - ANEXO III - Preencher'!J194</f>
        <v>372.66</v>
      </c>
      <c r="J185" s="15">
        <f>'[1]TCE - ANEXO III - Preencher'!K194</f>
        <v>0</v>
      </c>
      <c r="K185" s="16">
        <f>'[1]TCE - ANEXO III - Preencher'!L194</f>
        <v>109.96</v>
      </c>
      <c r="L185" s="16">
        <f>'[1]TCE - ANEXO III - Preencher'!M194</f>
        <v>6.34</v>
      </c>
      <c r="M185" s="16">
        <f t="shared" si="13"/>
        <v>103.61999999999999</v>
      </c>
      <c r="N185" s="16">
        <f>'[1]TCE - ANEXO III - Preencher'!O194</f>
        <v>9.2799999999999994</v>
      </c>
      <c r="O185" s="16">
        <f>'[1]TCE - ANEXO III - Preencher'!P194</f>
        <v>0</v>
      </c>
      <c r="P185" s="17">
        <f t="shared" si="14"/>
        <v>9.2799999999999994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485.56</v>
      </c>
    </row>
    <row r="186" spans="1:28" s="4" customFormat="1">
      <c r="A186" s="9">
        <f>IFERROR(VLOOKUP(B186,'[1]DADOS (OCULTAR)'!$P$3:$R$56,3,0),"")</f>
        <v>9039744000437</v>
      </c>
      <c r="B186" s="10" t="str">
        <f>'[1]TCE - ANEXO III - Preencher'!C195</f>
        <v>UPA IGARASSU</v>
      </c>
      <c r="C186" s="11"/>
      <c r="D186" s="12" t="str">
        <f>'[1]TCE - ANEXO III - Preencher'!E195</f>
        <v>PRISCILLA DAYANA FERREIRA SILVA LEAO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223505</v>
      </c>
      <c r="G186" s="14">
        <f>IF('[1]TCE - ANEXO III - Preencher'!H195="","",'[1]TCE - ANEXO III - Preencher'!H195)</f>
        <v>44228</v>
      </c>
      <c r="H186" s="15">
        <f>'[1]TCE - ANEXO III - Preencher'!I195</f>
        <v>0</v>
      </c>
      <c r="I186" s="15">
        <f>'[1]TCE - ANEXO III - Preencher'!J195</f>
        <v>295.22160000000002</v>
      </c>
      <c r="J186" s="15">
        <f>'[1]TCE - ANEXO III - Preencher'!K195</f>
        <v>0</v>
      </c>
      <c r="K186" s="16">
        <f>'[1]TCE - ANEXO III - Preencher'!L195</f>
        <v>109.96</v>
      </c>
      <c r="L186" s="16">
        <f>'[1]TCE - ANEXO III - Preencher'!M195</f>
        <v>3.08</v>
      </c>
      <c r="M186" s="16">
        <f t="shared" si="13"/>
        <v>106.88</v>
      </c>
      <c r="N186" s="16">
        <f>'[1]TCE - ANEXO III - Preencher'!O195</f>
        <v>2.44</v>
      </c>
      <c r="O186" s="16">
        <f>'[1]TCE - ANEXO III - Preencher'!P195</f>
        <v>0</v>
      </c>
      <c r="P186" s="17">
        <f t="shared" si="14"/>
        <v>2.44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404.54160000000002</v>
      </c>
    </row>
    <row r="187" spans="1:28" s="4" customFormat="1">
      <c r="A187" s="9">
        <f>IFERROR(VLOOKUP(B187,'[1]DADOS (OCULTAR)'!$P$3:$R$56,3,0),"")</f>
        <v>9039744000437</v>
      </c>
      <c r="B187" s="10" t="str">
        <f>'[1]TCE - ANEXO III - Preencher'!C196</f>
        <v>UPA IGARASSU</v>
      </c>
      <c r="C187" s="11"/>
      <c r="D187" s="12" t="str">
        <f>'[1]TCE - ANEXO III - Preencher'!E196</f>
        <v>RAFAELI MARAIZA MIRANDA DA ROCHA CORDEIRO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44228</v>
      </c>
      <c r="H187" s="15">
        <f>'[1]TCE - ANEXO III - Preencher'!I196</f>
        <v>0</v>
      </c>
      <c r="I187" s="15">
        <f>'[1]TCE - ANEXO III - Preencher'!J196</f>
        <v>105.6</v>
      </c>
      <c r="J187" s="15">
        <f>'[1]TCE - ANEXO III - Preencher'!K196</f>
        <v>0</v>
      </c>
      <c r="K187" s="16">
        <f>'[1]TCE - ANEXO III - Preencher'!L196</f>
        <v>109.96</v>
      </c>
      <c r="L187" s="16">
        <f>'[1]TCE - ANEXO III - Preencher'!M196</f>
        <v>0</v>
      </c>
      <c r="M187" s="16">
        <f t="shared" si="13"/>
        <v>109.96</v>
      </c>
      <c r="N187" s="16">
        <f>'[1]TCE - ANEXO III - Preencher'!O196</f>
        <v>1.1599999999999999</v>
      </c>
      <c r="O187" s="16">
        <f>'[1]TCE - ANEXO III - Preencher'!P196</f>
        <v>0</v>
      </c>
      <c r="P187" s="17">
        <f t="shared" si="14"/>
        <v>1.1599999999999999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216.72</v>
      </c>
    </row>
    <row r="188" spans="1:28" s="4" customFormat="1">
      <c r="A188" s="9">
        <f>IFERROR(VLOOKUP(B188,'[1]DADOS (OCULTAR)'!$P$3:$R$56,3,0),"")</f>
        <v>9039744000437</v>
      </c>
      <c r="B188" s="10" t="str">
        <f>'[1]TCE - ANEXO III - Preencher'!C197</f>
        <v>UPA IGARASSU</v>
      </c>
      <c r="C188" s="11"/>
      <c r="D188" s="12" t="str">
        <f>'[1]TCE - ANEXO III - Preencher'!E197</f>
        <v>RENATA FERREIRA DE ALMEIDA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521130</v>
      </c>
      <c r="G188" s="14">
        <f>IF('[1]TCE - ANEXO III - Preencher'!H197="","",'[1]TCE - ANEXO III - Preencher'!H197)</f>
        <v>44228</v>
      </c>
      <c r="H188" s="15">
        <f>'[1]TCE - ANEXO III - Preencher'!I197</f>
        <v>0</v>
      </c>
      <c r="I188" s="15">
        <f>'[1]TCE - ANEXO III - Preencher'!J197</f>
        <v>113.9744</v>
      </c>
      <c r="J188" s="15">
        <f>'[1]TCE - ANEXO III - Preencher'!K197</f>
        <v>0</v>
      </c>
      <c r="K188" s="16">
        <f>'[1]TCE - ANEXO III - Preencher'!L197</f>
        <v>109.96</v>
      </c>
      <c r="L188" s="16">
        <f>'[1]TCE - ANEXO III - Preencher'!M197</f>
        <v>0</v>
      </c>
      <c r="M188" s="16">
        <f t="shared" si="13"/>
        <v>109.96</v>
      </c>
      <c r="N188" s="16">
        <f>'[1]TCE - ANEXO III - Preencher'!O197</f>
        <v>1.1599999999999999</v>
      </c>
      <c r="O188" s="16">
        <f>'[1]TCE - ANEXO III - Preencher'!P197</f>
        <v>0</v>
      </c>
      <c r="P188" s="17">
        <f t="shared" si="14"/>
        <v>1.1599999999999999</v>
      </c>
      <c r="Q188" s="16">
        <f>'[1]TCE - ANEXO III - Preencher'!R197</f>
        <v>289.39</v>
      </c>
      <c r="R188" s="16">
        <f>'[1]TCE - ANEXO III - Preencher'!S197</f>
        <v>66</v>
      </c>
      <c r="S188" s="17">
        <f t="shared" si="15"/>
        <v>223.39</v>
      </c>
      <c r="T188" s="16">
        <f>'[1]TCE - ANEXO III - Preencher'!U197</f>
        <v>64</v>
      </c>
      <c r="U188" s="16">
        <f>'[1]TCE - ANEXO III - Preencher'!V197</f>
        <v>0</v>
      </c>
      <c r="V188" s="17">
        <f t="shared" si="16"/>
        <v>64</v>
      </c>
      <c r="W188" s="18" t="str">
        <f>IF('[1]TCE - ANEXO III - Preencher'!X197="","",'[1]TCE - ANEXO III - Preencher'!X197)</f>
        <v>AUXILIO CRECHE</v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512.48439999999994</v>
      </c>
    </row>
    <row r="189" spans="1:28" s="4" customFormat="1">
      <c r="A189" s="9">
        <f>IFERROR(VLOOKUP(B189,'[1]DADOS (OCULTAR)'!$P$3:$R$56,3,0),"")</f>
        <v>9039744000437</v>
      </c>
      <c r="B189" s="10" t="str">
        <f>'[1]TCE - ANEXO III - Preencher'!C198</f>
        <v>UPA IGARASSU</v>
      </c>
      <c r="C189" s="11"/>
      <c r="D189" s="12" t="str">
        <f>'[1]TCE - ANEXO III - Preencher'!E198</f>
        <v>RENATA LUCIA SILVA OLIVEIRA FREIRE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411010</v>
      </c>
      <c r="G189" s="14">
        <f>IF('[1]TCE - ANEXO III - Preencher'!H198="","",'[1]TCE - ANEXO III - Preencher'!H198)</f>
        <v>44228</v>
      </c>
      <c r="H189" s="15">
        <f>'[1]TCE - ANEXO III - Preencher'!I198</f>
        <v>0</v>
      </c>
      <c r="I189" s="15">
        <f>'[1]TCE - ANEXO III - Preencher'!J198</f>
        <v>135.18879999999999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226.59</v>
      </c>
      <c r="R189" s="16">
        <f>'[1]TCE - ANEXO III - Preencher'!S198</f>
        <v>96.57</v>
      </c>
      <c r="S189" s="17">
        <f t="shared" si="15"/>
        <v>130.02000000000001</v>
      </c>
      <c r="T189" s="16">
        <f>'[1]TCE - ANEXO III - Preencher'!U198</f>
        <v>64</v>
      </c>
      <c r="U189" s="16">
        <f>'[1]TCE - ANEXO III - Preencher'!V198</f>
        <v>0</v>
      </c>
      <c r="V189" s="17">
        <f t="shared" si="16"/>
        <v>64</v>
      </c>
      <c r="W189" s="18" t="str">
        <f>IF('[1]TCE - ANEXO III - Preencher'!X198="","",'[1]TCE - ANEXO III - Preencher'!X198)</f>
        <v>AUXILIO CRECHE</v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330.36879999999996</v>
      </c>
    </row>
    <row r="190" spans="1:28" s="4" customFormat="1">
      <c r="A190" s="9">
        <f>IFERROR(VLOOKUP(B190,'[1]DADOS (OCULTAR)'!$P$3:$R$56,3,0),"")</f>
        <v>9039744000437</v>
      </c>
      <c r="B190" s="10" t="str">
        <f>'[1]TCE - ANEXO III - Preencher'!C199</f>
        <v>UPA IGARASSU</v>
      </c>
      <c r="C190" s="11"/>
      <c r="D190" s="12" t="str">
        <f>'[1]TCE - ANEXO III - Preencher'!E199</f>
        <v>RENATA MARQUES PEREIRA PEDROSA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44228</v>
      </c>
      <c r="H190" s="15">
        <f>'[1]TCE - ANEXO III - Preencher'!I199</f>
        <v>0</v>
      </c>
      <c r="I190" s="15">
        <f>'[1]TCE - ANEXO III - Preencher'!J199</f>
        <v>114.3432</v>
      </c>
      <c r="J190" s="15">
        <f>'[1]TCE - ANEXO III - Preencher'!K199</f>
        <v>0</v>
      </c>
      <c r="K190" s="16">
        <f>'[1]TCE - ANEXO III - Preencher'!L199</f>
        <v>109.96</v>
      </c>
      <c r="L190" s="16">
        <f>'[1]TCE - ANEXO III - Preencher'!M199</f>
        <v>22</v>
      </c>
      <c r="M190" s="16">
        <f t="shared" si="13"/>
        <v>87.96</v>
      </c>
      <c r="N190" s="16">
        <f>'[1]TCE - ANEXO III - Preencher'!O199</f>
        <v>1.1599999999999999</v>
      </c>
      <c r="O190" s="16">
        <f>'[1]TCE - ANEXO III - Preencher'!P199</f>
        <v>0</v>
      </c>
      <c r="P190" s="17">
        <f t="shared" si="14"/>
        <v>1.1599999999999999</v>
      </c>
      <c r="Q190" s="16">
        <f>'[1]TCE - ANEXO III - Preencher'!R199</f>
        <v>202.98999999999998</v>
      </c>
      <c r="R190" s="16">
        <f>'[1]TCE - ANEXO III - Preencher'!S199</f>
        <v>33</v>
      </c>
      <c r="S190" s="17">
        <f t="shared" si="15"/>
        <v>169.98999999999998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373.45319999999998</v>
      </c>
    </row>
    <row r="191" spans="1:28" s="4" customFormat="1">
      <c r="A191" s="9">
        <f>IFERROR(VLOOKUP(B191,'[1]DADOS (OCULTAR)'!$P$3:$R$56,3,0),"")</f>
        <v>9039744000437</v>
      </c>
      <c r="B191" s="10" t="str">
        <f>'[1]TCE - ANEXO III - Preencher'!C200</f>
        <v>UPA IGARASSU</v>
      </c>
      <c r="C191" s="11"/>
      <c r="D191" s="12" t="str">
        <f>'[1]TCE - ANEXO III - Preencher'!E200</f>
        <v>ROBERTA PEREIRA DA SILVA UMMEN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223505</v>
      </c>
      <c r="G191" s="14">
        <f>IF('[1]TCE - ANEXO III - Preencher'!H200="","",'[1]TCE - ANEXO III - Preencher'!H200)</f>
        <v>44228</v>
      </c>
      <c r="H191" s="15">
        <f>'[1]TCE - ANEXO III - Preencher'!I200</f>
        <v>0</v>
      </c>
      <c r="I191" s="15">
        <f>'[1]TCE - ANEXO III - Preencher'!J200</f>
        <v>342.89679999999998</v>
      </c>
      <c r="J191" s="15">
        <f>'[1]TCE - ANEXO III - Preencher'!K200</f>
        <v>0</v>
      </c>
      <c r="K191" s="16">
        <f>'[1]TCE - ANEXO III - Preencher'!L200</f>
        <v>109.96</v>
      </c>
      <c r="L191" s="16">
        <f>'[1]TCE - ANEXO III - Preencher'!M200</f>
        <v>3.08</v>
      </c>
      <c r="M191" s="16">
        <f t="shared" si="13"/>
        <v>106.88</v>
      </c>
      <c r="N191" s="16">
        <f>'[1]TCE - ANEXO III - Preencher'!O200</f>
        <v>2.44</v>
      </c>
      <c r="O191" s="16">
        <f>'[1]TCE - ANEXO III - Preencher'!P200</f>
        <v>0</v>
      </c>
      <c r="P191" s="17">
        <f t="shared" si="14"/>
        <v>2.44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452.21679999999998</v>
      </c>
    </row>
    <row r="192" spans="1:28" s="4" customFormat="1">
      <c r="A192" s="9">
        <f>IFERROR(VLOOKUP(B192,'[1]DADOS (OCULTAR)'!$P$3:$R$56,3,0),"")</f>
        <v>9039744000437</v>
      </c>
      <c r="B192" s="10" t="str">
        <f>'[1]TCE - ANEXO III - Preencher'!C201</f>
        <v>UPA IGARASSU</v>
      </c>
      <c r="C192" s="11"/>
      <c r="D192" s="12" t="str">
        <f>'[1]TCE - ANEXO III - Preencher'!E201</f>
        <v>ROBSON SALES BARBOSA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515110</v>
      </c>
      <c r="G192" s="14">
        <f>IF('[1]TCE - ANEXO III - Preencher'!H201="","",'[1]TCE - ANEXO III - Preencher'!H201)</f>
        <v>44228</v>
      </c>
      <c r="H192" s="15">
        <f>'[1]TCE - ANEXO III - Preencher'!I201</f>
        <v>0</v>
      </c>
      <c r="I192" s="15">
        <f>'[1]TCE - ANEXO III - Preencher'!J201</f>
        <v>109.9584</v>
      </c>
      <c r="J192" s="15">
        <f>'[1]TCE - ANEXO III - Preencher'!K201</f>
        <v>0</v>
      </c>
      <c r="K192" s="16">
        <f>'[1]TCE - ANEXO III - Preencher'!L201</f>
        <v>109.96</v>
      </c>
      <c r="L192" s="16">
        <f>'[1]TCE - ANEXO III - Preencher'!M201</f>
        <v>0</v>
      </c>
      <c r="M192" s="16">
        <f t="shared" si="13"/>
        <v>109.96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251.58999999999997</v>
      </c>
      <c r="R192" s="16">
        <f>'[1]TCE - ANEXO III - Preencher'!S201</f>
        <v>66</v>
      </c>
      <c r="S192" s="17">
        <f t="shared" si="15"/>
        <v>185.58999999999997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406.66839999999996</v>
      </c>
    </row>
    <row r="193" spans="1:28" s="4" customFormat="1">
      <c r="A193" s="9">
        <f>IFERROR(VLOOKUP(B193,'[1]DADOS (OCULTAR)'!$P$3:$R$56,3,0),"")</f>
        <v>9039744000437</v>
      </c>
      <c r="B193" s="10" t="str">
        <f>'[1]TCE - ANEXO III - Preencher'!C202</f>
        <v>UPA IGARASSU</v>
      </c>
      <c r="C193" s="11"/>
      <c r="D193" s="12" t="str">
        <f>'[1]TCE - ANEXO III - Preencher'!E202</f>
        <v>RODRIGO VICTOR LAPENDA DE OLIVEIRA</v>
      </c>
      <c r="E193" s="10" t="str">
        <f>IF('[1]TCE - ANEXO III - Preencher'!F202="4 - Assistência Odontológica","2 - Outros Profissionais da Saúde",'[1]TCE - ANEXO III - Preencher'!F202)</f>
        <v>1 - Médico</v>
      </c>
      <c r="F193" s="13">
        <f>'[1]TCE - ANEXO III - Preencher'!G202</f>
        <v>225270</v>
      </c>
      <c r="G193" s="14">
        <f>IF('[1]TCE - ANEXO III - Preencher'!H202="","",'[1]TCE - ANEXO III - Preencher'!H202)</f>
        <v>44228</v>
      </c>
      <c r="H193" s="15">
        <f>'[1]TCE - ANEXO III - Preencher'!I202</f>
        <v>0</v>
      </c>
      <c r="I193" s="15">
        <f>'[1]TCE - ANEXO III - Preencher'!J202</f>
        <v>730.02480000000003</v>
      </c>
      <c r="J193" s="15">
        <f>'[1]TCE - ANEXO III - Preencher'!K202</f>
        <v>0</v>
      </c>
      <c r="K193" s="16">
        <f>'[1]TCE - ANEXO III - Preencher'!L202</f>
        <v>109.96</v>
      </c>
      <c r="L193" s="16">
        <f>'[1]TCE - ANEXO III - Preencher'!M202</f>
        <v>19.010000000000002</v>
      </c>
      <c r="M193" s="16">
        <f t="shared" si="13"/>
        <v>90.949999999999989</v>
      </c>
      <c r="N193" s="16">
        <f>'[1]TCE - ANEXO III - Preencher'!O202</f>
        <v>9.2799999999999994</v>
      </c>
      <c r="O193" s="16">
        <f>'[1]TCE - ANEXO III - Preencher'!P202</f>
        <v>0</v>
      </c>
      <c r="P193" s="17">
        <f t="shared" si="14"/>
        <v>9.2799999999999994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830.25479999999993</v>
      </c>
    </row>
    <row r="194" spans="1:28" s="4" customFormat="1">
      <c r="A194" s="9">
        <f>IFERROR(VLOOKUP(B194,'[1]DADOS (OCULTAR)'!$P$3:$R$56,3,0),"")</f>
        <v>9039744000437</v>
      </c>
      <c r="B194" s="10" t="str">
        <f>'[1]TCE - ANEXO III - Preencher'!C203</f>
        <v>UPA IGARASSU</v>
      </c>
      <c r="C194" s="11"/>
      <c r="D194" s="12" t="str">
        <f>'[1]TCE - ANEXO III - Preencher'!E203</f>
        <v>ROGERIO PEDRO DA SILVA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>
        <f>'[1]TCE - ANEXO III - Preencher'!G203</f>
        <v>514225</v>
      </c>
      <c r="G194" s="14">
        <f>IF('[1]TCE - ANEXO III - Preencher'!H203="","",'[1]TCE - ANEXO III - Preencher'!H203)</f>
        <v>44228</v>
      </c>
      <c r="H194" s="15">
        <f>'[1]TCE - ANEXO III - Preencher'!I203</f>
        <v>0</v>
      </c>
      <c r="I194" s="15">
        <f>'[1]TCE - ANEXO III - Preencher'!J203</f>
        <v>165.85839999999999</v>
      </c>
      <c r="J194" s="15">
        <f>'[1]TCE - ANEXO III - Preencher'!K203</f>
        <v>0</v>
      </c>
      <c r="K194" s="16">
        <f>'[1]TCE - ANEXO III - Preencher'!L203</f>
        <v>109.96</v>
      </c>
      <c r="L194" s="16">
        <f>'[1]TCE - ANEXO III - Preencher'!M203</f>
        <v>0</v>
      </c>
      <c r="M194" s="16">
        <f t="shared" si="13"/>
        <v>109.96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108.79</v>
      </c>
      <c r="R194" s="16">
        <f>'[1]TCE - ANEXO III - Preencher'!S203</f>
        <v>66</v>
      </c>
      <c r="S194" s="17">
        <f t="shared" si="15"/>
        <v>42.790000000000006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319.76840000000004</v>
      </c>
    </row>
    <row r="195" spans="1:28" s="4" customFormat="1">
      <c r="A195" s="9">
        <f>IFERROR(VLOOKUP(B195,'[1]DADOS (OCULTAR)'!$P$3:$R$56,3,0),"")</f>
        <v>9039744000437</v>
      </c>
      <c r="B195" s="10" t="str">
        <f>'[1]TCE - ANEXO III - Preencher'!C204</f>
        <v>UPA IGARASSU</v>
      </c>
      <c r="C195" s="11"/>
      <c r="D195" s="12" t="str">
        <f>'[1]TCE - ANEXO III - Preencher'!E204</f>
        <v>ROSALIA IRENE SANTANA DE LIMA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411010</v>
      </c>
      <c r="G195" s="14">
        <f>IF('[1]TCE - ANEXO III - Preencher'!H204="","",'[1]TCE - ANEXO III - Preencher'!H204)</f>
        <v>44228</v>
      </c>
      <c r="H195" s="15">
        <f>'[1]TCE - ANEXO III - Preencher'!I204</f>
        <v>0</v>
      </c>
      <c r="I195" s="15">
        <f>'[1]TCE - ANEXO III - Preencher'!J204</f>
        <v>85.072800000000001</v>
      </c>
      <c r="J195" s="15">
        <f>'[1]TCE - ANEXO III - Preencher'!K204</f>
        <v>0</v>
      </c>
      <c r="K195" s="16">
        <f>'[1]TCE - ANEXO III - Preencher'!L204</f>
        <v>109.96</v>
      </c>
      <c r="L195" s="16">
        <f>'[1]TCE - ANEXO III - Preencher'!M204</f>
        <v>0</v>
      </c>
      <c r="M195" s="16">
        <f t="shared" si="13"/>
        <v>109.96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146.59</v>
      </c>
      <c r="R195" s="16">
        <f>'[1]TCE - ANEXO III - Preencher'!S204</f>
        <v>66</v>
      </c>
      <c r="S195" s="17">
        <f t="shared" si="15"/>
        <v>80.59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276.78280000000001</v>
      </c>
    </row>
    <row r="196" spans="1:28" s="4" customFormat="1">
      <c r="A196" s="9">
        <f>IFERROR(VLOOKUP(B196,'[1]DADOS (OCULTAR)'!$P$3:$R$56,3,0),"")</f>
        <v>9039744000437</v>
      </c>
      <c r="B196" s="10" t="str">
        <f>'[1]TCE - ANEXO III - Preencher'!C205</f>
        <v>UPA IGARASSU</v>
      </c>
      <c r="C196" s="11"/>
      <c r="D196" s="12" t="str">
        <f>'[1]TCE - ANEXO III - Preencher'!E205</f>
        <v>ROSILDO BELARMINO DE ANDRADE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324115</v>
      </c>
      <c r="G196" s="14">
        <f>IF('[1]TCE - ANEXO III - Preencher'!H205="","",'[1]TCE - ANEXO III - Preencher'!H205)</f>
        <v>44228</v>
      </c>
      <c r="H196" s="15">
        <f>'[1]TCE - ANEXO III - Preencher'!I205</f>
        <v>0</v>
      </c>
      <c r="I196" s="15">
        <f>'[1]TCE - ANEXO III - Preencher'!J205</f>
        <v>622.45439999999996</v>
      </c>
      <c r="J196" s="15">
        <f>'[1]TCE - ANEXO III - Preencher'!K205</f>
        <v>0</v>
      </c>
      <c r="K196" s="16">
        <f>'[1]TCE - ANEXO III - Preencher'!L205</f>
        <v>109.96</v>
      </c>
      <c r="L196" s="16">
        <f>'[1]TCE - ANEXO III - Preencher'!M205</f>
        <v>10.85</v>
      </c>
      <c r="M196" s="16">
        <f t="shared" ref="M196:M259" si="19">K196-L196</f>
        <v>99.11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722.72439999999995</v>
      </c>
    </row>
    <row r="197" spans="1:28" s="4" customFormat="1">
      <c r="A197" s="9">
        <f>IFERROR(VLOOKUP(B197,'[1]DADOS (OCULTAR)'!$P$3:$R$56,3,0),"")</f>
        <v>9039744000437</v>
      </c>
      <c r="B197" s="10" t="str">
        <f>'[1]TCE - ANEXO III - Preencher'!C206</f>
        <v>UPA IGARASSU</v>
      </c>
      <c r="C197" s="11"/>
      <c r="D197" s="12" t="str">
        <f>'[1]TCE - ANEXO III - Preencher'!E206</f>
        <v>ROSINEIDE MARIA DA SILVA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324115</v>
      </c>
      <c r="G197" s="14">
        <f>IF('[1]TCE - ANEXO III - Preencher'!H206="","",'[1]TCE - ANEXO III - Preencher'!H206)</f>
        <v>44228</v>
      </c>
      <c r="H197" s="15">
        <f>'[1]TCE - ANEXO III - Preencher'!I206</f>
        <v>0</v>
      </c>
      <c r="I197" s="15">
        <f>'[1]TCE - ANEXO III - Preencher'!J206</f>
        <v>315.75040000000001</v>
      </c>
      <c r="J197" s="15">
        <f>'[1]TCE - ANEXO III - Preencher'!K206</f>
        <v>0</v>
      </c>
      <c r="K197" s="16">
        <f>'[1]TCE - ANEXO III - Preencher'!L206</f>
        <v>109.96</v>
      </c>
      <c r="L197" s="16">
        <f>'[1]TCE - ANEXO III - Preencher'!M206</f>
        <v>9.49</v>
      </c>
      <c r="M197" s="16">
        <f t="shared" si="19"/>
        <v>100.47</v>
      </c>
      <c r="N197" s="16">
        <f>'[1]TCE - ANEXO III - Preencher'!O206</f>
        <v>1.1599999999999999</v>
      </c>
      <c r="O197" s="16">
        <f>'[1]TCE - ANEXO III - Preencher'!P206</f>
        <v>0</v>
      </c>
      <c r="P197" s="17">
        <f t="shared" si="20"/>
        <v>1.1599999999999999</v>
      </c>
      <c r="Q197" s="16">
        <f>'[1]TCE - ANEXO III - Preencher'!R206</f>
        <v>149.63999999999999</v>
      </c>
      <c r="R197" s="16">
        <f>'[1]TCE - ANEXO III - Preencher'!S206</f>
        <v>62.7</v>
      </c>
      <c r="S197" s="17">
        <f t="shared" si="21"/>
        <v>86.939999999999984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504.32040000000006</v>
      </c>
    </row>
    <row r="198" spans="1:28" s="4" customFormat="1">
      <c r="A198" s="9">
        <f>IFERROR(VLOOKUP(B198,'[1]DADOS (OCULTAR)'!$P$3:$R$56,3,0),"")</f>
        <v>9039744000437</v>
      </c>
      <c r="B198" s="10" t="str">
        <f>'[1]TCE - ANEXO III - Preencher'!C207</f>
        <v>UPA IGARASSU</v>
      </c>
      <c r="C198" s="11"/>
      <c r="D198" s="12" t="str">
        <f>'[1]TCE - ANEXO III - Preencher'!E207</f>
        <v>SAARA JOSE DE ALBUQUERQUE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44228</v>
      </c>
      <c r="H198" s="15">
        <f>'[1]TCE - ANEXO III - Preencher'!I207</f>
        <v>0</v>
      </c>
      <c r="I198" s="15">
        <f>'[1]TCE - ANEXO III - Preencher'!J207</f>
        <v>110.7424</v>
      </c>
      <c r="J198" s="15">
        <f>'[1]TCE - ANEXO III - Preencher'!K207</f>
        <v>0</v>
      </c>
      <c r="K198" s="16">
        <f>'[1]TCE - ANEXO III - Preencher'!L207</f>
        <v>109.96</v>
      </c>
      <c r="L198" s="16">
        <f>'[1]TCE - ANEXO III - Preencher'!M207</f>
        <v>0</v>
      </c>
      <c r="M198" s="16">
        <f t="shared" si="19"/>
        <v>109.96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221.86240000000001</v>
      </c>
    </row>
    <row r="199" spans="1:28" s="4" customFormat="1">
      <c r="A199" s="9">
        <f>IFERROR(VLOOKUP(B199,'[1]DADOS (OCULTAR)'!$P$3:$R$56,3,0),"")</f>
        <v>9039744000437</v>
      </c>
      <c r="B199" s="10" t="str">
        <f>'[1]TCE - ANEXO III - Preencher'!C208</f>
        <v>UPA IGARASSU</v>
      </c>
      <c r="C199" s="11"/>
      <c r="D199" s="12" t="str">
        <f>'[1]TCE - ANEXO III - Preencher'!E208</f>
        <v>SANDRA ROSELI PADILHA FERRAZ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223505</v>
      </c>
      <c r="G199" s="14">
        <f>IF('[1]TCE - ANEXO III - Preencher'!H208="","",'[1]TCE - ANEXO III - Preencher'!H208)</f>
        <v>44228</v>
      </c>
      <c r="H199" s="15">
        <f>'[1]TCE - ANEXO III - Preencher'!I208</f>
        <v>0</v>
      </c>
      <c r="I199" s="15">
        <f>'[1]TCE - ANEXO III - Preencher'!J208</f>
        <v>271.58240000000001</v>
      </c>
      <c r="J199" s="15">
        <f>'[1]TCE - ANEXO III - Preencher'!K208</f>
        <v>0</v>
      </c>
      <c r="K199" s="16">
        <f>'[1]TCE - ANEXO III - Preencher'!L208</f>
        <v>109.96</v>
      </c>
      <c r="L199" s="16">
        <f>'[1]TCE - ANEXO III - Preencher'!M208</f>
        <v>3.08</v>
      </c>
      <c r="M199" s="16">
        <f t="shared" si="19"/>
        <v>106.88</v>
      </c>
      <c r="N199" s="16">
        <f>'[1]TCE - ANEXO III - Preencher'!O208</f>
        <v>2.44</v>
      </c>
      <c r="O199" s="16">
        <f>'[1]TCE - ANEXO III - Preencher'!P208</f>
        <v>0</v>
      </c>
      <c r="P199" s="17">
        <f t="shared" si="20"/>
        <v>2.44</v>
      </c>
      <c r="Q199" s="16">
        <f>'[1]TCE - ANEXO III - Preencher'!R208</f>
        <v>251.58999999999997</v>
      </c>
      <c r="R199" s="16">
        <f>'[1]TCE - ANEXO III - Preencher'!S208</f>
        <v>123.36</v>
      </c>
      <c r="S199" s="17">
        <f t="shared" si="21"/>
        <v>128.22999999999996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509.13239999999996</v>
      </c>
    </row>
    <row r="200" spans="1:28" s="4" customFormat="1">
      <c r="A200" s="9">
        <f>IFERROR(VLOOKUP(B200,'[1]DADOS (OCULTAR)'!$P$3:$R$56,3,0),"")</f>
        <v>9039744000437</v>
      </c>
      <c r="B200" s="10" t="str">
        <f>'[1]TCE - ANEXO III - Preencher'!C209</f>
        <v>UPA IGARASSU</v>
      </c>
      <c r="C200" s="11"/>
      <c r="D200" s="12" t="str">
        <f>'[1]TCE - ANEXO III - Preencher'!E209</f>
        <v>SHIRLEY EMANUELA FRAGOSO DA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44228</v>
      </c>
      <c r="H200" s="15">
        <f>'[1]TCE - ANEXO III - Preencher'!I209</f>
        <v>0</v>
      </c>
      <c r="I200" s="15">
        <f>'[1]TCE - ANEXO III - Preencher'!J209</f>
        <v>304.82639999999998</v>
      </c>
      <c r="J200" s="15">
        <f>'[1]TCE - ANEXO III - Preencher'!K209</f>
        <v>0</v>
      </c>
      <c r="K200" s="16">
        <f>'[1]TCE - ANEXO III - Preencher'!L209</f>
        <v>109.96</v>
      </c>
      <c r="L200" s="16">
        <f>'[1]TCE - ANEXO III - Preencher'!M209</f>
        <v>3.08</v>
      </c>
      <c r="M200" s="16">
        <f t="shared" si="19"/>
        <v>106.88</v>
      </c>
      <c r="N200" s="16">
        <f>'[1]TCE - ANEXO III - Preencher'!O209</f>
        <v>2.44</v>
      </c>
      <c r="O200" s="16">
        <f>'[1]TCE - ANEXO III - Preencher'!P209</f>
        <v>0</v>
      </c>
      <c r="P200" s="17">
        <f t="shared" si="20"/>
        <v>2.44</v>
      </c>
      <c r="Q200" s="16">
        <f>'[1]TCE - ANEXO III - Preencher'!R209</f>
        <v>216.19</v>
      </c>
      <c r="R200" s="16">
        <f>'[1]TCE - ANEXO III - Preencher'!S209</f>
        <v>82.24</v>
      </c>
      <c r="S200" s="17">
        <f t="shared" si="21"/>
        <v>133.94999999999999</v>
      </c>
      <c r="T200" s="16">
        <f>'[1]TCE - ANEXO III - Preencher'!U209</f>
        <v>68.849999999999994</v>
      </c>
      <c r="U200" s="16">
        <f>'[1]TCE - ANEXO III - Preencher'!V209</f>
        <v>0</v>
      </c>
      <c r="V200" s="17">
        <f t="shared" si="22"/>
        <v>68.849999999999994</v>
      </c>
      <c r="W200" s="18" t="str">
        <f>IF('[1]TCE - ANEXO III - Preencher'!X209="","",'[1]TCE - ANEXO III - Preencher'!X209)</f>
        <v>AUXILIO CRECHE</v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616.94639999999993</v>
      </c>
    </row>
    <row r="201" spans="1:28" s="4" customFormat="1">
      <c r="A201" s="9">
        <f>IFERROR(VLOOKUP(B201,'[1]DADOS (OCULTAR)'!$P$3:$R$56,3,0),"")</f>
        <v>9039744000437</v>
      </c>
      <c r="B201" s="10" t="str">
        <f>'[1]TCE - ANEXO III - Preencher'!C210</f>
        <v>UPA IGARASSU</v>
      </c>
      <c r="C201" s="11"/>
      <c r="D201" s="12" t="str">
        <f>'[1]TCE - ANEXO III - Preencher'!E210</f>
        <v>SHIRLEY GOMES DA COSTA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44228</v>
      </c>
      <c r="H201" s="15">
        <f>'[1]TCE - ANEXO III - Preencher'!I210</f>
        <v>0</v>
      </c>
      <c r="I201" s="15">
        <f>'[1]TCE - ANEXO III - Preencher'!J210</f>
        <v>122.19119999999999</v>
      </c>
      <c r="J201" s="15">
        <f>'[1]TCE - ANEXO III - Preencher'!K210</f>
        <v>0</v>
      </c>
      <c r="K201" s="16">
        <f>'[1]TCE - ANEXO III - Preencher'!L210</f>
        <v>109.96</v>
      </c>
      <c r="L201" s="16">
        <f>'[1]TCE - ANEXO III - Preencher'!M210</f>
        <v>0</v>
      </c>
      <c r="M201" s="16">
        <f t="shared" si="19"/>
        <v>109.96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251.58999999999997</v>
      </c>
      <c r="R201" s="16">
        <f>'[1]TCE - ANEXO III - Preencher'!S210</f>
        <v>66</v>
      </c>
      <c r="S201" s="17">
        <f t="shared" si="21"/>
        <v>185.58999999999997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418.90119999999996</v>
      </c>
    </row>
    <row r="202" spans="1:28" s="4" customFormat="1">
      <c r="A202" s="9">
        <f>IFERROR(VLOOKUP(B202,'[1]DADOS (OCULTAR)'!$P$3:$R$56,3,0),"")</f>
        <v>9039744000437</v>
      </c>
      <c r="B202" s="10" t="str">
        <f>'[1]TCE - ANEXO III - Preencher'!C211</f>
        <v>UPA IGARASSU</v>
      </c>
      <c r="C202" s="11"/>
      <c r="D202" s="12" t="str">
        <f>'[1]TCE - ANEXO III - Preencher'!E211</f>
        <v>SICLEINE DE JESUS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322205</v>
      </c>
      <c r="G202" s="14">
        <f>IF('[1]TCE - ANEXO III - Preencher'!H211="","",'[1]TCE - ANEXO III - Preencher'!H211)</f>
        <v>44228</v>
      </c>
      <c r="H202" s="15">
        <f>'[1]TCE - ANEXO III - Preencher'!I211</f>
        <v>0</v>
      </c>
      <c r="I202" s="15">
        <f>'[1]TCE - ANEXO III - Preencher'!J211</f>
        <v>114.7744</v>
      </c>
      <c r="J202" s="15">
        <f>'[1]TCE - ANEXO III - Preencher'!K211</f>
        <v>0</v>
      </c>
      <c r="K202" s="16">
        <f>'[1]TCE - ANEXO III - Preencher'!L211</f>
        <v>109.96</v>
      </c>
      <c r="L202" s="16">
        <f>'[1]TCE - ANEXO III - Preencher'!M211</f>
        <v>0</v>
      </c>
      <c r="M202" s="16">
        <f t="shared" si="19"/>
        <v>109.96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127.79</v>
      </c>
      <c r="R202" s="16">
        <f>'[1]TCE - ANEXO III - Preencher'!S211</f>
        <v>55</v>
      </c>
      <c r="S202" s="17">
        <f t="shared" si="21"/>
        <v>72.790000000000006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298.68439999999998</v>
      </c>
    </row>
    <row r="203" spans="1:28" s="4" customFormat="1">
      <c r="A203" s="9">
        <f>IFERROR(VLOOKUP(B203,'[1]DADOS (OCULTAR)'!$P$3:$R$56,3,0),"")</f>
        <v>9039744000437</v>
      </c>
      <c r="B203" s="10" t="str">
        <f>'[1]TCE - ANEXO III - Preencher'!C212</f>
        <v>UPA IGARASSU</v>
      </c>
      <c r="C203" s="11"/>
      <c r="D203" s="12" t="str">
        <f>'[1]TCE - ANEXO III - Preencher'!E212</f>
        <v>SIDNEY ASSIS DE MESQUITA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517410</v>
      </c>
      <c r="G203" s="14">
        <f>IF('[1]TCE - ANEXO III - Preencher'!H212="","",'[1]TCE - ANEXO III - Preencher'!H212)</f>
        <v>44228</v>
      </c>
      <c r="H203" s="15">
        <f>'[1]TCE - ANEXO III - Preencher'!I212</f>
        <v>0</v>
      </c>
      <c r="I203" s="15">
        <f>'[1]TCE - ANEXO III - Preencher'!J212</f>
        <v>105.47199999999999</v>
      </c>
      <c r="J203" s="15">
        <f>'[1]TCE - ANEXO III - Preencher'!K212</f>
        <v>0</v>
      </c>
      <c r="K203" s="16">
        <f>'[1]TCE - ANEXO III - Preencher'!L212</f>
        <v>109.96</v>
      </c>
      <c r="L203" s="16">
        <f>'[1]TCE - ANEXO III - Preencher'!M212</f>
        <v>0</v>
      </c>
      <c r="M203" s="16">
        <f t="shared" si="19"/>
        <v>109.96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216.59199999999998</v>
      </c>
    </row>
    <row r="204" spans="1:28" s="4" customFormat="1">
      <c r="A204" s="9">
        <f>IFERROR(VLOOKUP(B204,'[1]DADOS (OCULTAR)'!$P$3:$R$56,3,0),"")</f>
        <v>9039744000437</v>
      </c>
      <c r="B204" s="10" t="str">
        <f>'[1]TCE - ANEXO III - Preencher'!C213</f>
        <v>UPA IGARASSU</v>
      </c>
      <c r="C204" s="11"/>
      <c r="D204" s="12" t="str">
        <f>'[1]TCE - ANEXO III - Preencher'!E213</f>
        <v>SILVANA FERREIRA DOS SANTOS ALVES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44228</v>
      </c>
      <c r="H204" s="15">
        <f>'[1]TCE - ANEXO III - Preencher'!I213</f>
        <v>0</v>
      </c>
      <c r="I204" s="15">
        <f>'[1]TCE - ANEXO III - Preencher'!J213</f>
        <v>106.35039999999999</v>
      </c>
      <c r="J204" s="15">
        <f>'[1]TCE - ANEXO III - Preencher'!K213</f>
        <v>0</v>
      </c>
      <c r="K204" s="16">
        <f>'[1]TCE - ANEXO III - Preencher'!L213</f>
        <v>109.96</v>
      </c>
      <c r="L204" s="16">
        <f>'[1]TCE - ANEXO III - Preencher'!M213</f>
        <v>0</v>
      </c>
      <c r="M204" s="16">
        <f t="shared" si="19"/>
        <v>109.96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146.59</v>
      </c>
      <c r="R204" s="16">
        <f>'[1]TCE - ANEXO III - Preencher'!S213</f>
        <v>66</v>
      </c>
      <c r="S204" s="17">
        <f t="shared" si="21"/>
        <v>80.59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298.06039999999996</v>
      </c>
    </row>
    <row r="205" spans="1:28" s="4" customFormat="1">
      <c r="A205" s="9">
        <f>IFERROR(VLOOKUP(B205,'[1]DADOS (OCULTAR)'!$P$3:$R$56,3,0),"")</f>
        <v>9039744000437</v>
      </c>
      <c r="B205" s="10" t="str">
        <f>'[1]TCE - ANEXO III - Preencher'!C214</f>
        <v>UPA IGARASSU</v>
      </c>
      <c r="C205" s="11"/>
      <c r="D205" s="12" t="str">
        <f>'[1]TCE - ANEXO III - Preencher'!E214</f>
        <v>SUELY MARIA BRISSANTT SILVA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322605</v>
      </c>
      <c r="G205" s="14">
        <f>IF('[1]TCE - ANEXO III - Preencher'!H214="","",'[1]TCE - ANEXO III - Preencher'!H214)</f>
        <v>44228</v>
      </c>
      <c r="H205" s="15">
        <f>'[1]TCE - ANEXO III - Preencher'!I214</f>
        <v>0</v>
      </c>
      <c r="I205" s="15">
        <f>'[1]TCE - ANEXO III - Preencher'!J214</f>
        <v>141.66640000000001</v>
      </c>
      <c r="J205" s="15">
        <f>'[1]TCE - ANEXO III - Preencher'!K214</f>
        <v>0</v>
      </c>
      <c r="K205" s="16">
        <f>'[1]TCE - ANEXO III - Preencher'!L214</f>
        <v>109.96</v>
      </c>
      <c r="L205" s="16">
        <f>'[1]TCE - ANEXO III - Preencher'!M214</f>
        <v>0</v>
      </c>
      <c r="M205" s="16">
        <f t="shared" si="19"/>
        <v>109.96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146.59</v>
      </c>
      <c r="R205" s="16">
        <f>'[1]TCE - ANEXO III - Preencher'!S214</f>
        <v>66</v>
      </c>
      <c r="S205" s="17">
        <f t="shared" si="21"/>
        <v>80.59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333.37639999999999</v>
      </c>
    </row>
    <row r="206" spans="1:28" s="4" customFormat="1">
      <c r="A206" s="9">
        <f>IFERROR(VLOOKUP(B206,'[1]DADOS (OCULTAR)'!$P$3:$R$56,3,0),"")</f>
        <v>9039744000437</v>
      </c>
      <c r="B206" s="10" t="str">
        <f>'[1]TCE - ANEXO III - Preencher'!C215</f>
        <v>UPA IGARASSU</v>
      </c>
      <c r="C206" s="11"/>
      <c r="D206" s="12" t="str">
        <f>'[1]TCE - ANEXO III - Preencher'!E215</f>
        <v>SUELY REGINA BARBOSA SOARES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324115</v>
      </c>
      <c r="G206" s="14">
        <f>IF('[1]TCE - ANEXO III - Preencher'!H215="","",'[1]TCE - ANEXO III - Preencher'!H215)</f>
        <v>44228</v>
      </c>
      <c r="H206" s="15">
        <f>'[1]TCE - ANEXO III - Preencher'!I215</f>
        <v>0</v>
      </c>
      <c r="I206" s="15">
        <f>'[1]TCE - ANEXO III - Preencher'!J215</f>
        <v>250.78399999999999</v>
      </c>
      <c r="J206" s="15">
        <f>'[1]TCE - ANEXO III - Preencher'!K215</f>
        <v>0</v>
      </c>
      <c r="K206" s="16">
        <f>'[1]TCE - ANEXO III - Preencher'!L215</f>
        <v>109.96</v>
      </c>
      <c r="L206" s="16">
        <f>'[1]TCE - ANEXO III - Preencher'!M215</f>
        <v>13.56</v>
      </c>
      <c r="M206" s="16">
        <f t="shared" si="19"/>
        <v>96.399999999999991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166.99</v>
      </c>
      <c r="R206" s="16">
        <f>'[1]TCE - ANEXO III - Preencher'!S215</f>
        <v>62.7</v>
      </c>
      <c r="S206" s="17">
        <f t="shared" si="21"/>
        <v>104.29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452.63400000000001</v>
      </c>
    </row>
    <row r="207" spans="1:28" s="4" customFormat="1">
      <c r="A207" s="9">
        <f>IFERROR(VLOOKUP(B207,'[1]DADOS (OCULTAR)'!$P$3:$R$56,3,0),"")</f>
        <v>9039744000437</v>
      </c>
      <c r="B207" s="10" t="str">
        <f>'[1]TCE - ANEXO III - Preencher'!C216</f>
        <v>UPA IGARASSU</v>
      </c>
      <c r="C207" s="11"/>
      <c r="D207" s="12" t="str">
        <f>'[1]TCE - ANEXO III - Preencher'!E216</f>
        <v>TACIANA DUARTE DE ALMEIDA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413115</v>
      </c>
      <c r="G207" s="14">
        <f>IF('[1]TCE - ANEXO III - Preencher'!H216="","",'[1]TCE - ANEXO III - Preencher'!H216)</f>
        <v>44228</v>
      </c>
      <c r="H207" s="15">
        <f>'[1]TCE - ANEXO III - Preencher'!I216</f>
        <v>0</v>
      </c>
      <c r="I207" s="15">
        <f>'[1]TCE - ANEXO III - Preencher'!J216</f>
        <v>117.63679999999999</v>
      </c>
      <c r="J207" s="15">
        <f>'[1]TCE - ANEXO III - Preencher'!K216</f>
        <v>0</v>
      </c>
      <c r="K207" s="16">
        <f>'[1]TCE - ANEXO III - Preencher'!L216</f>
        <v>109.96</v>
      </c>
      <c r="L207" s="16">
        <f>'[1]TCE - ANEXO III - Preencher'!M216</f>
        <v>0</v>
      </c>
      <c r="M207" s="16">
        <f t="shared" si="19"/>
        <v>109.96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92.29</v>
      </c>
      <c r="R207" s="16">
        <f>'[1]TCE - ANEXO III - Preencher'!S216</f>
        <v>42.81</v>
      </c>
      <c r="S207" s="17">
        <f t="shared" si="21"/>
        <v>49.480000000000004</v>
      </c>
      <c r="T207" s="16">
        <f>'[1]TCE - ANEXO III - Preencher'!U216</f>
        <v>34.130000000000003</v>
      </c>
      <c r="U207" s="16">
        <f>'[1]TCE - ANEXO III - Preencher'!V216</f>
        <v>0</v>
      </c>
      <c r="V207" s="17">
        <f t="shared" si="22"/>
        <v>34.130000000000003</v>
      </c>
      <c r="W207" s="18" t="str">
        <f>IF('[1]TCE - ANEXO III - Preencher'!X216="","",'[1]TCE - ANEXO III - Preencher'!X216)</f>
        <v>AUXILIO CRECHE</v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312.36679999999996</v>
      </c>
    </row>
    <row r="208" spans="1:28" s="4" customFormat="1">
      <c r="A208" s="9">
        <f>IFERROR(VLOOKUP(B208,'[1]DADOS (OCULTAR)'!$P$3:$R$56,3,0),"")</f>
        <v>9039744000437</v>
      </c>
      <c r="B208" s="10" t="str">
        <f>'[1]TCE - ANEXO III - Preencher'!C217</f>
        <v>UPA IGARASSU</v>
      </c>
      <c r="C208" s="11"/>
      <c r="D208" s="12" t="str">
        <f>'[1]TCE - ANEXO III - Preencher'!E217</f>
        <v>TACIANA MELO DA CUNHA ANDRADE</v>
      </c>
      <c r="E208" s="10" t="str">
        <f>IF('[1]TCE - ANEXO III - Preencher'!F217="4 - Assistência Odontológica","2 - Outros Profissionais da Saúde",'[1]TCE - ANEXO III - Preencher'!F217)</f>
        <v>1 - Médico</v>
      </c>
      <c r="F208" s="13">
        <f>'[1]TCE - ANEXO III - Preencher'!G217</f>
        <v>225125</v>
      </c>
      <c r="G208" s="14">
        <f>IF('[1]TCE - ANEXO III - Preencher'!H217="","",'[1]TCE - ANEXO III - Preencher'!H217)</f>
        <v>44228</v>
      </c>
      <c r="H208" s="15">
        <f>'[1]TCE - ANEXO III - Preencher'!I217</f>
        <v>0</v>
      </c>
      <c r="I208" s="15">
        <f>'[1]TCE - ANEXO III - Preencher'!J217</f>
        <v>329.34320000000002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9.2799999999999994</v>
      </c>
      <c r="O208" s="16">
        <f>'[1]TCE - ANEXO III - Preencher'!P217</f>
        <v>0</v>
      </c>
      <c r="P208" s="17">
        <f t="shared" si="20"/>
        <v>9.2799999999999994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338.6232</v>
      </c>
    </row>
    <row r="209" spans="1:28" s="4" customFormat="1">
      <c r="A209" s="9">
        <f>IFERROR(VLOOKUP(B209,'[1]DADOS (OCULTAR)'!$P$3:$R$56,3,0),"")</f>
        <v>9039744000437</v>
      </c>
      <c r="B209" s="10" t="str">
        <f>'[1]TCE - ANEXO III - Preencher'!C218</f>
        <v>UPA IGARASSU</v>
      </c>
      <c r="C209" s="11"/>
      <c r="D209" s="12" t="str">
        <f>'[1]TCE - ANEXO III - Preencher'!E218</f>
        <v>TACIANA RENATA DOS SANTOS MORAIS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515205</v>
      </c>
      <c r="G209" s="14">
        <f>IF('[1]TCE - ANEXO III - Preencher'!H218="","",'[1]TCE - ANEXO III - Preencher'!H218)</f>
        <v>44228</v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109.96</v>
      </c>
      <c r="L209" s="16">
        <f>'[1]TCE - ANEXO III - Preencher'!M218</f>
        <v>0</v>
      </c>
      <c r="M209" s="16">
        <f t="shared" si="19"/>
        <v>109.96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111.11999999999999</v>
      </c>
    </row>
    <row r="210" spans="1:28" s="4" customFormat="1">
      <c r="A210" s="9">
        <f>IFERROR(VLOOKUP(B210,'[1]DADOS (OCULTAR)'!$P$3:$R$56,3,0),"")</f>
        <v>9039744000437</v>
      </c>
      <c r="B210" s="10" t="str">
        <f>'[1]TCE - ANEXO III - Preencher'!C219</f>
        <v>UPA IGARASSU</v>
      </c>
      <c r="C210" s="11"/>
      <c r="D210" s="12" t="str">
        <f>'[1]TCE - ANEXO III - Preencher'!E219</f>
        <v>THIAGO ALLOUCHIE PERRUCI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225125</v>
      </c>
      <c r="G210" s="14">
        <f>IF('[1]TCE - ANEXO III - Preencher'!H219="","",'[1]TCE - ANEXO III - Preencher'!H219)</f>
        <v>44228</v>
      </c>
      <c r="H210" s="15">
        <f>'[1]TCE - ANEXO III - Preencher'!I219</f>
        <v>0</v>
      </c>
      <c r="I210" s="15">
        <f>'[1]TCE - ANEXO III - Preencher'!J219</f>
        <v>344.90559999999999</v>
      </c>
      <c r="J210" s="15">
        <f>'[1]TCE - ANEXO III - Preencher'!K219</f>
        <v>0</v>
      </c>
      <c r="K210" s="16">
        <f>'[1]TCE - ANEXO III - Preencher'!L219</f>
        <v>109.96</v>
      </c>
      <c r="L210" s="16">
        <f>'[1]TCE - ANEXO III - Preencher'!M219</f>
        <v>1.58</v>
      </c>
      <c r="M210" s="16">
        <f t="shared" si="19"/>
        <v>108.38</v>
      </c>
      <c r="N210" s="16">
        <f>'[1]TCE - ANEXO III - Preencher'!O219</f>
        <v>9.2799999999999994</v>
      </c>
      <c r="O210" s="16">
        <f>'[1]TCE - ANEXO III - Preencher'!P219</f>
        <v>0</v>
      </c>
      <c r="P210" s="17">
        <f t="shared" si="20"/>
        <v>9.2799999999999994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462.56559999999996</v>
      </c>
    </row>
    <row r="211" spans="1:28" s="4" customFormat="1">
      <c r="A211" s="9">
        <f>IFERROR(VLOOKUP(B211,'[1]DADOS (OCULTAR)'!$P$3:$R$56,3,0),"")</f>
        <v>9039744000437</v>
      </c>
      <c r="B211" s="10" t="str">
        <f>'[1]TCE - ANEXO III - Preencher'!C220</f>
        <v>UPA IGARASSU</v>
      </c>
      <c r="C211" s="11"/>
      <c r="D211" s="12" t="str">
        <f>'[1]TCE - ANEXO III - Preencher'!E220</f>
        <v>THIAGO AUGUSTO FERRAZ LOPES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225125</v>
      </c>
      <c r="G211" s="14">
        <f>IF('[1]TCE - ANEXO III - Preencher'!H220="","",'[1]TCE - ANEXO III - Preencher'!H220)</f>
        <v>44228</v>
      </c>
      <c r="H211" s="15">
        <f>'[1]TCE - ANEXO III - Preencher'!I220</f>
        <v>0</v>
      </c>
      <c r="I211" s="15">
        <f>'[1]TCE - ANEXO III - Preencher'!J220</f>
        <v>349.17840000000001</v>
      </c>
      <c r="J211" s="15">
        <f>'[1]TCE - ANEXO III - Preencher'!K220</f>
        <v>0</v>
      </c>
      <c r="K211" s="16">
        <f>'[1]TCE - ANEXO III - Preencher'!L220</f>
        <v>109.96</v>
      </c>
      <c r="L211" s="16">
        <f>'[1]TCE - ANEXO III - Preencher'!M220</f>
        <v>0</v>
      </c>
      <c r="M211" s="16">
        <f t="shared" si="19"/>
        <v>109.96</v>
      </c>
      <c r="N211" s="16">
        <f>'[1]TCE - ANEXO III - Preencher'!O220</f>
        <v>9.2799999999999994</v>
      </c>
      <c r="O211" s="16">
        <f>'[1]TCE - ANEXO III - Preencher'!P220</f>
        <v>0</v>
      </c>
      <c r="P211" s="17">
        <f t="shared" si="20"/>
        <v>9.2799999999999994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468.41839999999996</v>
      </c>
    </row>
    <row r="212" spans="1:28" s="4" customFormat="1">
      <c r="A212" s="9">
        <f>IFERROR(VLOOKUP(B212,'[1]DADOS (OCULTAR)'!$P$3:$R$56,3,0),"")</f>
        <v>9039744000437</v>
      </c>
      <c r="B212" s="10" t="str">
        <f>'[1]TCE - ANEXO III - Preencher'!C221</f>
        <v>UPA IGARASSU</v>
      </c>
      <c r="C212" s="11"/>
      <c r="D212" s="12" t="str">
        <f>'[1]TCE - ANEXO III - Preencher'!E221</f>
        <v>TIAGO JOSE CABRAL DE OLIVEIRA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411010</v>
      </c>
      <c r="G212" s="14">
        <f>IF('[1]TCE - ANEXO III - Preencher'!H221="","",'[1]TCE - ANEXO III - Preencher'!H221)</f>
        <v>44228</v>
      </c>
      <c r="H212" s="15">
        <f>'[1]TCE - ANEXO III - Preencher'!I221</f>
        <v>0</v>
      </c>
      <c r="I212" s="15">
        <f>'[1]TCE - ANEXO III - Preencher'!J221</f>
        <v>10.9762</v>
      </c>
      <c r="J212" s="15">
        <f>'[1]TCE - ANEXO III - Preencher'!K221</f>
        <v>0</v>
      </c>
      <c r="K212" s="16">
        <f>'[1]TCE - ANEXO III - Preencher'!L221</f>
        <v>109.96</v>
      </c>
      <c r="L212" s="16">
        <f>'[1]TCE - ANEXO III - Preencher'!M221</f>
        <v>0</v>
      </c>
      <c r="M212" s="16">
        <f t="shared" si="19"/>
        <v>109.96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191.79</v>
      </c>
      <c r="R212" s="16">
        <f>'[1]TCE - ANEXO III - Preencher'!S221</f>
        <v>33</v>
      </c>
      <c r="S212" s="17">
        <f t="shared" si="21"/>
        <v>158.79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280.88619999999997</v>
      </c>
    </row>
    <row r="213" spans="1:28" s="4" customFormat="1">
      <c r="A213" s="9">
        <f>IFERROR(VLOOKUP(B213,'[1]DADOS (OCULTAR)'!$P$3:$R$56,3,0),"")</f>
        <v>9039744000437</v>
      </c>
      <c r="B213" s="10" t="str">
        <f>'[1]TCE - ANEXO III - Preencher'!C222</f>
        <v>UPA IGARASSU</v>
      </c>
      <c r="C213" s="11"/>
      <c r="D213" s="12" t="str">
        <f>'[1]TCE - ANEXO III - Preencher'!E222</f>
        <v>UBIRACI NOGUEIRA DA COSTA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44228</v>
      </c>
      <c r="H213" s="15">
        <f>'[1]TCE - ANEXO III - Preencher'!I222</f>
        <v>0</v>
      </c>
      <c r="I213" s="15">
        <f>'[1]TCE - ANEXO III - Preencher'!J222</f>
        <v>762.96320000000003</v>
      </c>
      <c r="J213" s="15">
        <f>'[1]TCE - ANEXO III - Preencher'!K222</f>
        <v>0</v>
      </c>
      <c r="K213" s="16">
        <f>'[1]TCE - ANEXO III - Preencher'!L222</f>
        <v>109.96</v>
      </c>
      <c r="L213" s="16">
        <f>'[1]TCE - ANEXO III - Preencher'!M222</f>
        <v>34.85</v>
      </c>
      <c r="M213" s="16">
        <f t="shared" si="19"/>
        <v>75.109999999999985</v>
      </c>
      <c r="N213" s="16">
        <f>'[1]TCE - ANEXO III - Preencher'!O222</f>
        <v>9.2799999999999994</v>
      </c>
      <c r="O213" s="16">
        <f>'[1]TCE - ANEXO III - Preencher'!P222</f>
        <v>0</v>
      </c>
      <c r="P213" s="17">
        <f t="shared" si="20"/>
        <v>9.2799999999999994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847.35320000000002</v>
      </c>
    </row>
    <row r="214" spans="1:28" s="4" customFormat="1">
      <c r="A214" s="9">
        <f>IFERROR(VLOOKUP(B214,'[1]DADOS (OCULTAR)'!$P$3:$R$56,3,0),"")</f>
        <v>9039744000437</v>
      </c>
      <c r="B214" s="10" t="str">
        <f>'[1]TCE - ANEXO III - Preencher'!C223</f>
        <v>UPA IGARASSU</v>
      </c>
      <c r="C214" s="11"/>
      <c r="D214" s="12" t="str">
        <f>'[1]TCE - ANEXO III - Preencher'!E223</f>
        <v>UBIRACY  MELONIO DOS SANTOS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515110</v>
      </c>
      <c r="G214" s="14">
        <f>IF('[1]TCE - ANEXO III - Preencher'!H223="","",'[1]TCE - ANEXO III - Preencher'!H223)</f>
        <v>44228</v>
      </c>
      <c r="H214" s="15">
        <f>'[1]TCE - ANEXO III - Preencher'!I223</f>
        <v>0</v>
      </c>
      <c r="I214" s="15">
        <f>'[1]TCE - ANEXO III - Preencher'!J223</f>
        <v>140.25120000000001</v>
      </c>
      <c r="J214" s="15">
        <f>'[1]TCE - ANEXO III - Preencher'!K223</f>
        <v>0</v>
      </c>
      <c r="K214" s="16">
        <f>'[1]TCE - ANEXO III - Preencher'!L223</f>
        <v>109.96</v>
      </c>
      <c r="L214" s="16">
        <f>'[1]TCE - ANEXO III - Preencher'!M223</f>
        <v>0</v>
      </c>
      <c r="M214" s="16">
        <f t="shared" si="19"/>
        <v>109.96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251.58999999999997</v>
      </c>
      <c r="R214" s="16">
        <f>'[1]TCE - ANEXO III - Preencher'!S223</f>
        <v>66</v>
      </c>
      <c r="S214" s="17">
        <f t="shared" si="21"/>
        <v>185.58999999999997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436.96119999999996</v>
      </c>
    </row>
    <row r="215" spans="1:28" s="4" customFormat="1">
      <c r="A215" s="9">
        <f>IFERROR(VLOOKUP(B215,'[1]DADOS (OCULTAR)'!$P$3:$R$56,3,0),"")</f>
        <v>9039744000437</v>
      </c>
      <c r="B215" s="10" t="str">
        <f>'[1]TCE - ANEXO III - Preencher'!C224</f>
        <v>UPA IGARASSU</v>
      </c>
      <c r="C215" s="11"/>
      <c r="D215" s="12" t="str">
        <f>'[1]TCE - ANEXO III - Preencher'!E224</f>
        <v>UELDIJA MARIA ALVES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>
        <f>'[1]TCE - ANEXO III - Preencher'!G224</f>
        <v>411010</v>
      </c>
      <c r="G215" s="14">
        <f>IF('[1]TCE - ANEXO III - Preencher'!H224="","",'[1]TCE - ANEXO III - Preencher'!H224)</f>
        <v>44228</v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1.1599999999999999</v>
      </c>
      <c r="O215" s="16">
        <f>'[1]TCE - ANEXO III - Preencher'!P224</f>
        <v>0</v>
      </c>
      <c r="P215" s="17">
        <f t="shared" si="20"/>
        <v>1.1599999999999999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1.1599999999999999</v>
      </c>
    </row>
    <row r="216" spans="1:28" s="4" customFormat="1">
      <c r="A216" s="9">
        <f>IFERROR(VLOOKUP(B216,'[1]DADOS (OCULTAR)'!$P$3:$R$56,3,0),"")</f>
        <v>9039744000437</v>
      </c>
      <c r="B216" s="10" t="str">
        <f>'[1]TCE - ANEXO III - Preencher'!C225</f>
        <v>UPA IGARASSU</v>
      </c>
      <c r="C216" s="11"/>
      <c r="D216" s="12" t="str">
        <f>'[1]TCE - ANEXO III - Preencher'!E225</f>
        <v>VALDENIA DA SILVA VERAS</v>
      </c>
      <c r="E216" s="10" t="str">
        <f>IF('[1]TCE - ANEXO III - Preencher'!F225="4 - Assistência Odontológica","2 - Outros Profissionais da Saúde",'[1]TCE - ANEXO III - Preencher'!F225)</f>
        <v>3 - Administrativo</v>
      </c>
      <c r="F216" s="13">
        <f>'[1]TCE - ANEXO III - Preencher'!G225</f>
        <v>251605</v>
      </c>
      <c r="G216" s="14">
        <f>IF('[1]TCE - ANEXO III - Preencher'!H225="","",'[1]TCE - ANEXO III - Preencher'!H225)</f>
        <v>44228</v>
      </c>
      <c r="H216" s="15">
        <f>'[1]TCE - ANEXO III - Preencher'!I225</f>
        <v>0</v>
      </c>
      <c r="I216" s="15">
        <f>'[1]TCE - ANEXO III - Preencher'!J225</f>
        <v>282.41840000000002</v>
      </c>
      <c r="J216" s="15">
        <f>'[1]TCE - ANEXO III - Preencher'!K225</f>
        <v>0</v>
      </c>
      <c r="K216" s="16">
        <f>'[1]TCE - ANEXO III - Preencher'!L225</f>
        <v>109.96</v>
      </c>
      <c r="L216" s="16">
        <f>'[1]TCE - ANEXO III - Preencher'!M225</f>
        <v>0</v>
      </c>
      <c r="M216" s="16">
        <f t="shared" si="19"/>
        <v>109.96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64</v>
      </c>
      <c r="U216" s="16">
        <f>'[1]TCE - ANEXO III - Preencher'!V225</f>
        <v>0</v>
      </c>
      <c r="V216" s="17">
        <f t="shared" si="22"/>
        <v>64</v>
      </c>
      <c r="W216" s="18" t="str">
        <f>IF('[1]TCE - ANEXO III - Preencher'!X225="","",'[1]TCE - ANEXO III - Preencher'!X225)</f>
        <v>AUXILIO CRECHE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457.53840000000002</v>
      </c>
    </row>
    <row r="217" spans="1:28" s="4" customFormat="1">
      <c r="A217" s="9">
        <f>IFERROR(VLOOKUP(B217,'[1]DADOS (OCULTAR)'!$P$3:$R$56,3,0),"")</f>
        <v>9039744000437</v>
      </c>
      <c r="B217" s="10" t="str">
        <f>'[1]TCE - ANEXO III - Preencher'!C226</f>
        <v>UPA IGARASSU</v>
      </c>
      <c r="C217" s="11"/>
      <c r="D217" s="12" t="str">
        <f>'[1]TCE - ANEXO III - Preencher'!E226</f>
        <v>VALDILENE MARIA DA SILVA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>
        <f>'[1]TCE - ANEXO III - Preencher'!G226</f>
        <v>521130</v>
      </c>
      <c r="G217" s="14">
        <f>IF('[1]TCE - ANEXO III - Preencher'!H226="","",'[1]TCE - ANEXO III - Preencher'!H226)</f>
        <v>44228</v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109.96</v>
      </c>
      <c r="L217" s="16">
        <f>'[1]TCE - ANEXO III - Preencher'!M226</f>
        <v>0</v>
      </c>
      <c r="M217" s="16">
        <f t="shared" si="19"/>
        <v>109.96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111.11999999999999</v>
      </c>
    </row>
    <row r="218" spans="1:28" s="4" customFormat="1">
      <c r="A218" s="9">
        <f>IFERROR(VLOOKUP(B218,'[1]DADOS (OCULTAR)'!$P$3:$R$56,3,0),"")</f>
        <v>9039744000437</v>
      </c>
      <c r="B218" s="10" t="str">
        <f>'[1]TCE - ANEXO III - Preencher'!C227</f>
        <v>UPA IGARASSU</v>
      </c>
      <c r="C218" s="11"/>
      <c r="D218" s="12" t="str">
        <f>'[1]TCE - ANEXO III - Preencher'!E227</f>
        <v>VALMIR MELO DA COSTA</v>
      </c>
      <c r="E218" s="10" t="str">
        <f>IF('[1]TCE - ANEXO III - Preencher'!F227="4 - Assistência Odontológica","2 - Outros Profissionais da Saúde",'[1]TCE - ANEXO III - Preencher'!F227)</f>
        <v>1 - Médico</v>
      </c>
      <c r="F218" s="13">
        <f>'[1]TCE - ANEXO III - Preencher'!G227</f>
        <v>225125</v>
      </c>
      <c r="G218" s="14">
        <f>IF('[1]TCE - ANEXO III - Preencher'!H227="","",'[1]TCE - ANEXO III - Preencher'!H227)</f>
        <v>44228</v>
      </c>
      <c r="H218" s="15">
        <f>'[1]TCE - ANEXO III - Preencher'!I227</f>
        <v>0</v>
      </c>
      <c r="I218" s="15">
        <f>'[1]TCE - ANEXO III - Preencher'!J227</f>
        <v>378.68959999999998</v>
      </c>
      <c r="J218" s="15">
        <f>'[1]TCE - ANEXO III - Preencher'!K227</f>
        <v>0</v>
      </c>
      <c r="K218" s="16">
        <f>'[1]TCE - ANEXO III - Preencher'!L227</f>
        <v>109.96</v>
      </c>
      <c r="L218" s="16">
        <f>'[1]TCE - ANEXO III - Preencher'!M227</f>
        <v>6.34</v>
      </c>
      <c r="M218" s="16">
        <f t="shared" si="19"/>
        <v>103.61999999999999</v>
      </c>
      <c r="N218" s="16">
        <f>'[1]TCE - ANEXO III - Preencher'!O227</f>
        <v>9.2799999999999994</v>
      </c>
      <c r="O218" s="16">
        <f>'[1]TCE - ANEXO III - Preencher'!P227</f>
        <v>0</v>
      </c>
      <c r="P218" s="17">
        <f t="shared" si="20"/>
        <v>9.2799999999999994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491.58959999999996</v>
      </c>
    </row>
    <row r="219" spans="1:28" s="4" customFormat="1">
      <c r="A219" s="9">
        <f>IFERROR(VLOOKUP(B219,'[1]DADOS (OCULTAR)'!$P$3:$R$56,3,0),"")</f>
        <v>9039744000437</v>
      </c>
      <c r="B219" s="10" t="str">
        <f>'[1]TCE - ANEXO III - Preencher'!C228</f>
        <v>UPA IGARASSU</v>
      </c>
      <c r="C219" s="11"/>
      <c r="D219" s="12" t="str">
        <f>'[1]TCE - ANEXO III - Preencher'!E228</f>
        <v xml:space="preserve">VANESSA CHRISZIAN RAMOS DOS SANTOS </v>
      </c>
      <c r="E219" s="10" t="str">
        <f>IF('[1]TCE - ANEXO III - Preencher'!F228="4 - Assistência Odontológica","2 - Outros Profissionais da Saúde",'[1]TCE - ANEXO III - Preencher'!F228)</f>
        <v>1 - Médico</v>
      </c>
      <c r="F219" s="13">
        <f>'[1]TCE - ANEXO III - Preencher'!G228</f>
        <v>225125</v>
      </c>
      <c r="G219" s="14">
        <f>IF('[1]TCE - ANEXO III - Preencher'!H228="","",'[1]TCE - ANEXO III - Preencher'!H228)</f>
        <v>44228</v>
      </c>
      <c r="H219" s="15">
        <f>'[1]TCE - ANEXO III - Preencher'!I228</f>
        <v>0</v>
      </c>
      <c r="I219" s="15">
        <f>'[1]TCE - ANEXO III - Preencher'!J228</f>
        <v>359.64</v>
      </c>
      <c r="J219" s="15">
        <f>'[1]TCE - ANEXO III - Preencher'!K228</f>
        <v>0</v>
      </c>
      <c r="K219" s="16">
        <f>'[1]TCE - ANEXO III - Preencher'!L228</f>
        <v>109.96</v>
      </c>
      <c r="L219" s="16">
        <f>'[1]TCE - ANEXO III - Preencher'!M228</f>
        <v>6.34</v>
      </c>
      <c r="M219" s="16">
        <f t="shared" si="19"/>
        <v>103.61999999999999</v>
      </c>
      <c r="N219" s="16">
        <f>'[1]TCE - ANEXO III - Preencher'!O228</f>
        <v>9.2799999999999994</v>
      </c>
      <c r="O219" s="16">
        <f>'[1]TCE - ANEXO III - Preencher'!P228</f>
        <v>0</v>
      </c>
      <c r="P219" s="17">
        <f t="shared" si="20"/>
        <v>9.2799999999999994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472.53999999999996</v>
      </c>
    </row>
    <row r="220" spans="1:28" s="4" customFormat="1">
      <c r="A220" s="9">
        <f>IFERROR(VLOOKUP(B220,'[1]DADOS (OCULTAR)'!$P$3:$R$56,3,0),"")</f>
        <v>9039744000437</v>
      </c>
      <c r="B220" s="10" t="str">
        <f>'[1]TCE - ANEXO III - Preencher'!C229</f>
        <v>UPA IGARASSU</v>
      </c>
      <c r="C220" s="11"/>
      <c r="D220" s="12" t="str">
        <f>'[1]TCE - ANEXO III - Preencher'!E229</f>
        <v>VANESSA MARILIA FONSECA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44228</v>
      </c>
      <c r="H220" s="15">
        <f>'[1]TCE - ANEXO III - Preencher'!I229</f>
        <v>0</v>
      </c>
      <c r="I220" s="15">
        <f>'[1]TCE - ANEXO III - Preencher'!J229</f>
        <v>113.30240000000001</v>
      </c>
      <c r="J220" s="15">
        <f>'[1]TCE - ANEXO III - Preencher'!K229</f>
        <v>0</v>
      </c>
      <c r="K220" s="16">
        <f>'[1]TCE - ANEXO III - Preencher'!L229</f>
        <v>109.96</v>
      </c>
      <c r="L220" s="16">
        <f>'[1]TCE - ANEXO III - Preencher'!M229</f>
        <v>0</v>
      </c>
      <c r="M220" s="16">
        <f t="shared" si="19"/>
        <v>109.96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146.59</v>
      </c>
      <c r="R220" s="16">
        <f>'[1]TCE - ANEXO III - Preencher'!S229</f>
        <v>66</v>
      </c>
      <c r="S220" s="17">
        <f t="shared" si="21"/>
        <v>80.59</v>
      </c>
      <c r="T220" s="16">
        <f>'[1]TCE - ANEXO III - Preencher'!U229</f>
        <v>66.11</v>
      </c>
      <c r="U220" s="16">
        <f>'[1]TCE - ANEXO III - Preencher'!V229</f>
        <v>0</v>
      </c>
      <c r="V220" s="17">
        <f t="shared" si="22"/>
        <v>66.11</v>
      </c>
      <c r="W220" s="18" t="str">
        <f>IF('[1]TCE - ANEXO III - Preencher'!X229="","",'[1]TCE - ANEXO III - Preencher'!X229)</f>
        <v>AUXILIO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371.12240000000003</v>
      </c>
    </row>
    <row r="221" spans="1:28" s="4" customFormat="1">
      <c r="A221" s="9">
        <f>IFERROR(VLOOKUP(B221,'[1]DADOS (OCULTAR)'!$P$3:$R$56,3,0),"")</f>
        <v>9039744000437</v>
      </c>
      <c r="B221" s="10" t="str">
        <f>'[1]TCE - ANEXO III - Preencher'!C230</f>
        <v>UPA IGARASSU</v>
      </c>
      <c r="C221" s="11"/>
      <c r="D221" s="12" t="str">
        <f>'[1]TCE - ANEXO III - Preencher'!E230</f>
        <v>VANESSA RODRIGUES DE SOUZA AMORIM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324115</v>
      </c>
      <c r="G221" s="14">
        <f>IF('[1]TCE - ANEXO III - Preencher'!H230="","",'[1]TCE - ANEXO III - Preencher'!H230)</f>
        <v>44228</v>
      </c>
      <c r="H221" s="15">
        <f>'[1]TCE - ANEXO III - Preencher'!I230</f>
        <v>0</v>
      </c>
      <c r="I221" s="15">
        <f>'[1]TCE - ANEXO III - Preencher'!J230</f>
        <v>242.45840000000001</v>
      </c>
      <c r="J221" s="15">
        <f>'[1]TCE - ANEXO III - Preencher'!K230</f>
        <v>0</v>
      </c>
      <c r="K221" s="16">
        <f>'[1]TCE - ANEXO III - Preencher'!L230</f>
        <v>109.96</v>
      </c>
      <c r="L221" s="16">
        <f>'[1]TCE - ANEXO III - Preencher'!M230</f>
        <v>10.85</v>
      </c>
      <c r="M221" s="16">
        <f t="shared" si="19"/>
        <v>99.11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342.72840000000002</v>
      </c>
    </row>
    <row r="222" spans="1:28" s="4" customFormat="1">
      <c r="A222" s="9">
        <f>IFERROR(VLOOKUP(B222,'[1]DADOS (OCULTAR)'!$P$3:$R$56,3,0),"")</f>
        <v>9039744000437</v>
      </c>
      <c r="B222" s="10" t="str">
        <f>'[1]TCE - ANEXO III - Preencher'!C231</f>
        <v>UPA IGARASSU</v>
      </c>
      <c r="C222" s="11"/>
      <c r="D222" s="12" t="str">
        <f>'[1]TCE - ANEXO III - Preencher'!E231</f>
        <v>VERA AMARA DA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44228</v>
      </c>
      <c r="H222" s="15">
        <f>'[1]TCE - ANEXO III - Preencher'!I231</f>
        <v>0</v>
      </c>
      <c r="I222" s="15">
        <f>'[1]TCE - ANEXO III - Preencher'!J231</f>
        <v>125.9768</v>
      </c>
      <c r="J222" s="15">
        <f>'[1]TCE - ANEXO III - Preencher'!K231</f>
        <v>0</v>
      </c>
      <c r="K222" s="16">
        <f>'[1]TCE - ANEXO III - Preencher'!L231</f>
        <v>109.96</v>
      </c>
      <c r="L222" s="16">
        <f>'[1]TCE - ANEXO III - Preencher'!M231</f>
        <v>0</v>
      </c>
      <c r="M222" s="16">
        <f t="shared" si="19"/>
        <v>109.96</v>
      </c>
      <c r="N222" s="16">
        <f>'[1]TCE - ANEXO III - Preencher'!O231</f>
        <v>1.1599999999999999</v>
      </c>
      <c r="O222" s="16">
        <f>'[1]TCE - ANEXO III - Preencher'!P231</f>
        <v>0</v>
      </c>
      <c r="P222" s="17">
        <f t="shared" si="20"/>
        <v>1.1599999999999999</v>
      </c>
      <c r="Q222" s="16">
        <f>'[1]TCE - ANEXO III - Preencher'!R231</f>
        <v>146.59</v>
      </c>
      <c r="R222" s="16">
        <f>'[1]TCE - ANEXO III - Preencher'!S231</f>
        <v>63.8</v>
      </c>
      <c r="S222" s="17">
        <f t="shared" si="21"/>
        <v>82.79</v>
      </c>
      <c r="T222" s="16">
        <f>'[1]TCE - ANEXO III - Preencher'!U231</f>
        <v>63.91</v>
      </c>
      <c r="U222" s="16">
        <f>'[1]TCE - ANEXO III - Preencher'!V231</f>
        <v>0</v>
      </c>
      <c r="V222" s="17">
        <f t="shared" si="22"/>
        <v>63.91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383.79679999999996</v>
      </c>
    </row>
    <row r="223" spans="1:28" s="4" customFormat="1">
      <c r="A223" s="9">
        <f>IFERROR(VLOOKUP(B223,'[1]DADOS (OCULTAR)'!$P$3:$R$56,3,0),"")</f>
        <v>9039744000437</v>
      </c>
      <c r="B223" s="10" t="str">
        <f>'[1]TCE - ANEXO III - Preencher'!C232</f>
        <v>UPA IGARASSU</v>
      </c>
      <c r="C223" s="11"/>
      <c r="D223" s="12" t="str">
        <f>'[1]TCE - ANEXO III - Preencher'!E232</f>
        <v>VERIDIANA MARIA DOS SANTOS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>
        <f>'[1]TCE - ANEXO III - Preencher'!G232</f>
        <v>513430</v>
      </c>
      <c r="G223" s="14">
        <f>IF('[1]TCE - ANEXO III - Preencher'!H232="","",'[1]TCE - ANEXO III - Preencher'!H232)</f>
        <v>44228</v>
      </c>
      <c r="H223" s="15">
        <f>'[1]TCE - ANEXO III - Preencher'!I232</f>
        <v>0</v>
      </c>
      <c r="I223" s="15">
        <f>'[1]TCE - ANEXO III - Preencher'!J232</f>
        <v>91.168000000000006</v>
      </c>
      <c r="J223" s="15">
        <f>'[1]TCE - ANEXO III - Preencher'!K232</f>
        <v>0</v>
      </c>
      <c r="K223" s="16">
        <f>'[1]TCE - ANEXO III - Preencher'!L232</f>
        <v>109.96</v>
      </c>
      <c r="L223" s="16">
        <f>'[1]TCE - ANEXO III - Preencher'!M232</f>
        <v>0</v>
      </c>
      <c r="M223" s="16">
        <f t="shared" si="19"/>
        <v>109.96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137.19</v>
      </c>
      <c r="R223" s="16">
        <f>'[1]TCE - ANEXO III - Preencher'!S232</f>
        <v>66</v>
      </c>
      <c r="S223" s="17">
        <f t="shared" si="21"/>
        <v>71.19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273.47799999999995</v>
      </c>
    </row>
    <row r="224" spans="1:28" s="4" customFormat="1">
      <c r="A224" s="9">
        <f>IFERROR(VLOOKUP(B224,'[1]DADOS (OCULTAR)'!$P$3:$R$56,3,0),"")</f>
        <v>9039744000437</v>
      </c>
      <c r="B224" s="10" t="str">
        <f>'[1]TCE - ANEXO III - Preencher'!C233</f>
        <v>UPA IGARASSU</v>
      </c>
      <c r="C224" s="11"/>
      <c r="D224" s="12" t="str">
        <f>'[1]TCE - ANEXO III - Preencher'!E233</f>
        <v>VIRGINIA MACHADO MOTA SILVEIRA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223505</v>
      </c>
      <c r="G224" s="14">
        <f>IF('[1]TCE - ANEXO III - Preencher'!H233="","",'[1]TCE - ANEXO III - Preencher'!H233)</f>
        <v>44228</v>
      </c>
      <c r="H224" s="15">
        <f>'[1]TCE - ANEXO III - Preencher'!I233</f>
        <v>0</v>
      </c>
      <c r="I224" s="15">
        <f>'[1]TCE - ANEXO III - Preencher'!J233</f>
        <v>262.44959999999998</v>
      </c>
      <c r="J224" s="15">
        <f>'[1]TCE - ANEXO III - Preencher'!K233</f>
        <v>0</v>
      </c>
      <c r="K224" s="16">
        <f>'[1]TCE - ANEXO III - Preencher'!L233</f>
        <v>109.96</v>
      </c>
      <c r="L224" s="16">
        <f>'[1]TCE - ANEXO III - Preencher'!M233</f>
        <v>3.08</v>
      </c>
      <c r="M224" s="16">
        <f t="shared" si="19"/>
        <v>106.88</v>
      </c>
      <c r="N224" s="16">
        <f>'[1]TCE - ANEXO III - Preencher'!O233</f>
        <v>2.44</v>
      </c>
      <c r="O224" s="16">
        <f>'[1]TCE - ANEXO III - Preencher'!P233</f>
        <v>0</v>
      </c>
      <c r="P224" s="17">
        <f t="shared" si="20"/>
        <v>2.44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371.76959999999997</v>
      </c>
    </row>
    <row r="225" spans="1:28" s="4" customFormat="1">
      <c r="A225" s="9">
        <f>IFERROR(VLOOKUP(B225,'[1]DADOS (OCULTAR)'!$P$3:$R$56,3,0),"")</f>
        <v>9039744000437</v>
      </c>
      <c r="B225" s="10" t="str">
        <f>'[1]TCE - ANEXO III - Preencher'!C234</f>
        <v>UPA IGARASSU</v>
      </c>
      <c r="C225" s="11"/>
      <c r="D225" s="12" t="str">
        <f>'[1]TCE - ANEXO III - Preencher'!E234</f>
        <v>VITORIA LOUISE SILVA BARROS</v>
      </c>
      <c r="E225" s="10" t="str">
        <f>IF('[1]TCE - ANEXO III - Preencher'!F234="4 - Assistência Odontológica","2 - Outros Profissionais da Saúde",'[1]TCE - ANEXO III - Preencher'!F234)</f>
        <v>1 - Médico</v>
      </c>
      <c r="F225" s="13">
        <f>'[1]TCE - ANEXO III - Preencher'!G234</f>
        <v>225125</v>
      </c>
      <c r="G225" s="14">
        <f>IF('[1]TCE - ANEXO III - Preencher'!H234="","",'[1]TCE - ANEXO III - Preencher'!H234)</f>
        <v>44228</v>
      </c>
      <c r="H225" s="15">
        <f>'[1]TCE - ANEXO III - Preencher'!I234</f>
        <v>0</v>
      </c>
      <c r="I225" s="15">
        <f>'[1]TCE - ANEXO III - Preencher'!J234</f>
        <v>751.55840000000001</v>
      </c>
      <c r="J225" s="15">
        <f>'[1]TCE - ANEXO III - Preencher'!K234</f>
        <v>0</v>
      </c>
      <c r="K225" s="16">
        <f>'[1]TCE - ANEXO III - Preencher'!L234</f>
        <v>109.96</v>
      </c>
      <c r="L225" s="16">
        <f>'[1]TCE - ANEXO III - Preencher'!M234</f>
        <v>19.010000000000002</v>
      </c>
      <c r="M225" s="16">
        <f t="shared" si="19"/>
        <v>90.949999999999989</v>
      </c>
      <c r="N225" s="16">
        <f>'[1]TCE - ANEXO III - Preencher'!O234</f>
        <v>9.2799999999999994</v>
      </c>
      <c r="O225" s="16">
        <f>'[1]TCE - ANEXO III - Preencher'!P234</f>
        <v>0</v>
      </c>
      <c r="P225" s="17">
        <f t="shared" si="20"/>
        <v>9.2799999999999994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851.78839999999991</v>
      </c>
    </row>
    <row r="226" spans="1:28" s="4" customFormat="1">
      <c r="A226" s="9">
        <f>IFERROR(VLOOKUP(B226,'[1]DADOS (OCULTAR)'!$P$3:$R$56,3,0),"")</f>
        <v>9039744000437</v>
      </c>
      <c r="B226" s="10" t="str">
        <f>'[1]TCE - ANEXO III - Preencher'!C235</f>
        <v>UPA IGARASSU</v>
      </c>
      <c r="C226" s="11"/>
      <c r="D226" s="12" t="str">
        <f>'[1]TCE - ANEXO III - Preencher'!E235</f>
        <v>WALDETE FERREIRA DE OLIVEIRA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44228</v>
      </c>
      <c r="H226" s="15">
        <f>'[1]TCE - ANEXO III - Preencher'!I235</f>
        <v>0</v>
      </c>
      <c r="I226" s="15">
        <f>'[1]TCE - ANEXO III - Preencher'!J235</f>
        <v>225.38399999999999</v>
      </c>
      <c r="J226" s="15">
        <f>'[1]TCE - ANEXO III - Preencher'!K235</f>
        <v>0</v>
      </c>
      <c r="K226" s="16">
        <f>'[1]TCE - ANEXO III - Preencher'!L235</f>
        <v>109.96</v>
      </c>
      <c r="L226" s="16">
        <f>'[1]TCE - ANEXO III - Preencher'!M235</f>
        <v>0</v>
      </c>
      <c r="M226" s="16">
        <f t="shared" si="19"/>
        <v>109.96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336.50400000000002</v>
      </c>
    </row>
    <row r="227" spans="1:28" s="4" customFormat="1">
      <c r="A227" s="9">
        <f>IFERROR(VLOOKUP(B227,'[1]DADOS (OCULTAR)'!$P$3:$R$56,3,0),"")</f>
        <v>9039744000437</v>
      </c>
      <c r="B227" s="10" t="str">
        <f>'[1]TCE - ANEXO III - Preencher'!C236</f>
        <v>UPA IGARASSU</v>
      </c>
      <c r="C227" s="11"/>
      <c r="D227" s="12" t="str">
        <f>'[1]TCE - ANEXO III - Preencher'!E236</f>
        <v>WALLACE SOUZA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324115</v>
      </c>
      <c r="G227" s="14">
        <f>IF('[1]TCE - ANEXO III - Preencher'!H236="","",'[1]TCE - ANEXO III - Preencher'!H236)</f>
        <v>44228</v>
      </c>
      <c r="H227" s="15">
        <f>'[1]TCE - ANEXO III - Preencher'!I236</f>
        <v>0</v>
      </c>
      <c r="I227" s="15">
        <f>'[1]TCE - ANEXO III - Preencher'!J236</f>
        <v>248.62479999999999</v>
      </c>
      <c r="J227" s="15">
        <f>'[1]TCE - ANEXO III - Preencher'!K236</f>
        <v>0</v>
      </c>
      <c r="K227" s="16">
        <f>'[1]TCE - ANEXO III - Preencher'!L236</f>
        <v>109.96</v>
      </c>
      <c r="L227" s="16">
        <f>'[1]TCE - ANEXO III - Preencher'!M236</f>
        <v>12.2</v>
      </c>
      <c r="M227" s="16">
        <f t="shared" si="19"/>
        <v>97.759999999999991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145.38999999999999</v>
      </c>
      <c r="R227" s="16">
        <f>'[1]TCE - ANEXO III - Preencher'!S236</f>
        <v>62.7</v>
      </c>
      <c r="S227" s="17">
        <f t="shared" si="21"/>
        <v>82.689999999999984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430.23480000000001</v>
      </c>
    </row>
    <row r="228" spans="1:28" s="4" customFormat="1">
      <c r="A228" s="9">
        <f>IFERROR(VLOOKUP(B228,'[1]DADOS (OCULTAR)'!$P$3:$R$56,3,0),"")</f>
        <v>9039744000437</v>
      </c>
      <c r="B228" s="10" t="str">
        <f>'[1]TCE - ANEXO III - Preencher'!C237</f>
        <v>UPA IGARASSU</v>
      </c>
      <c r="C228" s="11"/>
      <c r="D228" s="12" t="str">
        <f>'[1]TCE - ANEXO III - Preencher'!E237</f>
        <v>WALQUIRIA CRISTINA DA SILVA DIAS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44228</v>
      </c>
      <c r="H228" s="15">
        <f>'[1]TCE - ANEXO III - Preencher'!I237</f>
        <v>0</v>
      </c>
      <c r="I228" s="15">
        <f>'[1]TCE - ANEXO III - Preencher'!J237</f>
        <v>126.5424</v>
      </c>
      <c r="J228" s="15">
        <f>'[1]TCE - ANEXO III - Preencher'!K237</f>
        <v>0</v>
      </c>
      <c r="K228" s="16">
        <f>'[1]TCE - ANEXO III - Preencher'!L237</f>
        <v>109.96</v>
      </c>
      <c r="L228" s="16">
        <f>'[1]TCE - ANEXO III - Preencher'!M237</f>
        <v>0</v>
      </c>
      <c r="M228" s="16">
        <f t="shared" si="19"/>
        <v>109.96</v>
      </c>
      <c r="N228" s="16">
        <f>'[1]TCE - ANEXO III - Preencher'!O237</f>
        <v>1.1599999999999999</v>
      </c>
      <c r="O228" s="16">
        <f>'[1]TCE - ANEXO III - Preencher'!P237</f>
        <v>0</v>
      </c>
      <c r="P228" s="17">
        <f t="shared" si="20"/>
        <v>1.1599999999999999</v>
      </c>
      <c r="Q228" s="16">
        <f>'[1]TCE - ANEXO III - Preencher'!R237</f>
        <v>146.58999999999997</v>
      </c>
      <c r="R228" s="16">
        <f>'[1]TCE - ANEXO III - Preencher'!S237</f>
        <v>66</v>
      </c>
      <c r="S228" s="17">
        <f t="shared" si="21"/>
        <v>80.589999999999975</v>
      </c>
      <c r="T228" s="16">
        <f>'[1]TCE - ANEXO III - Preencher'!U237</f>
        <v>66.11</v>
      </c>
      <c r="U228" s="16">
        <f>'[1]TCE - ANEXO III - Preencher'!V237</f>
        <v>0</v>
      </c>
      <c r="V228" s="17">
        <f t="shared" si="22"/>
        <v>66.11</v>
      </c>
      <c r="W228" s="18" t="str">
        <f>IF('[1]TCE - ANEXO III - Preencher'!X237="","",'[1]TCE - ANEXO III - Preencher'!X237)</f>
        <v>AUXILIO CRECHE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384.36239999999998</v>
      </c>
    </row>
    <row r="229" spans="1:28" s="4" customFormat="1">
      <c r="A229" s="9">
        <f>IFERROR(VLOOKUP(B229,'[1]DADOS (OCULTAR)'!$P$3:$R$56,3,0),"")</f>
        <v>9039744000437</v>
      </c>
      <c r="B229" s="10" t="str">
        <f>'[1]TCE - ANEXO III - Preencher'!C238</f>
        <v>UPA IGARASSU</v>
      </c>
      <c r="C229" s="11"/>
      <c r="D229" s="12" t="str">
        <f>'[1]TCE - ANEXO III - Preencher'!E238</f>
        <v>WANESSIANE SILVA JOAQUIM DE LIMA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>
        <f>'[1]TCE - ANEXO III - Preencher'!G238</f>
        <v>513430</v>
      </c>
      <c r="G229" s="14">
        <f>IF('[1]TCE - ANEXO III - Preencher'!H238="","",'[1]TCE - ANEXO III - Preencher'!H238)</f>
        <v>44228</v>
      </c>
      <c r="H229" s="15">
        <f>'[1]TCE - ANEXO III - Preencher'!I238</f>
        <v>0</v>
      </c>
      <c r="I229" s="15">
        <f>'[1]TCE - ANEXO III - Preencher'!J238</f>
        <v>128.05119999999999</v>
      </c>
      <c r="J229" s="15">
        <f>'[1]TCE - ANEXO III - Preencher'!K238</f>
        <v>0</v>
      </c>
      <c r="K229" s="16">
        <f>'[1]TCE - ANEXO III - Preencher'!L238</f>
        <v>109.96</v>
      </c>
      <c r="L229" s="16">
        <f>'[1]TCE - ANEXO III - Preencher'!M238</f>
        <v>0</v>
      </c>
      <c r="M229" s="16">
        <f t="shared" si="19"/>
        <v>109.96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239.17119999999997</v>
      </c>
    </row>
    <row r="230" spans="1:28" s="4" customFormat="1">
      <c r="A230" s="9">
        <f>IFERROR(VLOOKUP(B230,'[1]DADOS (OCULTAR)'!$P$3:$R$56,3,0),"")</f>
        <v>9039744000437</v>
      </c>
      <c r="B230" s="10" t="str">
        <f>'[1]TCE - ANEXO III - Preencher'!C239</f>
        <v>UPA IGARASSU</v>
      </c>
      <c r="C230" s="11"/>
      <c r="D230" s="12" t="str">
        <f>'[1]TCE - ANEXO III - Preencher'!E239</f>
        <v>WERICA BARBOSA DE OLIVEIRA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>
        <f>'[1]TCE - ANEXO III - Preencher'!G239</f>
        <v>322205</v>
      </c>
      <c r="G230" s="14">
        <f>IF('[1]TCE - ANEXO III - Preencher'!H239="","",'[1]TCE - ANEXO III - Preencher'!H239)</f>
        <v>44228</v>
      </c>
      <c r="H230" s="15">
        <f>'[1]TCE - ANEXO III - Preencher'!I239</f>
        <v>0</v>
      </c>
      <c r="I230" s="15">
        <f>'[1]TCE - ANEXO III - Preencher'!J239</f>
        <v>196.99759999999998</v>
      </c>
      <c r="J230" s="15">
        <f>'[1]TCE - ANEXO III - Preencher'!K239</f>
        <v>0</v>
      </c>
      <c r="K230" s="16">
        <f>'[1]TCE - ANEXO III - Preencher'!L239</f>
        <v>109.96</v>
      </c>
      <c r="L230" s="16">
        <f>'[1]TCE - ANEXO III - Preencher'!M239</f>
        <v>0</v>
      </c>
      <c r="M230" s="16">
        <f t="shared" si="19"/>
        <v>109.96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13.990000000000002</v>
      </c>
      <c r="R230" s="16">
        <f>'[1]TCE - ANEXO III - Preencher'!S239</f>
        <v>6.6</v>
      </c>
      <c r="S230" s="17">
        <f t="shared" si="21"/>
        <v>7.3900000000000023</v>
      </c>
      <c r="T230" s="16">
        <f>'[1]TCE - ANEXO III - Preencher'!U239</f>
        <v>6.61</v>
      </c>
      <c r="U230" s="16">
        <f>'[1]TCE - ANEXO III - Preencher'!V239</f>
        <v>0</v>
      </c>
      <c r="V230" s="17">
        <f t="shared" si="22"/>
        <v>6.61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322.11759999999998</v>
      </c>
    </row>
    <row r="231" spans="1:28" s="4" customFormat="1">
      <c r="A231" s="9">
        <f>IFERROR(VLOOKUP(B231,'[1]DADOS (OCULTAR)'!$P$3:$R$56,3,0),"")</f>
        <v>9039744000437</v>
      </c>
      <c r="B231" s="10" t="str">
        <f>'[1]TCE - ANEXO III - Preencher'!C240</f>
        <v>UPA IGARASSU</v>
      </c>
      <c r="C231" s="11"/>
      <c r="D231" s="12" t="str">
        <f>'[1]TCE - ANEXO III - Preencher'!E240</f>
        <v>WILMA PINHEIRO DOS SANTOS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44228</v>
      </c>
      <c r="H231" s="15">
        <f>'[1]TCE - ANEXO III - Preencher'!I240</f>
        <v>0</v>
      </c>
      <c r="I231" s="15">
        <f>'[1]TCE - ANEXO III - Preencher'!J240</f>
        <v>101.7608</v>
      </c>
      <c r="J231" s="15">
        <f>'[1]TCE - ANEXO III - Preencher'!K240</f>
        <v>0</v>
      </c>
      <c r="K231" s="16">
        <f>'[1]TCE - ANEXO III - Preencher'!L240</f>
        <v>109.96</v>
      </c>
      <c r="L231" s="16">
        <f>'[1]TCE - ANEXO III - Preencher'!M240</f>
        <v>0</v>
      </c>
      <c r="M231" s="16">
        <f t="shared" si="19"/>
        <v>109.96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137.19</v>
      </c>
      <c r="R231" s="16">
        <f>'[1]TCE - ANEXO III - Preencher'!S240</f>
        <v>41.06</v>
      </c>
      <c r="S231" s="17">
        <f t="shared" si="21"/>
        <v>96.13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309.01080000000002</v>
      </c>
    </row>
    <row r="232" spans="1:28" s="4" customFormat="1">
      <c r="A232" s="9">
        <f>IFERROR(VLOOKUP(B232,'[1]DADOS (OCULTAR)'!$P$3:$R$56,3,0),"")</f>
        <v>9039744000437</v>
      </c>
      <c r="B232" s="10" t="str">
        <f>'[1]TCE - ANEXO III - Preencher'!C241</f>
        <v>UPA IGARASSU</v>
      </c>
      <c r="C232" s="11"/>
      <c r="D232" s="12" t="str">
        <f>'[1]TCE - ANEXO III - Preencher'!E241</f>
        <v>HILDA ELIZABETH QUEIROZ DE MOURA</v>
      </c>
      <c r="E232" s="10" t="str">
        <f>IF('[1]TCE - ANEXO III - Preencher'!F241="4 - Assistência Odontológica","2 - Outros Profissionais da Saúde",'[1]TCE - ANEXO III - Preencher'!F241)</f>
        <v>1 - Médico</v>
      </c>
      <c r="F232" s="13">
        <f>'[1]TCE - ANEXO III - Preencher'!G241</f>
        <v>225125</v>
      </c>
      <c r="G232" s="14">
        <f>IF('[1]TCE - ANEXO III - Preencher'!H241="","",'[1]TCE - ANEXO III - Preencher'!H241)</f>
        <v>44228</v>
      </c>
      <c r="H232" s="15">
        <f>'[1]TCE - ANEXO III - Preencher'!I241</f>
        <v>0</v>
      </c>
      <c r="I232" s="15">
        <f>'[1]TCE - ANEXO III - Preencher'!J241</f>
        <v>109.11</v>
      </c>
      <c r="J232" s="15">
        <f>'[1]TCE - ANEXO III - Preencher'!K241</f>
        <v>0</v>
      </c>
      <c r="K232" s="16">
        <f>'[1]TCE - ANEXO III - Preencher'!L241</f>
        <v>109.96</v>
      </c>
      <c r="L232" s="16">
        <f>'[1]TCE - ANEXO III - Preencher'!M241</f>
        <v>7.92</v>
      </c>
      <c r="M232" s="16">
        <f t="shared" si="19"/>
        <v>102.03999999999999</v>
      </c>
      <c r="N232" s="16">
        <f>'[1]TCE - ANEXO III - Preencher'!O241</f>
        <v>9.2799999999999994</v>
      </c>
      <c r="O232" s="16">
        <f>'[1]TCE - ANEXO III - Preencher'!P241</f>
        <v>0</v>
      </c>
      <c r="P232" s="17">
        <f t="shared" si="20"/>
        <v>9.2799999999999994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220.42999999999998</v>
      </c>
    </row>
    <row r="233" spans="1:28" s="4" customFormat="1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2021-04-12T11:06:47Z</dcterms:created>
  <dcterms:modified xsi:type="dcterms:W3CDTF">2021-04-12T11:07:25Z</dcterms:modified>
</cp:coreProperties>
</file>