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 s="1"/>
  <c r="P2363"/>
  <c r="O2363"/>
  <c r="N2363"/>
  <c r="M2363"/>
  <c r="L2363"/>
  <c r="K2363"/>
  <c r="J2363"/>
  <c r="I2363"/>
  <c r="H2363"/>
  <c r="G2363"/>
  <c r="F2363"/>
  <c r="E2363"/>
  <c r="D2363"/>
  <c r="B2363"/>
  <c r="A2363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 s="1"/>
  <c r="P2355"/>
  <c r="O2355"/>
  <c r="N2355"/>
  <c r="M2355"/>
  <c r="L2355"/>
  <c r="K2355"/>
  <c r="J2355"/>
  <c r="I2355"/>
  <c r="H2355"/>
  <c r="G2355"/>
  <c r="F2355"/>
  <c r="E2355"/>
  <c r="D2355"/>
  <c r="B2355"/>
  <c r="A2355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 s="1"/>
  <c r="P2347"/>
  <c r="O2347"/>
  <c r="N2347"/>
  <c r="M2347"/>
  <c r="L2347"/>
  <c r="K2347"/>
  <c r="J2347"/>
  <c r="I2347"/>
  <c r="H2347"/>
  <c r="G2347"/>
  <c r="F2347"/>
  <c r="E2347"/>
  <c r="D2347"/>
  <c r="B2347"/>
  <c r="A2347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 s="1"/>
  <c r="P2339"/>
  <c r="O2339"/>
  <c r="N2339"/>
  <c r="M2339"/>
  <c r="L2339"/>
  <c r="K2339"/>
  <c r="J2339"/>
  <c r="I2339"/>
  <c r="H2339"/>
  <c r="G2339"/>
  <c r="F2339"/>
  <c r="E2339"/>
  <c r="D2339"/>
  <c r="B2339"/>
  <c r="A2339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 s="1"/>
  <c r="P2331"/>
  <c r="O2331"/>
  <c r="N2331"/>
  <c r="M2331"/>
  <c r="L2331"/>
  <c r="K2331"/>
  <c r="J2331"/>
  <c r="I2331"/>
  <c r="H2331"/>
  <c r="G2331"/>
  <c r="F2331"/>
  <c r="E2331"/>
  <c r="D2331"/>
  <c r="B2331"/>
  <c r="A233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 s="1"/>
  <c r="P2323"/>
  <c r="O2323"/>
  <c r="N2323"/>
  <c r="M2323"/>
  <c r="L2323"/>
  <c r="K2323"/>
  <c r="J2323"/>
  <c r="I2323"/>
  <c r="H2323"/>
  <c r="G2323"/>
  <c r="F2323"/>
  <c r="E2323"/>
  <c r="D2323"/>
  <c r="B2323"/>
  <c r="A2323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 s="1"/>
  <c r="P2315"/>
  <c r="O2315"/>
  <c r="N2315"/>
  <c r="M2315"/>
  <c r="L2315"/>
  <c r="K2315"/>
  <c r="J2315"/>
  <c r="I2315"/>
  <c r="H2315"/>
  <c r="G2315"/>
  <c r="F2315"/>
  <c r="E2315"/>
  <c r="D2315"/>
  <c r="B2315"/>
  <c r="A2315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 s="1"/>
  <c r="P2307"/>
  <c r="O2307"/>
  <c r="N2307"/>
  <c r="M2307"/>
  <c r="L2307"/>
  <c r="K2307"/>
  <c r="J2307"/>
  <c r="I2307"/>
  <c r="H2307"/>
  <c r="G2307"/>
  <c r="F2307"/>
  <c r="E2307"/>
  <c r="D2307"/>
  <c r="B2307"/>
  <c r="A2307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 s="1"/>
  <c r="P2299"/>
  <c r="O2299"/>
  <c r="N2299"/>
  <c r="M2299"/>
  <c r="L2299"/>
  <c r="K2299"/>
  <c r="J2299"/>
  <c r="I2299"/>
  <c r="H2299"/>
  <c r="G2299"/>
  <c r="F2299"/>
  <c r="E2299"/>
  <c r="D2299"/>
  <c r="B2299"/>
  <c r="A2299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 s="1"/>
  <c r="P2291"/>
  <c r="O2291"/>
  <c r="N2291"/>
  <c r="M2291"/>
  <c r="L2291"/>
  <c r="K2291"/>
  <c r="J2291"/>
  <c r="I2291"/>
  <c r="H2291"/>
  <c r="G2291"/>
  <c r="F2291"/>
  <c r="E2291"/>
  <c r="D2291"/>
  <c r="B2291"/>
  <c r="A229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 s="1"/>
  <c r="P2283"/>
  <c r="O2283"/>
  <c r="N2283"/>
  <c r="M2283"/>
  <c r="L2283"/>
  <c r="K2283"/>
  <c r="J2283"/>
  <c r="I2283"/>
  <c r="H2283"/>
  <c r="G2283"/>
  <c r="F2283"/>
  <c r="E2283"/>
  <c r="D2283"/>
  <c r="B2283"/>
  <c r="A2283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 s="1"/>
  <c r="P2275"/>
  <c r="O2275"/>
  <c r="N2275"/>
  <c r="M2275"/>
  <c r="L2275"/>
  <c r="K2275"/>
  <c r="J2275"/>
  <c r="I2275"/>
  <c r="H2275"/>
  <c r="G2275"/>
  <c r="F2275"/>
  <c r="E2275"/>
  <c r="D2275"/>
  <c r="B2275"/>
  <c r="A2275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 s="1"/>
  <c r="P2267"/>
  <c r="O2267"/>
  <c r="N2267"/>
  <c r="M2267"/>
  <c r="L2267"/>
  <c r="K2267"/>
  <c r="J2267"/>
  <c r="I2267"/>
  <c r="H2267"/>
  <c r="G2267"/>
  <c r="F2267"/>
  <c r="E2267"/>
  <c r="D2267"/>
  <c r="B2267"/>
  <c r="A2267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 s="1"/>
  <c r="P2259"/>
  <c r="O2259"/>
  <c r="N2259"/>
  <c r="M2259"/>
  <c r="L2259"/>
  <c r="K2259"/>
  <c r="J2259"/>
  <c r="I2259"/>
  <c r="H2259"/>
  <c r="G2259"/>
  <c r="F2259"/>
  <c r="E2259"/>
  <c r="D2259"/>
  <c r="B2259"/>
  <c r="A2259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 s="1"/>
  <c r="P2251"/>
  <c r="O2251"/>
  <c r="N2251"/>
  <c r="M2251"/>
  <c r="L2251"/>
  <c r="K2251"/>
  <c r="J2251"/>
  <c r="I2251"/>
  <c r="H2251"/>
  <c r="G2251"/>
  <c r="F2251"/>
  <c r="E2251"/>
  <c r="D2251"/>
  <c r="B2251"/>
  <c r="A225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 s="1"/>
  <c r="P2243"/>
  <c r="O2243"/>
  <c r="N2243"/>
  <c r="M2243"/>
  <c r="L2243"/>
  <c r="K2243"/>
  <c r="J2243"/>
  <c r="I2243"/>
  <c r="H2243"/>
  <c r="G2243"/>
  <c r="F2243"/>
  <c r="E2243"/>
  <c r="D2243"/>
  <c r="B2243"/>
  <c r="A2243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 s="1"/>
  <c r="P2235"/>
  <c r="O2235"/>
  <c r="N2235"/>
  <c r="M2235"/>
  <c r="L2235"/>
  <c r="K2235"/>
  <c r="J2235"/>
  <c r="I2235"/>
  <c r="H2235"/>
  <c r="G2235"/>
  <c r="F2235"/>
  <c r="E2235"/>
  <c r="D2235"/>
  <c r="B2235"/>
  <c r="A2235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 s="1"/>
  <c r="P2227"/>
  <c r="O2227"/>
  <c r="N2227"/>
  <c r="M2227"/>
  <c r="L2227"/>
  <c r="K2227"/>
  <c r="J2227"/>
  <c r="I2227"/>
  <c r="H2227"/>
  <c r="G2227"/>
  <c r="F2227"/>
  <c r="E2227"/>
  <c r="D2227"/>
  <c r="B2227"/>
  <c r="A2227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 s="1"/>
  <c r="P2219"/>
  <c r="O2219"/>
  <c r="N2219"/>
  <c r="M2219"/>
  <c r="L2219"/>
  <c r="K2219"/>
  <c r="J2219"/>
  <c r="I2219"/>
  <c r="H2219"/>
  <c r="G2219"/>
  <c r="F2219"/>
  <c r="E2219"/>
  <c r="D2219"/>
  <c r="B2219"/>
  <c r="A2219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 s="1"/>
  <c r="P2211"/>
  <c r="O2211"/>
  <c r="N2211"/>
  <c r="M2211"/>
  <c r="L2211"/>
  <c r="K2211"/>
  <c r="J2211"/>
  <c r="I2211"/>
  <c r="H2211"/>
  <c r="G2211"/>
  <c r="F2211"/>
  <c r="E2211"/>
  <c r="D2211"/>
  <c r="B2211"/>
  <c r="A221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 s="1"/>
  <c r="P2203"/>
  <c r="O2203"/>
  <c r="N2203"/>
  <c r="M2203"/>
  <c r="L2203"/>
  <c r="K2203"/>
  <c r="J2203"/>
  <c r="I2203"/>
  <c r="H2203"/>
  <c r="G2203"/>
  <c r="F2203"/>
  <c r="E2203"/>
  <c r="D2203"/>
  <c r="B2203"/>
  <c r="A2203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 s="1"/>
  <c r="P2195"/>
  <c r="O2195"/>
  <c r="N2195"/>
  <c r="M2195"/>
  <c r="L2195"/>
  <c r="K2195"/>
  <c r="J2195"/>
  <c r="I2195"/>
  <c r="H2195"/>
  <c r="G2195"/>
  <c r="F2195"/>
  <c r="E2195"/>
  <c r="D2195"/>
  <c r="B2195"/>
  <c r="A2195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 s="1"/>
  <c r="P2187"/>
  <c r="O2187"/>
  <c r="N2187"/>
  <c r="M2187"/>
  <c r="L2187"/>
  <c r="K2187"/>
  <c r="J2187"/>
  <c r="I2187"/>
  <c r="H2187"/>
  <c r="G2187"/>
  <c r="F2187"/>
  <c r="E2187"/>
  <c r="D2187"/>
  <c r="B2187"/>
  <c r="A2187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 s="1"/>
  <c r="P2179"/>
  <c r="O2179"/>
  <c r="N2179"/>
  <c r="M2179"/>
  <c r="L2179"/>
  <c r="K2179"/>
  <c r="J2179"/>
  <c r="I2179"/>
  <c r="H2179"/>
  <c r="G2179"/>
  <c r="F2179"/>
  <c r="E2179"/>
  <c r="D2179"/>
  <c r="B2179"/>
  <c r="A2179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 s="1"/>
  <c r="P2171"/>
  <c r="O2171"/>
  <c r="N2171"/>
  <c r="M2171"/>
  <c r="L2171"/>
  <c r="K2171"/>
  <c r="J2171"/>
  <c r="I2171"/>
  <c r="H2171"/>
  <c r="G2171"/>
  <c r="F2171"/>
  <c r="E2171"/>
  <c r="D2171"/>
  <c r="B2171"/>
  <c r="A217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 s="1"/>
  <c r="P2163"/>
  <c r="O2163"/>
  <c r="N2163"/>
  <c r="M2163"/>
  <c r="L2163"/>
  <c r="K2163"/>
  <c r="J2163"/>
  <c r="I2163"/>
  <c r="H2163"/>
  <c r="G2163"/>
  <c r="F2163"/>
  <c r="E2163"/>
  <c r="D2163"/>
  <c r="B2163"/>
  <c r="A2163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 s="1"/>
  <c r="P2155"/>
  <c r="O2155"/>
  <c r="N2155"/>
  <c r="M2155"/>
  <c r="L2155"/>
  <c r="K2155"/>
  <c r="J2155"/>
  <c r="I2155"/>
  <c r="H2155"/>
  <c r="G2155"/>
  <c r="F2155"/>
  <c r="E2155"/>
  <c r="D2155"/>
  <c r="B2155"/>
  <c r="A2155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 s="1"/>
  <c r="P2147"/>
  <c r="O2147"/>
  <c r="N2147"/>
  <c r="M2147"/>
  <c r="L2147"/>
  <c r="K2147"/>
  <c r="J2147"/>
  <c r="I2147"/>
  <c r="H2147"/>
  <c r="G2147"/>
  <c r="F2147"/>
  <c r="E2147"/>
  <c r="D2147"/>
  <c r="B2147"/>
  <c r="A2147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 s="1"/>
  <c r="P2139"/>
  <c r="O2139"/>
  <c r="N2139"/>
  <c r="M2139"/>
  <c r="L2139"/>
  <c r="K2139"/>
  <c r="J2139"/>
  <c r="I2139"/>
  <c r="H2139"/>
  <c r="G2139"/>
  <c r="F2139"/>
  <c r="E2139"/>
  <c r="D2139"/>
  <c r="B2139"/>
  <c r="A2139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 s="1"/>
  <c r="P2131"/>
  <c r="O2131"/>
  <c r="N2131"/>
  <c r="M2131"/>
  <c r="L2131"/>
  <c r="K2131"/>
  <c r="J2131"/>
  <c r="I2131"/>
  <c r="H2131"/>
  <c r="G2131"/>
  <c r="F2131"/>
  <c r="E2131"/>
  <c r="D2131"/>
  <c r="B2131"/>
  <c r="A213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 s="1"/>
  <c r="P2123"/>
  <c r="O2123"/>
  <c r="N2123"/>
  <c r="M2123"/>
  <c r="L2123"/>
  <c r="K2123"/>
  <c r="J2123"/>
  <c r="I2123"/>
  <c r="H2123"/>
  <c r="G2123"/>
  <c r="F2123"/>
  <c r="E2123"/>
  <c r="D2123"/>
  <c r="B2123"/>
  <c r="A2123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 s="1"/>
  <c r="P2115"/>
  <c r="O2115"/>
  <c r="N2115"/>
  <c r="M2115"/>
  <c r="L2115"/>
  <c r="K2115"/>
  <c r="J2115"/>
  <c r="I2115"/>
  <c r="H2115"/>
  <c r="G2115"/>
  <c r="F2115"/>
  <c r="E2115"/>
  <c r="D2115"/>
  <c r="B2115"/>
  <c r="A2115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 s="1"/>
  <c r="P2107"/>
  <c r="O2107"/>
  <c r="N2107"/>
  <c r="M2107"/>
  <c r="L2107"/>
  <c r="K2107"/>
  <c r="J2107"/>
  <c r="I2107"/>
  <c r="H2107"/>
  <c r="G2107"/>
  <c r="F2107"/>
  <c r="E2107"/>
  <c r="D2107"/>
  <c r="B2107"/>
  <c r="A2107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 s="1"/>
  <c r="P2099"/>
  <c r="O2099"/>
  <c r="N2099"/>
  <c r="M2099"/>
  <c r="L2099"/>
  <c r="K2099"/>
  <c r="J2099"/>
  <c r="I2099"/>
  <c r="H2099"/>
  <c r="G2099"/>
  <c r="F2099"/>
  <c r="E2099"/>
  <c r="D2099"/>
  <c r="B2099"/>
  <c r="A2099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 s="1"/>
  <c r="P2091"/>
  <c r="O2091"/>
  <c r="N2091"/>
  <c r="M2091"/>
  <c r="L2091"/>
  <c r="K2091"/>
  <c r="J2091"/>
  <c r="I2091"/>
  <c r="H2091"/>
  <c r="G2091"/>
  <c r="F2091"/>
  <c r="E2091"/>
  <c r="D2091"/>
  <c r="B2091"/>
  <c r="A209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 s="1"/>
  <c r="P2083"/>
  <c r="O2083"/>
  <c r="N2083"/>
  <c r="M2083"/>
  <c r="L2083"/>
  <c r="K2083"/>
  <c r="J2083"/>
  <c r="I2083"/>
  <c r="H2083"/>
  <c r="G2083"/>
  <c r="F2083"/>
  <c r="E2083"/>
  <c r="D2083"/>
  <c r="B2083"/>
  <c r="A2083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 s="1"/>
  <c r="P2075"/>
  <c r="O2075"/>
  <c r="N2075"/>
  <c r="M2075"/>
  <c r="L2075"/>
  <c r="K2075"/>
  <c r="J2075"/>
  <c r="I2075"/>
  <c r="H2075"/>
  <c r="G2075"/>
  <c r="F2075"/>
  <c r="E2075"/>
  <c r="D2075"/>
  <c r="B2075"/>
  <c r="A2075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 s="1"/>
  <c r="P2067"/>
  <c r="O2067"/>
  <c r="N2067"/>
  <c r="M2067"/>
  <c r="L2067"/>
  <c r="K2067"/>
  <c r="J2067"/>
  <c r="I2067"/>
  <c r="H2067"/>
  <c r="G2067"/>
  <c r="F2067"/>
  <c r="E2067"/>
  <c r="D2067"/>
  <c r="B2067"/>
  <c r="A2067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 s="1"/>
  <c r="P2059"/>
  <c r="O2059"/>
  <c r="N2059"/>
  <c r="M2059"/>
  <c r="L2059"/>
  <c r="K2059"/>
  <c r="J2059"/>
  <c r="I2059"/>
  <c r="H2059"/>
  <c r="G2059"/>
  <c r="F2059"/>
  <c r="E2059"/>
  <c r="D2059"/>
  <c r="B2059"/>
  <c r="A2059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 s="1"/>
  <c r="P2051"/>
  <c r="O2051"/>
  <c r="N2051"/>
  <c r="M2051"/>
  <c r="L2051"/>
  <c r="K2051"/>
  <c r="J2051"/>
  <c r="I2051"/>
  <c r="H2051"/>
  <c r="G2051"/>
  <c r="F2051"/>
  <c r="E2051"/>
  <c r="D2051"/>
  <c r="B2051"/>
  <c r="A205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 s="1"/>
  <c r="P2043"/>
  <c r="O2043"/>
  <c r="N2043"/>
  <c r="M2043"/>
  <c r="L2043"/>
  <c r="K2043"/>
  <c r="J2043"/>
  <c r="I2043"/>
  <c r="H2043"/>
  <c r="G2043"/>
  <c r="F2043"/>
  <c r="E2043"/>
  <c r="D2043"/>
  <c r="B2043"/>
  <c r="A2043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 s="1"/>
  <c r="P2035"/>
  <c r="O2035"/>
  <c r="N2035"/>
  <c r="M2035"/>
  <c r="L2035"/>
  <c r="K2035"/>
  <c r="J2035"/>
  <c r="I2035"/>
  <c r="H2035"/>
  <c r="G2035"/>
  <c r="F2035"/>
  <c r="E2035"/>
  <c r="D2035"/>
  <c r="B2035"/>
  <c r="A2035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 s="1"/>
  <c r="P2027"/>
  <c r="O2027"/>
  <c r="N2027"/>
  <c r="M2027"/>
  <c r="L2027"/>
  <c r="K2027"/>
  <c r="J2027"/>
  <c r="I2027"/>
  <c r="H2027"/>
  <c r="G2027"/>
  <c r="F2027"/>
  <c r="E2027"/>
  <c r="D2027"/>
  <c r="B2027"/>
  <c r="A2027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 s="1"/>
  <c r="P2019"/>
  <c r="O2019"/>
  <c r="N2019"/>
  <c r="M2019"/>
  <c r="L2019"/>
  <c r="K2019"/>
  <c r="J2019"/>
  <c r="I2019"/>
  <c r="H2019"/>
  <c r="G2019"/>
  <c r="F2019"/>
  <c r="E2019"/>
  <c r="D2019"/>
  <c r="B2019"/>
  <c r="A2019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 s="1"/>
  <c r="P2011"/>
  <c r="O2011"/>
  <c r="N2011"/>
  <c r="M2011"/>
  <c r="L2011"/>
  <c r="K2011"/>
  <c r="J2011"/>
  <c r="I2011"/>
  <c r="H2011"/>
  <c r="G2011"/>
  <c r="F2011"/>
  <c r="E2011"/>
  <c r="D2011"/>
  <c r="B2011"/>
  <c r="A201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 s="1"/>
  <c r="P2003"/>
  <c r="O2003"/>
  <c r="N2003"/>
  <c r="M2003"/>
  <c r="L2003"/>
  <c r="K2003"/>
  <c r="J2003"/>
  <c r="I2003"/>
  <c r="H2003"/>
  <c r="G2003"/>
  <c r="F2003"/>
  <c r="E2003"/>
  <c r="D2003"/>
  <c r="B2003"/>
  <c r="A2003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 s="1"/>
  <c r="P1995"/>
  <c r="O1995"/>
  <c r="N1995"/>
  <c r="M1995"/>
  <c r="L1995"/>
  <c r="K1995"/>
  <c r="J1995"/>
  <c r="I1995"/>
  <c r="H1995"/>
  <c r="G1995"/>
  <c r="F1995"/>
  <c r="E1995"/>
  <c r="D1995"/>
  <c r="B1995"/>
  <c r="A1995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 s="1"/>
  <c r="P1987"/>
  <c r="O1987"/>
  <c r="N1987"/>
  <c r="M1987"/>
  <c r="L1987"/>
  <c r="K1987"/>
  <c r="J1987"/>
  <c r="I1987"/>
  <c r="H1987"/>
  <c r="G1987"/>
  <c r="F1987"/>
  <c r="E1987"/>
  <c r="D1987"/>
  <c r="B1987"/>
  <c r="A1987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 s="1"/>
  <c r="P1979"/>
  <c r="O1979"/>
  <c r="N1979"/>
  <c r="M1979"/>
  <c r="L1979"/>
  <c r="K1979"/>
  <c r="J1979"/>
  <c r="I1979"/>
  <c r="H1979"/>
  <c r="G1979"/>
  <c r="F1979"/>
  <c r="E1979"/>
  <c r="D1979"/>
  <c r="B1979"/>
  <c r="A1979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 s="1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 s="1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 s="1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<sst xmlns="http://schemas.openxmlformats.org/spreadsheetml/2006/main" count="17" uniqueCount="16">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</sst>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1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" xfId="1" builtinId="3"/>
    <cellStyle name="Separador de milhares 2" xfId="9"/>
    <cellStyle name="Texto Explicativo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ocuments/pcf%2002-2021/13.2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LIMOEIRO</v>
          </cell>
          <cell r="E11" t="str">
            <v>Ana Carla Santos de Morais</v>
          </cell>
          <cell r="G11" t="str">
            <v>3 - Administrativo</v>
          </cell>
          <cell r="H11" t="str">
            <v>4110-30</v>
          </cell>
          <cell r="I11">
            <v>44287</v>
          </cell>
          <cell r="J11" t="str">
            <v>2 - Diarista</v>
          </cell>
          <cell r="K11" t="str">
            <v>44</v>
          </cell>
          <cell r="R11">
            <v>300</v>
          </cell>
          <cell r="X11">
            <v>300</v>
          </cell>
        </row>
        <row r="12">
          <cell r="C12" t="str">
            <v>UPAE LIMOEIRO</v>
          </cell>
          <cell r="E12" t="str">
            <v>Ana Claudia de Oliveira Salgado</v>
          </cell>
          <cell r="G12" t="str">
            <v>3 - Administrativo</v>
          </cell>
          <cell r="H12" t="str">
            <v>4221-05</v>
          </cell>
          <cell r="I12">
            <v>44287</v>
          </cell>
          <cell r="J12" t="str">
            <v>2 - Diarista</v>
          </cell>
          <cell r="K12" t="str">
            <v>44</v>
          </cell>
          <cell r="L12">
            <v>159.36000000000001</v>
          </cell>
          <cell r="P12">
            <v>1715.31</v>
          </cell>
          <cell r="R12">
            <v>337.3</v>
          </cell>
          <cell r="W12">
            <v>1683</v>
          </cell>
          <cell r="X12">
            <v>528.97000000000025</v>
          </cell>
        </row>
        <row r="13">
          <cell r="C13" t="str">
            <v>UPAE LIMOEIRO</v>
          </cell>
          <cell r="E13" t="str">
            <v>Flavio Felismino da Silva</v>
          </cell>
          <cell r="G13" t="str">
            <v>3 - Administrativo</v>
          </cell>
          <cell r="H13" t="str">
            <v>5143-10</v>
          </cell>
          <cell r="I13">
            <v>44287</v>
          </cell>
          <cell r="J13" t="str">
            <v>2 - Diarista</v>
          </cell>
          <cell r="K13" t="str">
            <v>44</v>
          </cell>
          <cell r="L13">
            <v>1445</v>
          </cell>
          <cell r="R13">
            <v>592.25</v>
          </cell>
          <cell r="W13">
            <v>255.45</v>
          </cell>
          <cell r="X13">
            <v>1781.8</v>
          </cell>
        </row>
        <row r="14">
          <cell r="C14" t="str">
            <v>UPAE LIMOEIRO</v>
          </cell>
          <cell r="E14" t="str">
            <v>Gabriele Dionisio das Merces</v>
          </cell>
          <cell r="G14" t="str">
            <v>3 - Administrativo</v>
          </cell>
          <cell r="H14" t="str">
            <v>4221-05</v>
          </cell>
          <cell r="I14">
            <v>44287</v>
          </cell>
          <cell r="J14" t="str">
            <v>2 - Diarista</v>
          </cell>
          <cell r="K14" t="str">
            <v>44</v>
          </cell>
          <cell r="L14">
            <v>1195.19</v>
          </cell>
          <cell r="R14">
            <v>571.27</v>
          </cell>
          <cell r="W14">
            <v>134.76</v>
          </cell>
          <cell r="X14">
            <v>1631.7</v>
          </cell>
        </row>
        <row r="15">
          <cell r="C15" t="str">
            <v>UPAE LIMOEIRO</v>
          </cell>
          <cell r="E15" t="str">
            <v>Gimerson Fagnys Pereira de Paula</v>
          </cell>
          <cell r="G15" t="str">
            <v>3 - Administrativo</v>
          </cell>
          <cell r="H15" t="str">
            <v>3172-10</v>
          </cell>
          <cell r="I15">
            <v>44287</v>
          </cell>
          <cell r="J15" t="str">
            <v>2 - Diarista</v>
          </cell>
          <cell r="K15" t="str">
            <v>44</v>
          </cell>
          <cell r="L15">
            <v>677.27</v>
          </cell>
          <cell r="P15">
            <v>822.71</v>
          </cell>
          <cell r="R15">
            <v>124.66</v>
          </cell>
          <cell r="W15">
            <v>890.25</v>
          </cell>
          <cell r="X15">
            <v>734.3900000000001</v>
          </cell>
        </row>
        <row r="16">
          <cell r="C16" t="str">
            <v>UPAE LIMOEIRO</v>
          </cell>
          <cell r="E16" t="str">
            <v>Helio Bezerra Coutinho Neto</v>
          </cell>
          <cell r="G16" t="str">
            <v>3 - Administrativo</v>
          </cell>
          <cell r="H16" t="str">
            <v>1231-10</v>
          </cell>
          <cell r="I16">
            <v>44287</v>
          </cell>
          <cell r="J16" t="str">
            <v>2 - Diarista</v>
          </cell>
          <cell r="K16" t="str">
            <v>44</v>
          </cell>
          <cell r="L16">
            <v>7348.32</v>
          </cell>
          <cell r="R16">
            <v>587.41000000000008</v>
          </cell>
          <cell r="S16">
            <v>4863.5</v>
          </cell>
          <cell r="W16">
            <v>3342.56</v>
          </cell>
          <cell r="X16">
            <v>9456.67</v>
          </cell>
        </row>
        <row r="17">
          <cell r="C17" t="str">
            <v>UPAE LIMOEIRO</v>
          </cell>
          <cell r="E17" t="str">
            <v>Hoslaniely Ferreira da Silva</v>
          </cell>
          <cell r="G17" t="str">
            <v>3 - Administrativo</v>
          </cell>
          <cell r="H17" t="str">
            <v>4221-05</v>
          </cell>
          <cell r="I17">
            <v>44287</v>
          </cell>
          <cell r="J17" t="str">
            <v>2 - Diarista</v>
          </cell>
          <cell r="K17" t="str">
            <v>44</v>
          </cell>
          <cell r="L17">
            <v>1195.19</v>
          </cell>
          <cell r="R17">
            <v>589.59</v>
          </cell>
          <cell r="W17">
            <v>141.03</v>
          </cell>
          <cell r="X17">
            <v>1643.7500000000002</v>
          </cell>
        </row>
        <row r="18">
          <cell r="C18" t="str">
            <v>UPAE LIMOEIRO</v>
          </cell>
          <cell r="E18" t="str">
            <v>Katty Mellyne Santos Pereira Correia</v>
          </cell>
          <cell r="G18" t="str">
            <v>3 - Administrativo</v>
          </cell>
          <cell r="H18" t="str">
            <v>4221-05</v>
          </cell>
          <cell r="I18">
            <v>44287</v>
          </cell>
          <cell r="J18" t="str">
            <v>2 - Diarista</v>
          </cell>
          <cell r="K18" t="str">
            <v>44</v>
          </cell>
          <cell r="L18">
            <v>1195.19</v>
          </cell>
          <cell r="R18">
            <v>635.27</v>
          </cell>
          <cell r="W18">
            <v>147.72999999999999</v>
          </cell>
          <cell r="X18">
            <v>1682.73</v>
          </cell>
        </row>
        <row r="19">
          <cell r="C19" t="str">
            <v>UPAE LIMOEIRO</v>
          </cell>
          <cell r="E19" t="str">
            <v>Luciana de Fontes Araujo</v>
          </cell>
          <cell r="G19" t="str">
            <v>3 - Administrativo</v>
          </cell>
          <cell r="H19" t="str">
            <v>4221-05</v>
          </cell>
          <cell r="I19">
            <v>44287</v>
          </cell>
          <cell r="J19" t="str">
            <v>2 - Diarista</v>
          </cell>
          <cell r="K19" t="str">
            <v>44</v>
          </cell>
          <cell r="L19">
            <v>1195.19</v>
          </cell>
          <cell r="R19">
            <v>520</v>
          </cell>
          <cell r="W19">
            <v>135.34</v>
          </cell>
          <cell r="X19">
            <v>1579.8500000000001</v>
          </cell>
        </row>
        <row r="20">
          <cell r="C20" t="str">
            <v>UPAE LIMOEIRO</v>
          </cell>
          <cell r="E20" t="str">
            <v xml:space="preserve">Maria Cristina Ferreira Lima </v>
          </cell>
          <cell r="G20" t="str">
            <v>3 - Administrativo</v>
          </cell>
          <cell r="H20" t="str">
            <v>4101-05</v>
          </cell>
          <cell r="I20">
            <v>44287</v>
          </cell>
          <cell r="J20" t="str">
            <v>2 - Diarista</v>
          </cell>
          <cell r="K20" t="str">
            <v>20</v>
          </cell>
          <cell r="L20">
            <v>6583.56</v>
          </cell>
          <cell r="R20">
            <v>549.17000000000007</v>
          </cell>
          <cell r="S20">
            <v>3855.2</v>
          </cell>
          <cell r="W20">
            <v>2283.9899999999998</v>
          </cell>
          <cell r="X20">
            <v>8703.94</v>
          </cell>
        </row>
        <row r="21">
          <cell r="C21" t="str">
            <v>UPAE LIMOEIRO</v>
          </cell>
          <cell r="E21" t="str">
            <v>Maria Helena Ferreira Lima Lins</v>
          </cell>
          <cell r="G21" t="str">
            <v>3 - Administrativo</v>
          </cell>
          <cell r="H21" t="str">
            <v>4101-05</v>
          </cell>
          <cell r="I21">
            <v>44287</v>
          </cell>
          <cell r="J21" t="str">
            <v>2 - Diarista</v>
          </cell>
          <cell r="K21" t="str">
            <v>20</v>
          </cell>
          <cell r="L21">
            <v>5722.86</v>
          </cell>
          <cell r="R21">
            <v>806.14</v>
          </cell>
          <cell r="S21">
            <v>757</v>
          </cell>
          <cell r="W21">
            <v>1166.24</v>
          </cell>
          <cell r="X21">
            <v>6119.76</v>
          </cell>
        </row>
        <row r="22">
          <cell r="C22" t="str">
            <v>UPAE LIMOEIRO</v>
          </cell>
          <cell r="E22" t="str">
            <v>Maria Tarcia Lopes Barbosa</v>
          </cell>
          <cell r="G22" t="str">
            <v>3 - Administrativo</v>
          </cell>
          <cell r="H22" t="str">
            <v>4110-10</v>
          </cell>
          <cell r="I22">
            <v>44287</v>
          </cell>
          <cell r="J22" t="str">
            <v>2 - Diarista</v>
          </cell>
          <cell r="K22" t="str">
            <v>44</v>
          </cell>
          <cell r="L22">
            <v>1317.23</v>
          </cell>
          <cell r="R22">
            <v>521.46</v>
          </cell>
          <cell r="W22">
            <v>148.32</v>
          </cell>
          <cell r="X22">
            <v>1690.3700000000001</v>
          </cell>
        </row>
        <row r="23">
          <cell r="C23" t="str">
            <v>UPAE LIMOEIRO</v>
          </cell>
          <cell r="E23" t="str">
            <v xml:space="preserve">Patricia Holanda de Araujo </v>
          </cell>
          <cell r="G23" t="str">
            <v>3 - Administrativo</v>
          </cell>
          <cell r="H23" t="str">
            <v>4221-05</v>
          </cell>
          <cell r="I23">
            <v>44287</v>
          </cell>
          <cell r="J23" t="str">
            <v>2 - Diarista</v>
          </cell>
          <cell r="K23" t="str">
            <v>44</v>
          </cell>
          <cell r="L23">
            <v>1195.19</v>
          </cell>
          <cell r="R23">
            <v>533.31999999999994</v>
          </cell>
          <cell r="W23">
            <v>135.96</v>
          </cell>
          <cell r="X23">
            <v>1592.55</v>
          </cell>
        </row>
        <row r="24">
          <cell r="C24" t="str">
            <v>UPAE LIMOEIRO</v>
          </cell>
          <cell r="E24" t="str">
            <v>Paula Campello Peixoto Malta</v>
          </cell>
          <cell r="G24" t="str">
            <v>3 - Administrativo</v>
          </cell>
          <cell r="H24" t="str">
            <v>1231-10</v>
          </cell>
          <cell r="I24">
            <v>44287</v>
          </cell>
          <cell r="J24" t="str">
            <v>2 - Diarista</v>
          </cell>
          <cell r="K24" t="str">
            <v>44</v>
          </cell>
          <cell r="L24">
            <v>7348.32</v>
          </cell>
          <cell r="R24">
            <v>587.41000000000008</v>
          </cell>
          <cell r="S24">
            <v>5361</v>
          </cell>
          <cell r="W24">
            <v>3479.37</v>
          </cell>
          <cell r="X24">
            <v>9817.36</v>
          </cell>
        </row>
        <row r="25">
          <cell r="C25" t="str">
            <v>UPAE LIMOEIRO</v>
          </cell>
          <cell r="E25" t="str">
            <v>Robson Silva da Costa</v>
          </cell>
          <cell r="G25" t="str">
            <v>3 - Administrativo</v>
          </cell>
          <cell r="H25" t="str">
            <v>3516-05</v>
          </cell>
          <cell r="I25">
            <v>44287</v>
          </cell>
          <cell r="J25" t="str">
            <v>2 - Diarista</v>
          </cell>
          <cell r="K25" t="str">
            <v>44</v>
          </cell>
          <cell r="L25">
            <v>1100</v>
          </cell>
          <cell r="R25">
            <v>220</v>
          </cell>
          <cell r="W25">
            <v>206.62</v>
          </cell>
          <cell r="X25">
            <v>1113.3800000000001</v>
          </cell>
        </row>
        <row r="26">
          <cell r="C26" t="str">
            <v>UPAE LIMOEIRO</v>
          </cell>
          <cell r="E26" t="str">
            <v>Rodrigo Costa Patu</v>
          </cell>
          <cell r="G26" t="str">
            <v>3 - Administrativo</v>
          </cell>
          <cell r="H26" t="str">
            <v>1312-05</v>
          </cell>
          <cell r="I26">
            <v>44287</v>
          </cell>
          <cell r="J26" t="str">
            <v>2 - Diarista</v>
          </cell>
          <cell r="K26" t="str">
            <v>44</v>
          </cell>
          <cell r="L26">
            <v>7147.91</v>
          </cell>
          <cell r="R26">
            <v>220</v>
          </cell>
          <cell r="S26">
            <v>4572</v>
          </cell>
          <cell r="W26">
            <v>2257.6999999999998</v>
          </cell>
          <cell r="X26">
            <v>9682.2099999999991</v>
          </cell>
        </row>
        <row r="27">
          <cell r="C27" t="str">
            <v>UPAE LIMOEIRO</v>
          </cell>
          <cell r="E27" t="str">
            <v>Rosinaldo da Conceicao de Lima</v>
          </cell>
          <cell r="G27" t="str">
            <v>3 - Administrativo</v>
          </cell>
          <cell r="H27" t="str">
            <v>7823-10</v>
          </cell>
          <cell r="I27">
            <v>44287</v>
          </cell>
          <cell r="J27" t="str">
            <v>2 - Diarista</v>
          </cell>
          <cell r="K27" t="str">
            <v>44</v>
          </cell>
          <cell r="L27">
            <v>1423.66</v>
          </cell>
          <cell r="R27">
            <v>225.71</v>
          </cell>
          <cell r="W27">
            <v>160.41</v>
          </cell>
          <cell r="X27">
            <v>1488.96</v>
          </cell>
        </row>
        <row r="28">
          <cell r="C28" t="str">
            <v>UPAE LIMOEIRO</v>
          </cell>
          <cell r="E28" t="str">
            <v>Sara de Amorim Mota Lima</v>
          </cell>
          <cell r="G28" t="str">
            <v>3 - Administrativo</v>
          </cell>
          <cell r="H28" t="str">
            <v>4221-05</v>
          </cell>
          <cell r="I28">
            <v>44287</v>
          </cell>
          <cell r="J28" t="str">
            <v>2 - Diarista</v>
          </cell>
          <cell r="K28" t="str">
            <v>44</v>
          </cell>
          <cell r="L28">
            <v>1195.19</v>
          </cell>
          <cell r="R28">
            <v>527.9</v>
          </cell>
          <cell r="W28">
            <v>135.47</v>
          </cell>
          <cell r="X28">
            <v>1587.6200000000001</v>
          </cell>
        </row>
        <row r="29">
          <cell r="C29" t="str">
            <v>UPAE LIMOEIRO</v>
          </cell>
          <cell r="E29" t="str">
            <v xml:space="preserve">Witor Hugo de Moraes Castro Sousa Leite </v>
          </cell>
          <cell r="G29" t="str">
            <v>3 - Administrativo</v>
          </cell>
          <cell r="H29" t="str">
            <v>3172-10</v>
          </cell>
          <cell r="I29">
            <v>44287</v>
          </cell>
          <cell r="J29" t="str">
            <v>2 - Diarista</v>
          </cell>
          <cell r="K29" t="str">
            <v>44</v>
          </cell>
          <cell r="L29">
            <v>1317.23</v>
          </cell>
          <cell r="R29">
            <v>588.79999999999995</v>
          </cell>
          <cell r="W29">
            <v>154.38</v>
          </cell>
          <cell r="X29">
            <v>1751.65</v>
          </cell>
        </row>
        <row r="30">
          <cell r="C30" t="str">
            <v>UPAE LIMOEIRO</v>
          </cell>
          <cell r="E30" t="str">
            <v>Moroni Thiago Ferreira Fontes</v>
          </cell>
          <cell r="G30" t="str">
            <v>3 - Administrativo</v>
          </cell>
          <cell r="H30" t="str">
            <v>4110-05</v>
          </cell>
          <cell r="I30">
            <v>44287</v>
          </cell>
          <cell r="J30" t="str">
            <v>2 - Diarista</v>
          </cell>
          <cell r="K30" t="str">
            <v>20</v>
          </cell>
          <cell r="L30">
            <v>516.66</v>
          </cell>
          <cell r="R30">
            <v>52.2</v>
          </cell>
          <cell r="W30">
            <v>69.81</v>
          </cell>
          <cell r="X30">
            <v>499.05</v>
          </cell>
        </row>
        <row r="31">
          <cell r="C31" t="str">
            <v>UPAE LIMOEIRO</v>
          </cell>
          <cell r="E31" t="str">
            <v>Ana Karina Ferreira de Assis</v>
          </cell>
          <cell r="G31" t="str">
            <v>1 - Médico</v>
          </cell>
          <cell r="H31" t="str">
            <v>2251-25</v>
          </cell>
          <cell r="I31">
            <v>44287</v>
          </cell>
          <cell r="J31" t="str">
            <v>2 - Diarista</v>
          </cell>
          <cell r="K31" t="str">
            <v>24</v>
          </cell>
          <cell r="L31">
            <v>2811</v>
          </cell>
          <cell r="R31">
            <v>6343.75</v>
          </cell>
          <cell r="W31">
            <v>2105.29</v>
          </cell>
          <cell r="X31">
            <v>7049.46</v>
          </cell>
        </row>
        <row r="32">
          <cell r="C32" t="str">
            <v>UPAE LIMOEIRO</v>
          </cell>
          <cell r="E32" t="str">
            <v>Giovanna Heim Trigueiro</v>
          </cell>
          <cell r="G32" t="str">
            <v>1 - Médico</v>
          </cell>
          <cell r="H32" t="str">
            <v>2251-25</v>
          </cell>
          <cell r="I32">
            <v>44287</v>
          </cell>
          <cell r="J32" t="str">
            <v>2 - Diarista</v>
          </cell>
          <cell r="K32" t="str">
            <v>24</v>
          </cell>
          <cell r="L32">
            <v>2811</v>
          </cell>
          <cell r="R32">
            <v>6343.75</v>
          </cell>
          <cell r="W32">
            <v>2105.29</v>
          </cell>
          <cell r="X32">
            <v>7049.46</v>
          </cell>
        </row>
        <row r="33">
          <cell r="C33" t="str">
            <v>UPAE LIMOEIRO</v>
          </cell>
          <cell r="E33" t="str">
            <v>Helder Vinicios de Araujo Medeiros</v>
          </cell>
          <cell r="G33" t="str">
            <v>1 - Médico</v>
          </cell>
          <cell r="H33" t="str">
            <v>2251-25</v>
          </cell>
          <cell r="I33">
            <v>44287</v>
          </cell>
          <cell r="J33" t="str">
            <v>2 - Diarista</v>
          </cell>
          <cell r="K33" t="str">
            <v>24</v>
          </cell>
          <cell r="L33">
            <v>2811</v>
          </cell>
          <cell r="R33">
            <v>6203.2</v>
          </cell>
          <cell r="W33">
            <v>1505.27</v>
          </cell>
          <cell r="X33">
            <v>7508.93</v>
          </cell>
        </row>
        <row r="34">
          <cell r="C34" t="str">
            <v>UPAE LIMOEIRO</v>
          </cell>
          <cell r="E34" t="str">
            <v xml:space="preserve">Josue Henrique Noroes Viana </v>
          </cell>
          <cell r="G34" t="str">
            <v>1 - Médico</v>
          </cell>
          <cell r="H34" t="str">
            <v>2251-25</v>
          </cell>
          <cell r="I34">
            <v>44287</v>
          </cell>
          <cell r="J34" t="str">
            <v>2 - Diarista</v>
          </cell>
          <cell r="K34" t="str">
            <v>24</v>
          </cell>
          <cell r="L34">
            <v>2811</v>
          </cell>
          <cell r="R34">
            <v>6343.75</v>
          </cell>
          <cell r="W34">
            <v>2089.1</v>
          </cell>
          <cell r="X34">
            <v>7065.65</v>
          </cell>
        </row>
        <row r="35">
          <cell r="C35" t="str">
            <v>UPAE LIMOEIRO</v>
          </cell>
          <cell r="E35" t="str">
            <v>Kaline Rabelo Borba Carvalho</v>
          </cell>
          <cell r="G35" t="str">
            <v>1 - Médico</v>
          </cell>
          <cell r="H35" t="str">
            <v>2251-25</v>
          </cell>
          <cell r="I35">
            <v>44287</v>
          </cell>
          <cell r="J35" t="str">
            <v>2 - Diarista</v>
          </cell>
          <cell r="K35" t="str">
            <v>24</v>
          </cell>
          <cell r="L35">
            <v>374.8</v>
          </cell>
          <cell r="P35">
            <v>10578.819999999998</v>
          </cell>
          <cell r="R35">
            <v>872.85</v>
          </cell>
          <cell r="W35">
            <v>10595.01</v>
          </cell>
          <cell r="X35">
            <v>1231.4599999999973</v>
          </cell>
        </row>
        <row r="36">
          <cell r="C36" t="str">
            <v>UPAE LIMOEIRO</v>
          </cell>
          <cell r="E36" t="str">
            <v xml:space="preserve">Luciano de Sousa Pires </v>
          </cell>
          <cell r="G36" t="str">
            <v>1 - Médico</v>
          </cell>
          <cell r="H36" t="str">
            <v>2251-25</v>
          </cell>
          <cell r="I36">
            <v>44287</v>
          </cell>
          <cell r="J36" t="str">
            <v>2 - Diarista</v>
          </cell>
          <cell r="K36" t="str">
            <v>24</v>
          </cell>
          <cell r="L36">
            <v>2811</v>
          </cell>
          <cell r="R36">
            <v>6353.75</v>
          </cell>
          <cell r="W36">
            <v>2055.9</v>
          </cell>
          <cell r="X36">
            <v>7108.85</v>
          </cell>
        </row>
        <row r="37">
          <cell r="C37" t="str">
            <v>UPAE LIMOEIRO</v>
          </cell>
          <cell r="E37" t="str">
            <v xml:space="preserve">Marcos Oliveira Pires de Almeida </v>
          </cell>
          <cell r="G37" t="str">
            <v>1 - Médico</v>
          </cell>
          <cell r="H37" t="str">
            <v>2251-25</v>
          </cell>
          <cell r="I37">
            <v>44287</v>
          </cell>
          <cell r="J37" t="str">
            <v>2 - Diarista</v>
          </cell>
          <cell r="K37" t="str">
            <v>24</v>
          </cell>
          <cell r="L37">
            <v>2811</v>
          </cell>
          <cell r="R37">
            <v>6343.75</v>
          </cell>
          <cell r="W37">
            <v>1648.19</v>
          </cell>
          <cell r="X37">
            <v>7506.5599999999995</v>
          </cell>
        </row>
        <row r="38">
          <cell r="C38" t="str">
            <v>UPAE LIMOEIRO</v>
          </cell>
          <cell r="E38" t="str">
            <v xml:space="preserve">Mariana Lins de Albuquerque Souza </v>
          </cell>
          <cell r="G38" t="str">
            <v>1 - Médico</v>
          </cell>
          <cell r="H38" t="str">
            <v>2251-25</v>
          </cell>
          <cell r="I38">
            <v>44287</v>
          </cell>
          <cell r="J38" t="str">
            <v>2 - Diarista</v>
          </cell>
          <cell r="K38" t="str">
            <v>12</v>
          </cell>
          <cell r="L38">
            <v>2811</v>
          </cell>
          <cell r="R38">
            <v>6343.75</v>
          </cell>
          <cell r="W38">
            <v>2209.56</v>
          </cell>
          <cell r="X38">
            <v>6945.1900000000005</v>
          </cell>
        </row>
        <row r="39">
          <cell r="C39" t="str">
            <v>UPAE LIMOEIRO</v>
          </cell>
          <cell r="E39" t="str">
            <v>Teg Marcos Siqueira da Veiga</v>
          </cell>
          <cell r="G39" t="str">
            <v>1 - Médico</v>
          </cell>
          <cell r="H39" t="str">
            <v>2251-25</v>
          </cell>
          <cell r="I39">
            <v>44287</v>
          </cell>
          <cell r="J39" t="str">
            <v>2 - Diarista</v>
          </cell>
          <cell r="K39" t="str">
            <v>24</v>
          </cell>
          <cell r="L39">
            <v>2811</v>
          </cell>
          <cell r="R39">
            <v>1706.3</v>
          </cell>
          <cell r="W39">
            <v>712.47</v>
          </cell>
          <cell r="X39">
            <v>3804.83</v>
          </cell>
        </row>
        <row r="40">
          <cell r="C40" t="str">
            <v>UPAE LIMOEIRO</v>
          </cell>
          <cell r="E40" t="str">
            <v xml:space="preserve">Vera Bezerra Coutinho Ferreira Lima </v>
          </cell>
          <cell r="G40" t="str">
            <v>1 - Médico</v>
          </cell>
          <cell r="H40" t="str">
            <v>2251-25</v>
          </cell>
          <cell r="I40">
            <v>44287</v>
          </cell>
          <cell r="J40" t="str">
            <v>2 - Diarista</v>
          </cell>
          <cell r="K40" t="str">
            <v>24</v>
          </cell>
          <cell r="L40">
            <v>2811</v>
          </cell>
          <cell r="R40">
            <v>6343.75</v>
          </cell>
          <cell r="W40">
            <v>2265.7800000000002</v>
          </cell>
          <cell r="X40">
            <v>6888.9699999999993</v>
          </cell>
        </row>
        <row r="41">
          <cell r="C41" t="str">
            <v>UPAE LIMOEIRO</v>
          </cell>
          <cell r="E41" t="str">
            <v>Camilla Rafhaela de Albuquerque Oliveira</v>
          </cell>
          <cell r="G41" t="str">
            <v>2 - Outros Profissionais da Saúde</v>
          </cell>
          <cell r="H41" t="str">
            <v>2236-05</v>
          </cell>
          <cell r="I41">
            <v>44287</v>
          </cell>
          <cell r="J41" t="str">
            <v>2 - Diarista</v>
          </cell>
          <cell r="K41" t="str">
            <v>30</v>
          </cell>
          <cell r="L41">
            <v>2241.64</v>
          </cell>
          <cell r="R41">
            <v>237.66</v>
          </cell>
          <cell r="W41">
            <v>245.02</v>
          </cell>
          <cell r="X41">
            <v>2234.2799999999997</v>
          </cell>
        </row>
        <row r="42">
          <cell r="C42" t="str">
            <v>UPAE LIMOEIRO</v>
          </cell>
          <cell r="E42" t="str">
            <v>Carolina Helena Pontes Nascimento</v>
          </cell>
          <cell r="G42" t="str">
            <v>2 - Outros Profissionais da Saúde</v>
          </cell>
          <cell r="H42" t="str">
            <v>2237-10</v>
          </cell>
          <cell r="I42">
            <v>44287</v>
          </cell>
          <cell r="J42" t="str">
            <v>2 - Diarista</v>
          </cell>
          <cell r="K42" t="str">
            <v>36</v>
          </cell>
          <cell r="L42">
            <v>2242.27</v>
          </cell>
          <cell r="R42">
            <v>332.11</v>
          </cell>
          <cell r="W42">
            <v>365.95</v>
          </cell>
          <cell r="X42">
            <v>2208.4300000000003</v>
          </cell>
        </row>
        <row r="43">
          <cell r="C43" t="str">
            <v>UPAE LIMOEIRO</v>
          </cell>
          <cell r="E43" t="str">
            <v>Dayana Raquel de Souza Lemos Araujo</v>
          </cell>
          <cell r="G43" t="str">
            <v>2 - Outros Profissionais da Saúde</v>
          </cell>
          <cell r="H43" t="str">
            <v>3222-30</v>
          </cell>
          <cell r="I43">
            <v>44287</v>
          </cell>
          <cell r="J43" t="str">
            <v>2 - Diarista</v>
          </cell>
          <cell r="K43" t="str">
            <v>44</v>
          </cell>
          <cell r="L43">
            <v>709.77</v>
          </cell>
          <cell r="R43">
            <v>138.68</v>
          </cell>
          <cell r="W43">
            <v>88.68</v>
          </cell>
          <cell r="X43">
            <v>759.77</v>
          </cell>
        </row>
        <row r="44">
          <cell r="C44" t="str">
            <v>UPAE LIMOEIRO</v>
          </cell>
          <cell r="E44" t="str">
            <v>Gabriela Polyana de Amorim Dantas</v>
          </cell>
          <cell r="G44" t="str">
            <v>2 - Outros Profissionais da Saúde</v>
          </cell>
          <cell r="H44" t="str">
            <v>2515-20</v>
          </cell>
          <cell r="I44">
            <v>44287</v>
          </cell>
          <cell r="J44" t="str">
            <v>2 - Diarista</v>
          </cell>
          <cell r="K44" t="str">
            <v>30</v>
          </cell>
          <cell r="L44">
            <v>944.79</v>
          </cell>
          <cell r="P44">
            <v>1677.63</v>
          </cell>
          <cell r="R44">
            <v>213.9</v>
          </cell>
          <cell r="W44">
            <v>1816.91</v>
          </cell>
          <cell r="X44">
            <v>1019.4100000000001</v>
          </cell>
        </row>
        <row r="45">
          <cell r="C45" t="str">
            <v>UPAE LIMOEIRO</v>
          </cell>
          <cell r="E45" t="str">
            <v>Luana Vanessa de Souza Santos</v>
          </cell>
          <cell r="G45" t="str">
            <v>2 - Outros Profissionais da Saúde</v>
          </cell>
          <cell r="H45" t="str">
            <v>3222-30</v>
          </cell>
          <cell r="I45">
            <v>44287</v>
          </cell>
          <cell r="J45" t="str">
            <v>2 - Diarista</v>
          </cell>
          <cell r="K45" t="str">
            <v>44</v>
          </cell>
          <cell r="W45">
            <v>2967.58</v>
          </cell>
          <cell r="X45">
            <v>0</v>
          </cell>
        </row>
        <row r="46">
          <cell r="C46" t="str">
            <v>UPAE LIMOEIRO</v>
          </cell>
          <cell r="E46" t="str">
            <v>Luiz Claudio Heraclio de Aquino Oliveira</v>
          </cell>
          <cell r="G46" t="str">
            <v>2 - Outros Profissionais da Saúde</v>
          </cell>
          <cell r="H46" t="str">
            <v>2235-05</v>
          </cell>
          <cell r="I46">
            <v>44287</v>
          </cell>
          <cell r="J46" t="str">
            <v>2 - Diarista</v>
          </cell>
          <cell r="K46" t="str">
            <v>40</v>
          </cell>
          <cell r="L46">
            <v>2418.85</v>
          </cell>
          <cell r="R46">
            <v>340.94</v>
          </cell>
          <cell r="S46">
            <v>1133.03</v>
          </cell>
          <cell r="W46">
            <v>604.95000000000005</v>
          </cell>
          <cell r="X46">
            <v>3287.87</v>
          </cell>
        </row>
        <row r="47">
          <cell r="C47" t="str">
            <v>UPAE LIMOEIRO</v>
          </cell>
          <cell r="E47" t="str">
            <v>Marcelo Francisco Galdino da Silva</v>
          </cell>
          <cell r="G47" t="str">
            <v>2 - Outros Profissionais da Saúde</v>
          </cell>
          <cell r="H47" t="str">
            <v>3222-30</v>
          </cell>
          <cell r="I47">
            <v>44287</v>
          </cell>
          <cell r="J47" t="str">
            <v>2 - Diarista</v>
          </cell>
          <cell r="K47" t="str">
            <v>44</v>
          </cell>
          <cell r="L47">
            <v>1252.53</v>
          </cell>
          <cell r="R47">
            <v>282.62</v>
          </cell>
          <cell r="W47">
            <v>172.69</v>
          </cell>
          <cell r="X47">
            <v>1362.46</v>
          </cell>
        </row>
        <row r="48">
          <cell r="C48" t="str">
            <v>UPAE LIMOEIRO</v>
          </cell>
          <cell r="E48" t="str">
            <v>Maria Auxiliadora Bezerra de Oliveira</v>
          </cell>
          <cell r="G48" t="str">
            <v>2 - Outros Profissionais da Saúde</v>
          </cell>
          <cell r="H48" t="str">
            <v>2238-10</v>
          </cell>
          <cell r="I48">
            <v>44287</v>
          </cell>
          <cell r="J48" t="str">
            <v>2 - Diarista</v>
          </cell>
          <cell r="K48" t="str">
            <v>30</v>
          </cell>
          <cell r="L48">
            <v>1976.3</v>
          </cell>
          <cell r="R48">
            <v>284</v>
          </cell>
          <cell r="W48">
            <v>301.07</v>
          </cell>
          <cell r="X48">
            <v>1959.2300000000002</v>
          </cell>
        </row>
        <row r="49">
          <cell r="C49" t="str">
            <v>UPAE LIMOEIRO</v>
          </cell>
          <cell r="E49" t="str">
            <v xml:space="preserve">Maria Lucia de Aguiar Ferreira </v>
          </cell>
          <cell r="G49" t="str">
            <v>2 - Outros Profissionais da Saúde</v>
          </cell>
          <cell r="H49" t="str">
            <v>2516-05</v>
          </cell>
          <cell r="I49">
            <v>44287</v>
          </cell>
          <cell r="J49" t="str">
            <v>2 - Diarista</v>
          </cell>
          <cell r="K49" t="str">
            <v>30</v>
          </cell>
          <cell r="L49">
            <v>2024.6</v>
          </cell>
          <cell r="R49">
            <v>220</v>
          </cell>
          <cell r="W49">
            <v>187.39</v>
          </cell>
          <cell r="X49">
            <v>2057.21</v>
          </cell>
        </row>
        <row r="50">
          <cell r="C50" t="str">
            <v>UPAE LIMOEIRO</v>
          </cell>
          <cell r="E50" t="str">
            <v xml:space="preserve">Maria Marcia da Rocha Severino </v>
          </cell>
          <cell r="G50" t="str">
            <v>2 - Outros Profissionais da Saúde</v>
          </cell>
          <cell r="H50" t="str">
            <v>3222-30</v>
          </cell>
          <cell r="I50">
            <v>44287</v>
          </cell>
          <cell r="J50" t="str">
            <v>2 - Diarista</v>
          </cell>
          <cell r="K50" t="str">
            <v>44</v>
          </cell>
          <cell r="L50">
            <v>1252.53</v>
          </cell>
          <cell r="R50">
            <v>337.38</v>
          </cell>
          <cell r="W50">
            <v>158.63</v>
          </cell>
          <cell r="X50">
            <v>1431.2799999999997</v>
          </cell>
        </row>
        <row r="51">
          <cell r="C51" t="str">
            <v>UPAE LIMOEIRO</v>
          </cell>
          <cell r="E51" t="str">
            <v>Marineide Martins Santos da Silva</v>
          </cell>
          <cell r="G51" t="str">
            <v>2 - Outros Profissionais da Saúde</v>
          </cell>
          <cell r="H51" t="str">
            <v>3241-15</v>
          </cell>
          <cell r="I51">
            <v>44287</v>
          </cell>
          <cell r="J51" t="str">
            <v>2 - Diarista</v>
          </cell>
          <cell r="K51" t="str">
            <v>24</v>
          </cell>
          <cell r="L51">
            <v>2090.16</v>
          </cell>
          <cell r="R51">
            <v>940.56</v>
          </cell>
          <cell r="W51">
            <v>519.14</v>
          </cell>
          <cell r="X51">
            <v>2511.58</v>
          </cell>
        </row>
        <row r="52">
          <cell r="C52" t="str">
            <v>UPAE LIMOEIRO</v>
          </cell>
          <cell r="E52" t="str">
            <v>Patricia Maria da Silva</v>
          </cell>
          <cell r="G52" t="str">
            <v>2 - Outros Profissionais da Saúde</v>
          </cell>
          <cell r="H52" t="str">
            <v>3222-30</v>
          </cell>
          <cell r="I52">
            <v>44287</v>
          </cell>
          <cell r="J52" t="str">
            <v>2 - Diarista</v>
          </cell>
          <cell r="K52" t="str">
            <v>44</v>
          </cell>
          <cell r="L52">
            <v>1252.53</v>
          </cell>
          <cell r="R52">
            <v>295.06</v>
          </cell>
          <cell r="W52">
            <v>147.83000000000001</v>
          </cell>
          <cell r="X52">
            <v>1399.76</v>
          </cell>
        </row>
        <row r="53">
          <cell r="C53" t="str">
            <v>UPAE LIMOEIRO</v>
          </cell>
          <cell r="E53" t="str">
            <v>Suelen Melo Lima</v>
          </cell>
          <cell r="G53" t="str">
            <v>2 - Outros Profissionais da Saúde</v>
          </cell>
          <cell r="H53" t="str">
            <v>2235-05</v>
          </cell>
          <cell r="I53">
            <v>44287</v>
          </cell>
          <cell r="J53" t="str">
            <v>2 - Diarista</v>
          </cell>
          <cell r="K53" t="str">
            <v>40</v>
          </cell>
          <cell r="L53">
            <v>1596.45</v>
          </cell>
          <cell r="R53">
            <v>220</v>
          </cell>
          <cell r="W53">
            <v>245.16</v>
          </cell>
          <cell r="X53">
            <v>1571.29</v>
          </cell>
        </row>
        <row r="54">
          <cell r="C54" t="str">
            <v>UPAE LIMOEIRO</v>
          </cell>
          <cell r="E54" t="str">
            <v>Thamyres Rafaella Vasconcelos Rufino</v>
          </cell>
          <cell r="G54" t="str">
            <v>2 - Outros Profissionais da Saúde</v>
          </cell>
          <cell r="H54" t="str">
            <v>2234-05</v>
          </cell>
          <cell r="I54">
            <v>44287</v>
          </cell>
          <cell r="J54" t="str">
            <v>2 - Diarista</v>
          </cell>
          <cell r="K54" t="str">
            <v>30</v>
          </cell>
          <cell r="L54">
            <v>2697.32</v>
          </cell>
          <cell r="R54">
            <v>1179.6399999999999</v>
          </cell>
          <cell r="W54">
            <v>575.48</v>
          </cell>
          <cell r="X54">
            <v>3301.48</v>
          </cell>
        </row>
        <row r="55">
          <cell r="X55">
            <v>0</v>
          </cell>
        </row>
        <row r="56">
          <cell r="X56">
            <v>0</v>
          </cell>
        </row>
        <row r="57">
          <cell r="X57">
            <v>0</v>
          </cell>
        </row>
        <row r="58">
          <cell r="X58">
            <v>0</v>
          </cell>
        </row>
        <row r="59">
          <cell r="X59">
            <v>0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topLeftCell="J1" workbookViewId="0">
      <selection activeCell="Q29" sqref="Q29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(OCULTAR)'!$P$3:$R$59,3,0),"")</f>
        <v>11754025000369</v>
      </c>
      <c r="B2" s="9" t="str">
        <f>'[1]TCE - ANEXO II - Preencher'!C11</f>
        <v>UPAE LIMOEIRO</v>
      </c>
      <c r="C2" s="10"/>
      <c r="D2" s="11" t="str">
        <f>'[1]TCE - ANEXO II - Preencher'!E11</f>
        <v>Ana Carla Santos de Morais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4110-30</v>
      </c>
      <c r="G2" s="14">
        <f>'[1]TCE - ANEXO II - Preencher'!I11</f>
        <v>44287</v>
      </c>
      <c r="H2" s="13" t="str">
        <f>'[1]TCE - ANEXO II - Preencher'!J11</f>
        <v>2 - Diarista</v>
      </c>
      <c r="I2" s="13" t="str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300</v>
      </c>
      <c r="N2" s="16">
        <f>'[1]TCE - ANEXO II - Preencher'!S11</f>
        <v>0</v>
      </c>
      <c r="O2" s="17">
        <f>'[1]TCE - ANEXO II - Preencher'!W11</f>
        <v>0</v>
      </c>
      <c r="P2" s="18">
        <f>'[1]TCE - ANEXO II - Preencher'!X11</f>
        <v>300</v>
      </c>
      <c r="R2" s="20"/>
    </row>
    <row r="3" spans="1:19">
      <c r="A3" s="8">
        <f>IFERROR(VLOOKUP(B3,'[1]DADOS (OCULTAR)'!$P$3:$R$59,3,0),"")</f>
        <v>11754025000369</v>
      </c>
      <c r="B3" s="9" t="str">
        <f>'[1]TCE - ANEXO II - Preencher'!C12</f>
        <v>UPAE LIMOEIRO</v>
      </c>
      <c r="C3" s="10"/>
      <c r="D3" s="11" t="str">
        <f>'[1]TCE - ANEXO II - Preencher'!E12</f>
        <v>Ana Claudia de Oliveira Salgado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4221-05</v>
      </c>
      <c r="G3" s="14">
        <f>'[1]TCE - ANEXO II - Preencher'!I12</f>
        <v>44287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159.36000000000001</v>
      </c>
      <c r="K3" s="15">
        <f>'[1]TCE - ANEXO II - Preencher'!P12</f>
        <v>1715.31</v>
      </c>
      <c r="L3" s="15">
        <f>'[1]TCE - ANEXO II - Preencher'!Q12</f>
        <v>0</v>
      </c>
      <c r="M3" s="15">
        <f>'[1]TCE - ANEXO II - Preencher'!R12</f>
        <v>337.3</v>
      </c>
      <c r="N3" s="16">
        <f>'[1]TCE - ANEXO II - Preencher'!S12</f>
        <v>0</v>
      </c>
      <c r="O3" s="17">
        <f>'[1]TCE - ANEXO II - Preencher'!W12</f>
        <v>1683</v>
      </c>
      <c r="P3" s="18">
        <f>'[1]TCE - ANEXO II - Preencher'!X12</f>
        <v>528.97000000000025</v>
      </c>
      <c r="R3" s="20"/>
      <c r="S3" s="21" t="s">
        <v>6</v>
      </c>
    </row>
    <row r="4" spans="1:19">
      <c r="A4" s="8">
        <f>IFERROR(VLOOKUP(B4,'[1]DADOS (OCULTAR)'!$P$3:$R$59,3,0),"")</f>
        <v>11754025000369</v>
      </c>
      <c r="B4" s="9" t="str">
        <f>'[1]TCE - ANEXO II - Preencher'!C13</f>
        <v>UPAE LIMOEIRO</v>
      </c>
      <c r="C4" s="10"/>
      <c r="D4" s="11" t="str">
        <f>'[1]TCE - ANEXO II - Preencher'!E13</f>
        <v>Flavio Felismino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5143-10</v>
      </c>
      <c r="G4" s="14">
        <f>'[1]TCE - ANEXO II - Preencher'!I13</f>
        <v>44287</v>
      </c>
      <c r="H4" s="13" t="str">
        <f>'[1]TCE - ANEXO II - Preencher'!J13</f>
        <v>2 - Diarista</v>
      </c>
      <c r="I4" s="13" t="str">
        <f>'[1]TCE - ANEXO II - Preencher'!K13</f>
        <v>44</v>
      </c>
      <c r="J4" s="15">
        <f>'[1]TCE - ANEXO II - Preencher'!L13</f>
        <v>1445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592.25</v>
      </c>
      <c r="N4" s="16">
        <f>'[1]TCE - ANEXO II - Preencher'!S13</f>
        <v>0</v>
      </c>
      <c r="O4" s="17">
        <f>'[1]TCE - ANEXO II - Preencher'!W13</f>
        <v>255.45</v>
      </c>
      <c r="P4" s="18">
        <f>'[1]TCE - ANEXO II - Preencher'!X13</f>
        <v>1781.8</v>
      </c>
      <c r="R4" s="20"/>
      <c r="S4" s="22">
        <v>43831</v>
      </c>
    </row>
    <row r="5" spans="1:19">
      <c r="A5" s="8">
        <f>IFERROR(VLOOKUP(B5,'[1]DADOS (OCULTAR)'!$P$3:$R$59,3,0),"")</f>
        <v>11754025000369</v>
      </c>
      <c r="B5" s="9" t="str">
        <f>'[1]TCE - ANEXO II - Preencher'!C14</f>
        <v>UPAE LIMOEIRO</v>
      </c>
      <c r="C5" s="10"/>
      <c r="D5" s="11" t="str">
        <f>'[1]TCE - ANEXO II - Preencher'!E14</f>
        <v>Gabriele Dionisio das Merces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4221-05</v>
      </c>
      <c r="G5" s="14">
        <f>'[1]TCE - ANEXO II - Preencher'!I14</f>
        <v>44287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1195.19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571.27</v>
      </c>
      <c r="N5" s="16">
        <f>'[1]TCE - ANEXO II - Preencher'!S14</f>
        <v>0</v>
      </c>
      <c r="O5" s="17">
        <f>'[1]TCE - ANEXO II - Preencher'!W14</f>
        <v>134.76</v>
      </c>
      <c r="P5" s="18">
        <f>'[1]TCE - ANEXO II - Preencher'!X14</f>
        <v>1631.7</v>
      </c>
      <c r="R5" s="20"/>
      <c r="S5" s="22">
        <v>43862</v>
      </c>
    </row>
    <row r="6" spans="1:19">
      <c r="A6" s="8">
        <f>IFERROR(VLOOKUP(B6,'[1]DADOS (OCULTAR)'!$P$3:$R$59,3,0),"")</f>
        <v>11754025000369</v>
      </c>
      <c r="B6" s="9" t="str">
        <f>'[1]TCE - ANEXO II - Preencher'!C15</f>
        <v>UPAE LIMOEIRO</v>
      </c>
      <c r="C6" s="10"/>
      <c r="D6" s="11" t="str">
        <f>'[1]TCE - ANEXO II - Preencher'!E15</f>
        <v>Gimerson Fagnys Pereira de Paula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3172-10</v>
      </c>
      <c r="G6" s="14">
        <f>'[1]TCE - ANEXO II - Preencher'!I15</f>
        <v>44287</v>
      </c>
      <c r="H6" s="13" t="str">
        <f>'[1]TCE - ANEXO II - Preencher'!J15</f>
        <v>2 - Diarista</v>
      </c>
      <c r="I6" s="13" t="str">
        <f>'[1]TCE - ANEXO II - Preencher'!K15</f>
        <v>44</v>
      </c>
      <c r="J6" s="15">
        <f>'[1]TCE - ANEXO II - Preencher'!L15</f>
        <v>677.27</v>
      </c>
      <c r="K6" s="15">
        <f>'[1]TCE - ANEXO II - Preencher'!P15</f>
        <v>822.71</v>
      </c>
      <c r="L6" s="15">
        <f>'[1]TCE - ANEXO II - Preencher'!Q15</f>
        <v>0</v>
      </c>
      <c r="M6" s="15">
        <f>'[1]TCE - ANEXO II - Preencher'!R15</f>
        <v>124.66</v>
      </c>
      <c r="N6" s="16">
        <f>'[1]TCE - ANEXO II - Preencher'!S15</f>
        <v>0</v>
      </c>
      <c r="O6" s="17">
        <f>'[1]TCE - ANEXO II - Preencher'!W15</f>
        <v>890.25</v>
      </c>
      <c r="P6" s="18">
        <f>'[1]TCE - ANEXO II - Preencher'!X15</f>
        <v>734.3900000000001</v>
      </c>
      <c r="R6" s="20"/>
      <c r="S6" s="22">
        <v>43891</v>
      </c>
    </row>
    <row r="7" spans="1:19">
      <c r="A7" s="8">
        <f>IFERROR(VLOOKUP(B7,'[1]DADOS (OCULTAR)'!$P$3:$R$59,3,0),"")</f>
        <v>11754025000369</v>
      </c>
      <c r="B7" s="9" t="str">
        <f>'[1]TCE - ANEXO II - Preencher'!C16</f>
        <v>UPAE LIMOEIRO</v>
      </c>
      <c r="C7" s="10"/>
      <c r="D7" s="11" t="str">
        <f>'[1]TCE - ANEXO II - Preencher'!E16</f>
        <v>Helio Bezerra Coutinho Neto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1231-10</v>
      </c>
      <c r="G7" s="14">
        <f>'[1]TCE - ANEXO II - Preencher'!I16</f>
        <v>44287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7348.32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587.41000000000008</v>
      </c>
      <c r="N7" s="16">
        <f>'[1]TCE - ANEXO II - Preencher'!S16</f>
        <v>4863.5</v>
      </c>
      <c r="O7" s="17">
        <f>'[1]TCE - ANEXO II - Preencher'!W16</f>
        <v>3342.56</v>
      </c>
      <c r="P7" s="18">
        <f>'[1]TCE - ANEXO II - Preencher'!X16</f>
        <v>9456.67</v>
      </c>
      <c r="R7" s="20"/>
      <c r="S7" s="22">
        <v>43922</v>
      </c>
    </row>
    <row r="8" spans="1:19">
      <c r="A8" s="8">
        <f>IFERROR(VLOOKUP(B8,'[1]DADOS (OCULTAR)'!$P$3:$R$59,3,0),"")</f>
        <v>11754025000369</v>
      </c>
      <c r="B8" s="9" t="str">
        <f>'[1]TCE - ANEXO II - Preencher'!C17</f>
        <v>UPAE LIMOEIRO</v>
      </c>
      <c r="C8" s="10"/>
      <c r="D8" s="11" t="str">
        <f>'[1]TCE - ANEXO II - Preencher'!E17</f>
        <v>Hoslaniely Ferreira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4221-05</v>
      </c>
      <c r="G8" s="14">
        <f>'[1]TCE - ANEXO II - Preencher'!I17</f>
        <v>44287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1195.19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589.59</v>
      </c>
      <c r="N8" s="16">
        <f>'[1]TCE - ANEXO II - Preencher'!S17</f>
        <v>0</v>
      </c>
      <c r="O8" s="17">
        <f>'[1]TCE - ANEXO II - Preencher'!W17</f>
        <v>141.03</v>
      </c>
      <c r="P8" s="18">
        <f>'[1]TCE - ANEXO II - Preencher'!X17</f>
        <v>1643.7500000000002</v>
      </c>
      <c r="R8" s="20"/>
      <c r="S8" s="22">
        <v>43952</v>
      </c>
    </row>
    <row r="9" spans="1:19">
      <c r="A9" s="8">
        <f>IFERROR(VLOOKUP(B9,'[1]DADOS (OCULTAR)'!$P$3:$R$59,3,0),"")</f>
        <v>11754025000369</v>
      </c>
      <c r="B9" s="9" t="str">
        <f>'[1]TCE - ANEXO II - Preencher'!C18</f>
        <v>UPAE LIMOEIRO</v>
      </c>
      <c r="C9" s="10"/>
      <c r="D9" s="11" t="str">
        <f>'[1]TCE - ANEXO II - Preencher'!E18</f>
        <v>Katty Mellyne Santos Pereira Correia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4221-05</v>
      </c>
      <c r="G9" s="14">
        <f>'[1]TCE - ANEXO II - Preencher'!I18</f>
        <v>44287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1195.19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635.27</v>
      </c>
      <c r="N9" s="16">
        <f>'[1]TCE - ANEXO II - Preencher'!S18</f>
        <v>0</v>
      </c>
      <c r="O9" s="17">
        <f>'[1]TCE - ANEXO II - Preencher'!W18</f>
        <v>147.72999999999999</v>
      </c>
      <c r="P9" s="18">
        <f>'[1]TCE - ANEXO II - Preencher'!X18</f>
        <v>1682.73</v>
      </c>
      <c r="R9" s="20"/>
      <c r="S9" s="22">
        <v>43983</v>
      </c>
    </row>
    <row r="10" spans="1:19">
      <c r="A10" s="8">
        <f>IFERROR(VLOOKUP(B10,'[1]DADOS (OCULTAR)'!$P$3:$R$59,3,0),"")</f>
        <v>11754025000369</v>
      </c>
      <c r="B10" s="9" t="str">
        <f>'[1]TCE - ANEXO II - Preencher'!C19</f>
        <v>UPAE LIMOEIRO</v>
      </c>
      <c r="C10" s="10"/>
      <c r="D10" s="11" t="str">
        <f>'[1]TCE - ANEXO II - Preencher'!E19</f>
        <v>Luciana de Fontes Araujo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4221-05</v>
      </c>
      <c r="G10" s="14">
        <f>'[1]TCE - ANEXO II - Preencher'!I19</f>
        <v>44287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1195.19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520</v>
      </c>
      <c r="N10" s="16">
        <f>'[1]TCE - ANEXO II - Preencher'!S19</f>
        <v>0</v>
      </c>
      <c r="O10" s="17">
        <f>'[1]TCE - ANEXO II - Preencher'!W19</f>
        <v>135.34</v>
      </c>
      <c r="P10" s="18">
        <f>'[1]TCE - ANEXO II - Preencher'!X19</f>
        <v>1579.8500000000001</v>
      </c>
      <c r="R10" s="20"/>
      <c r="S10" s="22">
        <v>44013</v>
      </c>
    </row>
    <row r="11" spans="1:19">
      <c r="A11" s="8">
        <f>IFERROR(VLOOKUP(B11,'[1]DADOS (OCULTAR)'!$P$3:$R$59,3,0),"")</f>
        <v>11754025000369</v>
      </c>
      <c r="B11" s="9" t="str">
        <f>'[1]TCE - ANEXO II - Preencher'!C20</f>
        <v>UPAE LIMOEIRO</v>
      </c>
      <c r="C11" s="10"/>
      <c r="D11" s="11" t="str">
        <f>'[1]TCE - ANEXO II - Preencher'!E20</f>
        <v xml:space="preserve">Maria Cristina Ferreira Lima 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4101-05</v>
      </c>
      <c r="G11" s="14">
        <f>'[1]TCE - ANEXO II - Preencher'!I20</f>
        <v>44287</v>
      </c>
      <c r="H11" s="13" t="str">
        <f>'[1]TCE - ANEXO II - Preencher'!J20</f>
        <v>2 - Diarista</v>
      </c>
      <c r="I11" s="13" t="str">
        <f>'[1]TCE - ANEXO II - Preencher'!K20</f>
        <v>20</v>
      </c>
      <c r="J11" s="15">
        <f>'[1]TCE - ANEXO II - Preencher'!L20</f>
        <v>6583.56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549.17000000000007</v>
      </c>
      <c r="N11" s="16">
        <f>'[1]TCE - ANEXO II - Preencher'!S20</f>
        <v>3855.2</v>
      </c>
      <c r="O11" s="17">
        <f>'[1]TCE - ANEXO II - Preencher'!W20</f>
        <v>2283.9899999999998</v>
      </c>
      <c r="P11" s="18">
        <f>'[1]TCE - ANEXO II - Preencher'!X20</f>
        <v>8703.94</v>
      </c>
      <c r="R11" s="20"/>
      <c r="S11" s="22">
        <v>44044</v>
      </c>
    </row>
    <row r="12" spans="1:19">
      <c r="A12" s="8">
        <f>IFERROR(VLOOKUP(B12,'[1]DADOS (OCULTAR)'!$P$3:$R$59,3,0),"")</f>
        <v>11754025000369</v>
      </c>
      <c r="B12" s="9" t="str">
        <f>'[1]TCE - ANEXO II - Preencher'!C21</f>
        <v>UPAE LIMOEIRO</v>
      </c>
      <c r="C12" s="10"/>
      <c r="D12" s="11" t="str">
        <f>'[1]TCE - ANEXO II - Preencher'!E21</f>
        <v>Maria Helena Ferreira Lima Lins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4101-05</v>
      </c>
      <c r="G12" s="14">
        <f>'[1]TCE - ANEXO II - Preencher'!I21</f>
        <v>44287</v>
      </c>
      <c r="H12" s="13" t="str">
        <f>'[1]TCE - ANEXO II - Preencher'!J21</f>
        <v>2 - Diarista</v>
      </c>
      <c r="I12" s="13" t="str">
        <f>'[1]TCE - ANEXO II - Preencher'!K21</f>
        <v>20</v>
      </c>
      <c r="J12" s="15">
        <f>'[1]TCE - ANEXO II - Preencher'!L21</f>
        <v>5722.86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806.14</v>
      </c>
      <c r="N12" s="16">
        <f>'[1]TCE - ANEXO II - Preencher'!S21</f>
        <v>757</v>
      </c>
      <c r="O12" s="17">
        <f>'[1]TCE - ANEXO II - Preencher'!W21</f>
        <v>1166.24</v>
      </c>
      <c r="P12" s="18">
        <f>'[1]TCE - ANEXO II - Preencher'!X21</f>
        <v>6119.76</v>
      </c>
      <c r="R12" s="20"/>
      <c r="S12" s="22">
        <v>44075</v>
      </c>
    </row>
    <row r="13" spans="1:19">
      <c r="A13" s="8">
        <f>IFERROR(VLOOKUP(B13,'[1]DADOS (OCULTAR)'!$P$3:$R$59,3,0),"")</f>
        <v>11754025000369</v>
      </c>
      <c r="B13" s="9" t="str">
        <f>'[1]TCE - ANEXO II - Preencher'!C22</f>
        <v>UPAE LIMOEIRO</v>
      </c>
      <c r="C13" s="10"/>
      <c r="D13" s="11" t="str">
        <f>'[1]TCE - ANEXO II - Preencher'!E22</f>
        <v>Maria Tarcia Lopes Barbosa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>
        <f>'[1]TCE - ANEXO II - Preencher'!I22</f>
        <v>44287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1317.23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521.46</v>
      </c>
      <c r="N13" s="16">
        <f>'[1]TCE - ANEXO II - Preencher'!S22</f>
        <v>0</v>
      </c>
      <c r="O13" s="17">
        <f>'[1]TCE - ANEXO II - Preencher'!W22</f>
        <v>148.32</v>
      </c>
      <c r="P13" s="18">
        <f>'[1]TCE - ANEXO II - Preencher'!X22</f>
        <v>1690.3700000000001</v>
      </c>
      <c r="R13" s="20"/>
      <c r="S13" s="22">
        <v>44105</v>
      </c>
    </row>
    <row r="14" spans="1:19">
      <c r="A14" s="8">
        <f>IFERROR(VLOOKUP(B14,'[1]DADOS (OCULTAR)'!$P$3:$R$59,3,0),"")</f>
        <v>11754025000369</v>
      </c>
      <c r="B14" s="9" t="str">
        <f>'[1]TCE - ANEXO II - Preencher'!C23</f>
        <v>UPAE LIMOEIRO</v>
      </c>
      <c r="C14" s="10"/>
      <c r="D14" s="11" t="str">
        <f>'[1]TCE - ANEXO II - Preencher'!E23</f>
        <v xml:space="preserve">Patricia Holanda de Araujo 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>
        <f>'[1]TCE - ANEXO II - Preencher'!I23</f>
        <v>44287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1195.19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533.31999999999994</v>
      </c>
      <c r="N14" s="16">
        <f>'[1]TCE - ANEXO II - Preencher'!S23</f>
        <v>0</v>
      </c>
      <c r="O14" s="17">
        <f>'[1]TCE - ANEXO II - Preencher'!W23</f>
        <v>135.96</v>
      </c>
      <c r="P14" s="18">
        <f>'[1]TCE - ANEXO II - Preencher'!X23</f>
        <v>1592.55</v>
      </c>
      <c r="R14" s="20"/>
      <c r="S14" s="22">
        <v>44136</v>
      </c>
    </row>
    <row r="15" spans="1:19">
      <c r="A15" s="8">
        <f>IFERROR(VLOOKUP(B15,'[1]DADOS (OCULTAR)'!$P$3:$R$59,3,0),"")</f>
        <v>11754025000369</v>
      </c>
      <c r="B15" s="9" t="str">
        <f>'[1]TCE - ANEXO II - Preencher'!C24</f>
        <v>UPAE LIMOEIRO</v>
      </c>
      <c r="C15" s="10"/>
      <c r="D15" s="11" t="str">
        <f>'[1]TCE - ANEXO II - Preencher'!E24</f>
        <v>Paula Campello Peixoto Malta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1231-10</v>
      </c>
      <c r="G15" s="14">
        <f>'[1]TCE - ANEXO II - Preencher'!I24</f>
        <v>44287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7348.32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587.41000000000008</v>
      </c>
      <c r="N15" s="16">
        <f>'[1]TCE - ANEXO II - Preencher'!S24</f>
        <v>5361</v>
      </c>
      <c r="O15" s="17">
        <f>'[1]TCE - ANEXO II - Preencher'!W24</f>
        <v>3479.37</v>
      </c>
      <c r="P15" s="18">
        <f>'[1]TCE - ANEXO II - Preencher'!X24</f>
        <v>9817.36</v>
      </c>
      <c r="R15" s="20"/>
      <c r="S15" s="22">
        <v>44166</v>
      </c>
    </row>
    <row r="16" spans="1:19">
      <c r="A16" s="8">
        <f>IFERROR(VLOOKUP(B16,'[1]DADOS (OCULTAR)'!$P$3:$R$59,3,0),"")</f>
        <v>11754025000369</v>
      </c>
      <c r="B16" s="9" t="str">
        <f>'[1]TCE - ANEXO II - Preencher'!C25</f>
        <v>UPAE LIMOEIRO</v>
      </c>
      <c r="C16" s="10"/>
      <c r="D16" s="11" t="str">
        <f>'[1]TCE - ANEXO II - Preencher'!E25</f>
        <v>Robson Silva da Costa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3516-05</v>
      </c>
      <c r="G16" s="14">
        <f>'[1]TCE - ANEXO II - Preencher'!I25</f>
        <v>44287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220</v>
      </c>
      <c r="N16" s="16">
        <f>'[1]TCE - ANEXO II - Preencher'!S25</f>
        <v>0</v>
      </c>
      <c r="O16" s="17">
        <f>'[1]TCE - ANEXO II - Preencher'!W25</f>
        <v>206.62</v>
      </c>
      <c r="P16" s="18">
        <f>'[1]TCE - ANEXO II - Preencher'!X25</f>
        <v>1113.3800000000001</v>
      </c>
      <c r="R16" s="20"/>
      <c r="S16" s="22">
        <v>44197</v>
      </c>
    </row>
    <row r="17" spans="1:19">
      <c r="A17" s="8">
        <f>IFERROR(VLOOKUP(B17,'[1]DADOS (OCULTAR)'!$P$3:$R$59,3,0),"")</f>
        <v>11754025000369</v>
      </c>
      <c r="B17" s="9" t="str">
        <f>'[1]TCE - ANEXO II - Preencher'!C26</f>
        <v>UPAE LIMOEIRO</v>
      </c>
      <c r="C17" s="10"/>
      <c r="D17" s="11" t="str">
        <f>'[1]TCE - ANEXO II - Preencher'!E26</f>
        <v>Rodrigo Costa Patu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1312-05</v>
      </c>
      <c r="G17" s="14">
        <f>'[1]TCE - ANEXO II - Preencher'!I26</f>
        <v>44287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7147.91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220</v>
      </c>
      <c r="N17" s="16">
        <f>'[1]TCE - ANEXO II - Preencher'!S26</f>
        <v>4572</v>
      </c>
      <c r="O17" s="17">
        <f>'[1]TCE - ANEXO II - Preencher'!W26</f>
        <v>2257.6999999999998</v>
      </c>
      <c r="P17" s="18">
        <f>'[1]TCE - ANEXO II - Preencher'!X26</f>
        <v>9682.2099999999991</v>
      </c>
      <c r="R17" s="20"/>
      <c r="S17" s="22">
        <v>44228</v>
      </c>
    </row>
    <row r="18" spans="1:19">
      <c r="A18" s="8">
        <f>IFERROR(VLOOKUP(B18,'[1]DADOS (OCULTAR)'!$P$3:$R$59,3,0),"")</f>
        <v>11754025000369</v>
      </c>
      <c r="B18" s="9" t="str">
        <f>'[1]TCE - ANEXO II - Preencher'!C27</f>
        <v>UPAE LIMOEIRO</v>
      </c>
      <c r="C18" s="10"/>
      <c r="D18" s="11" t="str">
        <f>'[1]TCE - ANEXO II - Preencher'!E27</f>
        <v>Rosinaldo da Conceicao de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7823-10</v>
      </c>
      <c r="G18" s="14">
        <f>'[1]TCE - ANEXO II - Preencher'!I27</f>
        <v>44287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1423.66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225.71</v>
      </c>
      <c r="N18" s="16">
        <f>'[1]TCE - ANEXO II - Preencher'!S27</f>
        <v>0</v>
      </c>
      <c r="O18" s="17">
        <f>'[1]TCE - ANEXO II - Preencher'!W27</f>
        <v>160.41</v>
      </c>
      <c r="P18" s="18">
        <f>'[1]TCE - ANEXO II - Preencher'!X27</f>
        <v>1488.96</v>
      </c>
      <c r="R18" s="20"/>
      <c r="S18" s="22">
        <v>44256</v>
      </c>
    </row>
    <row r="19" spans="1:19">
      <c r="A19" s="8">
        <f>IFERROR(VLOOKUP(B19,'[1]DADOS (OCULTAR)'!$P$3:$R$59,3,0),"")</f>
        <v>11754025000369</v>
      </c>
      <c r="B19" s="9" t="str">
        <f>'[1]TCE - ANEXO II - Preencher'!C28</f>
        <v>UPAE LIMOEIRO</v>
      </c>
      <c r="C19" s="10"/>
      <c r="D19" s="11" t="str">
        <f>'[1]TCE - ANEXO II - Preencher'!E28</f>
        <v>Sara de Amorim Mota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44287</v>
      </c>
      <c r="H19" s="13" t="str">
        <f>'[1]TCE - ANEXO II - Preencher'!J28</f>
        <v>2 - Diarista</v>
      </c>
      <c r="I19" s="13" t="str">
        <f>'[1]TCE - ANEXO II - Preencher'!K28</f>
        <v>44</v>
      </c>
      <c r="J19" s="15">
        <f>'[1]TCE - ANEXO II - Preencher'!L28</f>
        <v>1195.19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527.9</v>
      </c>
      <c r="N19" s="16">
        <f>'[1]TCE - ANEXO II - Preencher'!S28</f>
        <v>0</v>
      </c>
      <c r="O19" s="17">
        <f>'[1]TCE - ANEXO II - Preencher'!W28</f>
        <v>135.47</v>
      </c>
      <c r="P19" s="18">
        <f>'[1]TCE - ANEXO II - Preencher'!X28</f>
        <v>1587.6200000000001</v>
      </c>
      <c r="R19" s="20"/>
      <c r="S19" s="22">
        <v>44287</v>
      </c>
    </row>
    <row r="20" spans="1:19">
      <c r="A20" s="8">
        <f>IFERROR(VLOOKUP(B20,'[1]DADOS (OCULTAR)'!$P$3:$R$59,3,0),"")</f>
        <v>11754025000369</v>
      </c>
      <c r="B20" s="9" t="str">
        <f>'[1]TCE - ANEXO II - Preencher'!C29</f>
        <v>UPAE LIMOEIRO</v>
      </c>
      <c r="C20" s="10"/>
      <c r="D20" s="11" t="str">
        <f>'[1]TCE - ANEXO II - Preencher'!E29</f>
        <v xml:space="preserve">Witor Hugo de Moraes Castro Sousa Leite 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3172-10</v>
      </c>
      <c r="G20" s="14">
        <f>'[1]TCE - ANEXO II - Preencher'!I29</f>
        <v>44287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1317.23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588.79999999999995</v>
      </c>
      <c r="N20" s="16">
        <f>'[1]TCE - ANEXO II - Preencher'!S29</f>
        <v>0</v>
      </c>
      <c r="O20" s="17">
        <f>'[1]TCE - ANEXO II - Preencher'!W29</f>
        <v>154.38</v>
      </c>
      <c r="P20" s="18">
        <f>'[1]TCE - ANEXO II - Preencher'!X29</f>
        <v>1751.65</v>
      </c>
      <c r="R20" s="20"/>
      <c r="S20" s="22">
        <v>44317</v>
      </c>
    </row>
    <row r="21" spans="1:19">
      <c r="A21" s="8">
        <f>IFERROR(VLOOKUP(B21,'[1]DADOS (OCULTAR)'!$P$3:$R$59,3,0),"")</f>
        <v>11754025000369</v>
      </c>
      <c r="B21" s="9" t="str">
        <f>'[1]TCE - ANEXO II - Preencher'!C30</f>
        <v>UPAE LIMOEIRO</v>
      </c>
      <c r="C21" s="10"/>
      <c r="D21" s="11" t="str">
        <f>'[1]TCE - ANEXO II - Preencher'!E30</f>
        <v>Moroni Thiago Ferreira Fontes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4110-05</v>
      </c>
      <c r="G21" s="14">
        <f>'[1]TCE - ANEXO II - Preencher'!I30</f>
        <v>44287</v>
      </c>
      <c r="H21" s="13" t="str">
        <f>'[1]TCE - ANEXO II - Preencher'!J30</f>
        <v>2 - Diarista</v>
      </c>
      <c r="I21" s="13" t="str">
        <f>'[1]TCE - ANEXO II - Preencher'!K30</f>
        <v>20</v>
      </c>
      <c r="J21" s="15">
        <f>'[1]TCE - ANEXO II - Preencher'!L30</f>
        <v>516.66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52.2</v>
      </c>
      <c r="N21" s="16">
        <f>'[1]TCE - ANEXO II - Preencher'!S30</f>
        <v>0</v>
      </c>
      <c r="O21" s="17">
        <f>'[1]TCE - ANEXO II - Preencher'!W30</f>
        <v>69.81</v>
      </c>
      <c r="P21" s="18">
        <f>'[1]TCE - ANEXO II - Preencher'!X30</f>
        <v>499.05</v>
      </c>
      <c r="R21" s="20"/>
      <c r="S21" s="22">
        <v>44348</v>
      </c>
    </row>
    <row r="22" spans="1:19">
      <c r="A22" s="8">
        <f>IFERROR(VLOOKUP(B22,'[1]DADOS (OCULTAR)'!$P$3:$R$59,3,0),"")</f>
        <v>11754025000369</v>
      </c>
      <c r="B22" s="9" t="str">
        <f>'[1]TCE - ANEXO II - Preencher'!C31</f>
        <v>UPAE LIMOEIRO</v>
      </c>
      <c r="C22" s="10"/>
      <c r="D22" s="11" t="str">
        <f>'[1]TCE - ANEXO II - Preencher'!E31</f>
        <v>Ana Karina Ferreira de Assis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2251-25</v>
      </c>
      <c r="G22" s="14">
        <f>'[1]TCE - ANEXO II - Preencher'!I31</f>
        <v>44287</v>
      </c>
      <c r="H22" s="13" t="str">
        <f>'[1]TCE - ANEXO II - Preencher'!J31</f>
        <v>2 - Diarista</v>
      </c>
      <c r="I22" s="13" t="str">
        <f>'[1]TCE - ANEXO II - Preencher'!K31</f>
        <v>24</v>
      </c>
      <c r="J22" s="15">
        <f>'[1]TCE - ANEXO II - Preencher'!L31</f>
        <v>2811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6343.75</v>
      </c>
      <c r="N22" s="16">
        <f>'[1]TCE - ANEXO II - Preencher'!S31</f>
        <v>0</v>
      </c>
      <c r="O22" s="17">
        <f>'[1]TCE - ANEXO II - Preencher'!W31</f>
        <v>2105.29</v>
      </c>
      <c r="P22" s="18">
        <f>'[1]TCE - ANEXO II - Preencher'!X31</f>
        <v>7049.46</v>
      </c>
      <c r="R22" s="20"/>
      <c r="S22" s="22">
        <v>44378</v>
      </c>
    </row>
    <row r="23" spans="1:19">
      <c r="A23" s="8">
        <f>IFERROR(VLOOKUP(B23,'[1]DADOS (OCULTAR)'!$P$3:$R$59,3,0),"")</f>
        <v>11754025000369</v>
      </c>
      <c r="B23" s="9" t="str">
        <f>'[1]TCE - ANEXO II - Preencher'!C32</f>
        <v>UPAE LIMOEIRO</v>
      </c>
      <c r="C23" s="10"/>
      <c r="D23" s="11" t="str">
        <f>'[1]TCE - ANEXO II - Preencher'!E32</f>
        <v>Giovanna Heim Trigueiro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>
        <f>'[1]TCE - ANEXO II - Preencher'!I32</f>
        <v>44287</v>
      </c>
      <c r="H23" s="13" t="str">
        <f>'[1]TCE - ANEXO II - Preencher'!J32</f>
        <v>2 - Diarista</v>
      </c>
      <c r="I23" s="13" t="str">
        <f>'[1]TCE - ANEXO II - Preencher'!K32</f>
        <v>24</v>
      </c>
      <c r="J23" s="15">
        <f>'[1]TCE - ANEXO II - Preencher'!L32</f>
        <v>2811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6343.75</v>
      </c>
      <c r="N23" s="16">
        <f>'[1]TCE - ANEXO II - Preencher'!S32</f>
        <v>0</v>
      </c>
      <c r="O23" s="17">
        <f>'[1]TCE - ANEXO II - Preencher'!W32</f>
        <v>2105.29</v>
      </c>
      <c r="P23" s="18">
        <f>'[1]TCE - ANEXO II - Preencher'!X32</f>
        <v>7049.46</v>
      </c>
      <c r="R23" s="20"/>
      <c r="S23" s="22">
        <v>44409</v>
      </c>
    </row>
    <row r="24" spans="1:19">
      <c r="A24" s="8">
        <f>IFERROR(VLOOKUP(B24,'[1]DADOS (OCULTAR)'!$P$3:$R$59,3,0),"")</f>
        <v>11754025000369</v>
      </c>
      <c r="B24" s="9" t="str">
        <f>'[1]TCE - ANEXO II - Preencher'!C33</f>
        <v>UPAE LIMOEIRO</v>
      </c>
      <c r="C24" s="10"/>
      <c r="D24" s="11" t="str">
        <f>'[1]TCE - ANEXO II - Preencher'!E33</f>
        <v>Helder Vinicios de Araujo Medeiros</v>
      </c>
      <c r="E24" s="12" t="str">
        <f>IF('[1]TCE - ANEXO II - Preencher'!G33="4 - Assistência Odontológica","2 - Outros Profissionais da saúde",'[1]TCE - ANEXO II - Preencher'!G33)</f>
        <v>1 - Médico</v>
      </c>
      <c r="F24" s="13" t="str">
        <f>'[1]TCE - ANEXO II - Preencher'!H33</f>
        <v>2251-25</v>
      </c>
      <c r="G24" s="14">
        <f>'[1]TCE - ANEXO II - Preencher'!I33</f>
        <v>44287</v>
      </c>
      <c r="H24" s="13" t="str">
        <f>'[1]TCE - ANEXO II - Preencher'!J33</f>
        <v>2 - Diarista</v>
      </c>
      <c r="I24" s="13" t="str">
        <f>'[1]TCE - ANEXO II - Preencher'!K33</f>
        <v>24</v>
      </c>
      <c r="J24" s="15">
        <f>'[1]TCE - ANEXO II - Preencher'!L33</f>
        <v>2811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6203.2</v>
      </c>
      <c r="N24" s="16">
        <f>'[1]TCE - ANEXO II - Preencher'!S33</f>
        <v>0</v>
      </c>
      <c r="O24" s="17">
        <f>'[1]TCE - ANEXO II - Preencher'!W33</f>
        <v>1505.27</v>
      </c>
      <c r="P24" s="18">
        <f>'[1]TCE - ANEXO II - Preencher'!X33</f>
        <v>7508.93</v>
      </c>
      <c r="R24" s="20"/>
      <c r="S24" s="22">
        <v>44440</v>
      </c>
    </row>
    <row r="25" spans="1:19">
      <c r="A25" s="8">
        <f>IFERROR(VLOOKUP(B25,'[1]DADOS (OCULTAR)'!$P$3:$R$59,3,0),"")</f>
        <v>11754025000369</v>
      </c>
      <c r="B25" s="9" t="str">
        <f>'[1]TCE - ANEXO II - Preencher'!C34</f>
        <v>UPAE LIMOEIRO</v>
      </c>
      <c r="C25" s="10"/>
      <c r="D25" s="11" t="str">
        <f>'[1]TCE - ANEXO II - Preencher'!E34</f>
        <v xml:space="preserve">Josue Henrique Noroes Viana </v>
      </c>
      <c r="E25" s="12" t="str">
        <f>IF('[1]TCE - ANEXO II - Preencher'!G34="4 - Assistência Odontológica","2 - Outros Profissionais da saúde",'[1]TCE - ANEXO II - Preencher'!G34)</f>
        <v>1 - Médico</v>
      </c>
      <c r="F25" s="13" t="str">
        <f>'[1]TCE - ANEXO II - Preencher'!H34</f>
        <v>2251-25</v>
      </c>
      <c r="G25" s="14">
        <f>'[1]TCE - ANEXO II - Preencher'!I34</f>
        <v>44287</v>
      </c>
      <c r="H25" s="13" t="str">
        <f>'[1]TCE - ANEXO II - Preencher'!J34</f>
        <v>2 - Diarista</v>
      </c>
      <c r="I25" s="13" t="str">
        <f>'[1]TCE - ANEXO II - Preencher'!K34</f>
        <v>24</v>
      </c>
      <c r="J25" s="15">
        <f>'[1]TCE - ANEXO II - Preencher'!L34</f>
        <v>2811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6343.75</v>
      </c>
      <c r="N25" s="16">
        <f>'[1]TCE - ANEXO II - Preencher'!S34</f>
        <v>0</v>
      </c>
      <c r="O25" s="17">
        <f>'[1]TCE - ANEXO II - Preencher'!W34</f>
        <v>2089.1</v>
      </c>
      <c r="P25" s="18">
        <f>'[1]TCE - ANEXO II - Preencher'!X34</f>
        <v>7065.65</v>
      </c>
      <c r="R25" s="20"/>
      <c r="S25" s="22">
        <v>44470</v>
      </c>
    </row>
    <row r="26" spans="1:19">
      <c r="A26" s="8">
        <f>IFERROR(VLOOKUP(B26,'[1]DADOS (OCULTAR)'!$P$3:$R$59,3,0),"")</f>
        <v>11754025000369</v>
      </c>
      <c r="B26" s="9" t="str">
        <f>'[1]TCE - ANEXO II - Preencher'!C35</f>
        <v>UPAE LIMOEIRO</v>
      </c>
      <c r="C26" s="10"/>
      <c r="D26" s="11" t="str">
        <f>'[1]TCE - ANEXO II - Preencher'!E35</f>
        <v>Kaline Rabelo Borba Carvalho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2251-25</v>
      </c>
      <c r="G26" s="14">
        <f>'[1]TCE - ANEXO II - Preencher'!I35</f>
        <v>44287</v>
      </c>
      <c r="H26" s="13" t="str">
        <f>'[1]TCE - ANEXO II - Preencher'!J35</f>
        <v>2 - Diarista</v>
      </c>
      <c r="I26" s="13" t="str">
        <f>'[1]TCE - ANEXO II - Preencher'!K35</f>
        <v>24</v>
      </c>
      <c r="J26" s="15">
        <f>'[1]TCE - ANEXO II - Preencher'!L35</f>
        <v>374.8</v>
      </c>
      <c r="K26" s="15">
        <f>'[1]TCE - ANEXO II - Preencher'!P35</f>
        <v>10578.819999999998</v>
      </c>
      <c r="L26" s="15">
        <f>'[1]TCE - ANEXO II - Preencher'!Q35</f>
        <v>0</v>
      </c>
      <c r="M26" s="15">
        <f>'[1]TCE - ANEXO II - Preencher'!R35</f>
        <v>872.85</v>
      </c>
      <c r="N26" s="16">
        <f>'[1]TCE - ANEXO II - Preencher'!S35</f>
        <v>0</v>
      </c>
      <c r="O26" s="17">
        <f>'[1]TCE - ANEXO II - Preencher'!W35</f>
        <v>10595.01</v>
      </c>
      <c r="P26" s="18">
        <f>'[1]TCE - ANEXO II - Preencher'!X35</f>
        <v>1231.4599999999973</v>
      </c>
      <c r="R26" s="20"/>
      <c r="S26" s="22">
        <v>44501</v>
      </c>
    </row>
    <row r="27" spans="1:19">
      <c r="A27" s="8">
        <f>IFERROR(VLOOKUP(B27,'[1]DADOS (OCULTAR)'!$P$3:$R$59,3,0),"")</f>
        <v>11754025000369</v>
      </c>
      <c r="B27" s="9" t="str">
        <f>'[1]TCE - ANEXO II - Preencher'!C36</f>
        <v>UPAE LIMOEIRO</v>
      </c>
      <c r="C27" s="10"/>
      <c r="D27" s="11" t="str">
        <f>'[1]TCE - ANEXO II - Preencher'!E36</f>
        <v xml:space="preserve">Luciano de Sousa Pires 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2251-25</v>
      </c>
      <c r="G27" s="14">
        <f>'[1]TCE - ANEXO II - Preencher'!I36</f>
        <v>44287</v>
      </c>
      <c r="H27" s="13" t="str">
        <f>'[1]TCE - ANEXO II - Preencher'!J36</f>
        <v>2 - Diarista</v>
      </c>
      <c r="I27" s="13" t="str">
        <f>'[1]TCE - ANEXO II - Preencher'!K36</f>
        <v>24</v>
      </c>
      <c r="J27" s="15">
        <f>'[1]TCE - ANEXO II - Preencher'!L36</f>
        <v>2811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6353.75</v>
      </c>
      <c r="N27" s="16">
        <f>'[1]TCE - ANEXO II - Preencher'!S36</f>
        <v>0</v>
      </c>
      <c r="O27" s="17">
        <f>'[1]TCE - ANEXO II - Preencher'!W36</f>
        <v>2055.9</v>
      </c>
      <c r="P27" s="18">
        <f>'[1]TCE - ANEXO II - Preencher'!X36</f>
        <v>7108.85</v>
      </c>
      <c r="R27" s="20"/>
      <c r="S27" s="22">
        <v>44531</v>
      </c>
    </row>
    <row r="28" spans="1:19">
      <c r="A28" s="8">
        <f>IFERROR(VLOOKUP(B28,'[1]DADOS (OCULTAR)'!$P$3:$R$59,3,0),"")</f>
        <v>11754025000369</v>
      </c>
      <c r="B28" s="9" t="str">
        <f>'[1]TCE - ANEXO II - Preencher'!C37</f>
        <v>UPAE LIMOEIRO</v>
      </c>
      <c r="C28" s="10"/>
      <c r="D28" s="11" t="str">
        <f>'[1]TCE - ANEXO II - Preencher'!E37</f>
        <v xml:space="preserve">Marcos Oliveira Pires de Almeida </v>
      </c>
      <c r="E28" s="12" t="str">
        <f>IF('[1]TCE - ANEXO II - Preencher'!G37="4 - Assistência Odontológica","2 - Outros Profissionais da saúde",'[1]TCE - ANEXO II - Preencher'!G37)</f>
        <v>1 - Médico</v>
      </c>
      <c r="F28" s="13" t="str">
        <f>'[1]TCE - ANEXO II - Preencher'!H37</f>
        <v>2251-25</v>
      </c>
      <c r="G28" s="14">
        <f>'[1]TCE - ANEXO II - Preencher'!I37</f>
        <v>44287</v>
      </c>
      <c r="H28" s="13" t="str">
        <f>'[1]TCE - ANEXO II - Preencher'!J37</f>
        <v>2 - Diarista</v>
      </c>
      <c r="I28" s="13" t="str">
        <f>'[1]TCE - ANEXO II - Preencher'!K37</f>
        <v>24</v>
      </c>
      <c r="J28" s="15">
        <f>'[1]TCE - ANEXO II - Preencher'!L37</f>
        <v>2811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6343.75</v>
      </c>
      <c r="N28" s="16">
        <f>'[1]TCE - ANEXO II - Preencher'!S37</f>
        <v>0</v>
      </c>
      <c r="O28" s="17">
        <f>'[1]TCE - ANEXO II - Preencher'!W37</f>
        <v>1648.19</v>
      </c>
      <c r="P28" s="18">
        <f>'[1]TCE - ANEXO II - Preencher'!X37</f>
        <v>7506.5599999999995</v>
      </c>
      <c r="R28" s="20"/>
      <c r="S28" s="22">
        <v>44562</v>
      </c>
    </row>
    <row r="29" spans="1:19">
      <c r="A29" s="8">
        <f>IFERROR(VLOOKUP(B29,'[1]DADOS (OCULTAR)'!$P$3:$R$59,3,0),"")</f>
        <v>11754025000369</v>
      </c>
      <c r="B29" s="9" t="str">
        <f>'[1]TCE - ANEXO II - Preencher'!C38</f>
        <v>UPAE LIMOEIRO</v>
      </c>
      <c r="C29" s="10"/>
      <c r="D29" s="11" t="str">
        <f>'[1]TCE - ANEXO II - Preencher'!E38</f>
        <v xml:space="preserve">Mariana Lins de Albuquerque Souza </v>
      </c>
      <c r="E29" s="12" t="str">
        <f>IF('[1]TCE - ANEXO II - Preencher'!G38="4 - Assistência Odontológica","2 - Outros Profissionais da saúde",'[1]TCE - ANEXO II - Preencher'!G38)</f>
        <v>1 - Médico</v>
      </c>
      <c r="F29" s="13" t="str">
        <f>'[1]TCE - ANEXO II - Preencher'!H38</f>
        <v>2251-25</v>
      </c>
      <c r="G29" s="14">
        <f>'[1]TCE - ANEXO II - Preencher'!I38</f>
        <v>44287</v>
      </c>
      <c r="H29" s="13" t="str">
        <f>'[1]TCE - ANEXO II - Preencher'!J38</f>
        <v>2 - Diarista</v>
      </c>
      <c r="I29" s="13" t="str">
        <f>'[1]TCE - ANEXO II - Preencher'!K38</f>
        <v>12</v>
      </c>
      <c r="J29" s="15">
        <f>'[1]TCE - ANEXO II - Preencher'!L38</f>
        <v>2811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6343.75</v>
      </c>
      <c r="N29" s="16">
        <f>'[1]TCE - ANEXO II - Preencher'!S38</f>
        <v>0</v>
      </c>
      <c r="O29" s="17">
        <f>'[1]TCE - ANEXO II - Preencher'!W38</f>
        <v>2209.56</v>
      </c>
      <c r="P29" s="18">
        <f>'[1]TCE - ANEXO II - Preencher'!X38</f>
        <v>6945.1900000000005</v>
      </c>
      <c r="R29" s="20"/>
      <c r="S29" s="22">
        <v>44593</v>
      </c>
    </row>
    <row r="30" spans="1:19">
      <c r="A30" s="8">
        <f>IFERROR(VLOOKUP(B30,'[1]DADOS (OCULTAR)'!$P$3:$R$59,3,0),"")</f>
        <v>11754025000369</v>
      </c>
      <c r="B30" s="9" t="str">
        <f>'[1]TCE - ANEXO II - Preencher'!C39</f>
        <v>UPAE LIMOEIRO</v>
      </c>
      <c r="C30" s="10"/>
      <c r="D30" s="11" t="str">
        <f>'[1]TCE - ANEXO II - Preencher'!E39</f>
        <v>Teg Marcos Siqueira da Veiga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2251-25</v>
      </c>
      <c r="G30" s="14">
        <f>'[1]TCE - ANEXO II - Preencher'!I39</f>
        <v>44287</v>
      </c>
      <c r="H30" s="13" t="str">
        <f>'[1]TCE - ANEXO II - Preencher'!J39</f>
        <v>2 - Diarista</v>
      </c>
      <c r="I30" s="13" t="str">
        <f>'[1]TCE - ANEXO II - Preencher'!K39</f>
        <v>24</v>
      </c>
      <c r="J30" s="15">
        <f>'[1]TCE - ANEXO II - Preencher'!L39</f>
        <v>2811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1706.3</v>
      </c>
      <c r="N30" s="16">
        <f>'[1]TCE - ANEXO II - Preencher'!S39</f>
        <v>0</v>
      </c>
      <c r="O30" s="17">
        <f>'[1]TCE - ANEXO II - Preencher'!W39</f>
        <v>712.47</v>
      </c>
      <c r="P30" s="18">
        <f>'[1]TCE - ANEXO II - Preencher'!X39</f>
        <v>3804.83</v>
      </c>
      <c r="R30" s="20"/>
      <c r="S30" s="22">
        <v>44621</v>
      </c>
    </row>
    <row r="31" spans="1:19">
      <c r="A31" s="8">
        <f>IFERROR(VLOOKUP(B31,'[1]DADOS (OCULTAR)'!$P$3:$R$59,3,0),"")</f>
        <v>11754025000369</v>
      </c>
      <c r="B31" s="9" t="str">
        <f>'[1]TCE - ANEXO II - Preencher'!C40</f>
        <v>UPAE LIMOEIRO</v>
      </c>
      <c r="C31" s="10"/>
      <c r="D31" s="11" t="str">
        <f>'[1]TCE - ANEXO II - Preencher'!E40</f>
        <v xml:space="preserve">Vera Bezerra Coutinho Ferreira Lima 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>
        <f>'[1]TCE - ANEXO II - Preencher'!I40</f>
        <v>44287</v>
      </c>
      <c r="H31" s="13" t="str">
        <f>'[1]TCE - ANEXO II - Preencher'!J40</f>
        <v>2 - Diarista</v>
      </c>
      <c r="I31" s="13" t="str">
        <f>'[1]TCE - ANEXO II - Preencher'!K40</f>
        <v>24</v>
      </c>
      <c r="J31" s="15">
        <f>'[1]TCE - ANEXO II - Preencher'!L40</f>
        <v>2811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6343.75</v>
      </c>
      <c r="N31" s="16">
        <f>'[1]TCE - ANEXO II - Preencher'!S40</f>
        <v>0</v>
      </c>
      <c r="O31" s="17">
        <f>'[1]TCE - ANEXO II - Preencher'!W40</f>
        <v>2265.7800000000002</v>
      </c>
      <c r="P31" s="18">
        <f>'[1]TCE - ANEXO II - Preencher'!X40</f>
        <v>6888.9699999999993</v>
      </c>
      <c r="R31" s="20"/>
      <c r="S31" s="22">
        <v>44652</v>
      </c>
    </row>
    <row r="32" spans="1:19">
      <c r="A32" s="8">
        <f>IFERROR(VLOOKUP(B32,'[1]DADOS (OCULTAR)'!$P$3:$R$59,3,0),"")</f>
        <v>11754025000369</v>
      </c>
      <c r="B32" s="9" t="str">
        <f>'[1]TCE - ANEXO II - Preencher'!C41</f>
        <v>UPAE LIMOEIRO</v>
      </c>
      <c r="C32" s="10"/>
      <c r="D32" s="11" t="str">
        <f>'[1]TCE - ANEXO II - Preencher'!E41</f>
        <v>Camilla Rafhaela de Albuquerque Oliveira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2236-05</v>
      </c>
      <c r="G32" s="14">
        <f>'[1]TCE - ANEXO II - Preencher'!I41</f>
        <v>44287</v>
      </c>
      <c r="H32" s="13" t="str">
        <f>'[1]TCE - ANEXO II - Preencher'!J41</f>
        <v>2 - Diarista</v>
      </c>
      <c r="I32" s="13" t="str">
        <f>'[1]TCE - ANEXO II - Preencher'!K41</f>
        <v>30</v>
      </c>
      <c r="J32" s="15">
        <f>'[1]TCE - ANEXO II - Preencher'!L41</f>
        <v>2241.64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237.66</v>
      </c>
      <c r="N32" s="16">
        <f>'[1]TCE - ANEXO II - Preencher'!S41</f>
        <v>0</v>
      </c>
      <c r="O32" s="17">
        <f>'[1]TCE - ANEXO II - Preencher'!W41</f>
        <v>245.02</v>
      </c>
      <c r="P32" s="18">
        <f>'[1]TCE - ANEXO II - Preencher'!X41</f>
        <v>2234.2799999999997</v>
      </c>
      <c r="R32" s="20"/>
      <c r="S32" s="22">
        <v>44682</v>
      </c>
    </row>
    <row r="33" spans="1:19">
      <c r="A33" s="8">
        <f>IFERROR(VLOOKUP(B33,'[1]DADOS (OCULTAR)'!$P$3:$R$59,3,0),"")</f>
        <v>11754025000369</v>
      </c>
      <c r="B33" s="9" t="str">
        <f>'[1]TCE - ANEXO II - Preencher'!C42</f>
        <v>UPAE LIMOEIRO</v>
      </c>
      <c r="C33" s="10"/>
      <c r="D33" s="11" t="str">
        <f>'[1]TCE - ANEXO II - Preencher'!E42</f>
        <v>Carolina Helena Pontes Nascimento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2237-10</v>
      </c>
      <c r="G33" s="14">
        <f>'[1]TCE - ANEXO II - Preencher'!I42</f>
        <v>44287</v>
      </c>
      <c r="H33" s="13" t="str">
        <f>'[1]TCE - ANEXO II - Preencher'!J42</f>
        <v>2 - Diarista</v>
      </c>
      <c r="I33" s="13" t="str">
        <f>'[1]TCE - ANEXO II - Preencher'!K42</f>
        <v>36</v>
      </c>
      <c r="J33" s="15">
        <f>'[1]TCE - ANEXO II - Preencher'!L42</f>
        <v>2242.27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332.11</v>
      </c>
      <c r="N33" s="16">
        <f>'[1]TCE - ANEXO II - Preencher'!S42</f>
        <v>0</v>
      </c>
      <c r="O33" s="17">
        <f>'[1]TCE - ANEXO II - Preencher'!W42</f>
        <v>365.95</v>
      </c>
      <c r="P33" s="18">
        <f>'[1]TCE - ANEXO II - Preencher'!X42</f>
        <v>2208.4300000000003</v>
      </c>
      <c r="R33" s="20"/>
      <c r="S33" s="22">
        <v>44713</v>
      </c>
    </row>
    <row r="34" spans="1:19">
      <c r="A34" s="8">
        <f>IFERROR(VLOOKUP(B34,'[1]DADOS (OCULTAR)'!$P$3:$R$59,3,0),"")</f>
        <v>11754025000369</v>
      </c>
      <c r="B34" s="9" t="str">
        <f>'[1]TCE - ANEXO II - Preencher'!C43</f>
        <v>UPAE LIMOEIRO</v>
      </c>
      <c r="C34" s="10"/>
      <c r="D34" s="11" t="str">
        <f>'[1]TCE - ANEXO II - Preencher'!E43</f>
        <v>Dayana Raquel de Souza Lemos Araujo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3222-30</v>
      </c>
      <c r="G34" s="14">
        <f>'[1]TCE - ANEXO II - Preencher'!I43</f>
        <v>44287</v>
      </c>
      <c r="H34" s="13" t="str">
        <f>'[1]TCE - ANEXO II - Preencher'!J43</f>
        <v>2 - Diarista</v>
      </c>
      <c r="I34" s="13" t="str">
        <f>'[1]TCE - ANEXO II - Preencher'!K43</f>
        <v>44</v>
      </c>
      <c r="J34" s="15">
        <f>'[1]TCE - ANEXO II - Preencher'!L43</f>
        <v>709.77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138.68</v>
      </c>
      <c r="N34" s="16">
        <f>'[1]TCE - ANEXO II - Preencher'!S43</f>
        <v>0</v>
      </c>
      <c r="O34" s="17">
        <f>'[1]TCE - ANEXO II - Preencher'!W43</f>
        <v>88.68</v>
      </c>
      <c r="P34" s="18">
        <f>'[1]TCE - ANEXO II - Preencher'!X43</f>
        <v>759.77</v>
      </c>
      <c r="R34" s="20"/>
      <c r="S34" s="22">
        <v>44743</v>
      </c>
    </row>
    <row r="35" spans="1:19">
      <c r="A35" s="8">
        <f>IFERROR(VLOOKUP(B35,'[1]DADOS (OCULTAR)'!$P$3:$R$59,3,0),"")</f>
        <v>11754025000369</v>
      </c>
      <c r="B35" s="9" t="str">
        <f>'[1]TCE - ANEXO II - Preencher'!C44</f>
        <v>UPAE LIMOEIRO</v>
      </c>
      <c r="C35" s="10"/>
      <c r="D35" s="11" t="str">
        <f>'[1]TCE - ANEXO II - Preencher'!E44</f>
        <v>Gabriela Polyana de Amorim Dantas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2515-20</v>
      </c>
      <c r="G35" s="14">
        <f>'[1]TCE - ANEXO II - Preencher'!I44</f>
        <v>44287</v>
      </c>
      <c r="H35" s="13" t="str">
        <f>'[1]TCE - ANEXO II - Preencher'!J44</f>
        <v>2 - Diarista</v>
      </c>
      <c r="I35" s="13" t="str">
        <f>'[1]TCE - ANEXO II - Preencher'!K44</f>
        <v>30</v>
      </c>
      <c r="J35" s="15">
        <f>'[1]TCE - ANEXO II - Preencher'!L44</f>
        <v>944.79</v>
      </c>
      <c r="K35" s="15">
        <f>'[1]TCE - ANEXO II - Preencher'!P44</f>
        <v>1677.63</v>
      </c>
      <c r="L35" s="15">
        <f>'[1]TCE - ANEXO II - Preencher'!Q44</f>
        <v>0</v>
      </c>
      <c r="M35" s="15">
        <f>'[1]TCE - ANEXO II - Preencher'!R44</f>
        <v>213.9</v>
      </c>
      <c r="N35" s="16">
        <f>'[1]TCE - ANEXO II - Preencher'!S44</f>
        <v>0</v>
      </c>
      <c r="O35" s="17">
        <f>'[1]TCE - ANEXO II - Preencher'!W44</f>
        <v>1816.91</v>
      </c>
      <c r="P35" s="18">
        <f>'[1]TCE - ANEXO II - Preencher'!X44</f>
        <v>1019.4100000000001</v>
      </c>
      <c r="R35" s="20"/>
      <c r="S35" s="22">
        <v>44774</v>
      </c>
    </row>
    <row r="36" spans="1:19">
      <c r="A36" s="8">
        <f>IFERROR(VLOOKUP(B36,'[1]DADOS (OCULTAR)'!$P$3:$R$59,3,0),"")</f>
        <v>11754025000369</v>
      </c>
      <c r="B36" s="9" t="str">
        <f>'[1]TCE - ANEXO II - Preencher'!C45</f>
        <v>UPAE LIMOEIRO</v>
      </c>
      <c r="C36" s="10"/>
      <c r="D36" s="11" t="str">
        <f>'[1]TCE - ANEXO II - Preencher'!E45</f>
        <v>Luana Vanessa de Souza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3222-30</v>
      </c>
      <c r="G36" s="14">
        <f>'[1]TCE - ANEXO II - Preencher'!I45</f>
        <v>44287</v>
      </c>
      <c r="H36" s="13" t="str">
        <f>'[1]TCE - ANEXO II - Preencher'!J45</f>
        <v>2 - Diarista</v>
      </c>
      <c r="I36" s="13" t="str">
        <f>'[1]TCE - ANEXO II - Preencher'!K45</f>
        <v>44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2967.58</v>
      </c>
      <c r="P36" s="18">
        <f>'[1]TCE - ANEXO II - Preencher'!X45</f>
        <v>0</v>
      </c>
      <c r="R36" s="20"/>
      <c r="S36" s="22">
        <v>44805</v>
      </c>
    </row>
    <row r="37" spans="1:19">
      <c r="A37" s="8">
        <f>IFERROR(VLOOKUP(B37,'[1]DADOS (OCULTAR)'!$P$3:$R$59,3,0),"")</f>
        <v>11754025000369</v>
      </c>
      <c r="B37" s="9" t="str">
        <f>'[1]TCE - ANEXO II - Preencher'!C46</f>
        <v>UPAE LIMOEIRO</v>
      </c>
      <c r="C37" s="10"/>
      <c r="D37" s="11" t="str">
        <f>'[1]TCE - ANEXO II - Preencher'!E46</f>
        <v>Luiz Claudio Heraclio de Aquino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2235-05</v>
      </c>
      <c r="G37" s="14">
        <f>'[1]TCE - ANEXO II - Preencher'!I46</f>
        <v>44287</v>
      </c>
      <c r="H37" s="13" t="str">
        <f>'[1]TCE - ANEXO II - Preencher'!J46</f>
        <v>2 - Diarista</v>
      </c>
      <c r="I37" s="13" t="str">
        <f>'[1]TCE - ANEXO II - Preencher'!K46</f>
        <v>40</v>
      </c>
      <c r="J37" s="15">
        <f>'[1]TCE - ANEXO II - Preencher'!L46</f>
        <v>2418.85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340.94</v>
      </c>
      <c r="N37" s="16">
        <f>'[1]TCE - ANEXO II - Preencher'!S46</f>
        <v>1133.03</v>
      </c>
      <c r="O37" s="17">
        <f>'[1]TCE - ANEXO II - Preencher'!W46</f>
        <v>604.95000000000005</v>
      </c>
      <c r="P37" s="18">
        <f>'[1]TCE - ANEXO II - Preencher'!X46</f>
        <v>3287.87</v>
      </c>
      <c r="R37" s="20"/>
      <c r="S37" s="22">
        <v>44835</v>
      </c>
    </row>
    <row r="38" spans="1:19">
      <c r="A38" s="8">
        <f>IFERROR(VLOOKUP(B38,'[1]DADOS (OCULTAR)'!$P$3:$R$59,3,0),"")</f>
        <v>11754025000369</v>
      </c>
      <c r="B38" s="9" t="str">
        <f>'[1]TCE - ANEXO II - Preencher'!C47</f>
        <v>UPAE LIMOEIRO</v>
      </c>
      <c r="C38" s="10"/>
      <c r="D38" s="11" t="str">
        <f>'[1]TCE - ANEXO II - Preencher'!E47</f>
        <v>Marcelo Francisco Galdino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3222-30</v>
      </c>
      <c r="G38" s="14">
        <f>'[1]TCE - ANEXO II - Preencher'!I47</f>
        <v>44287</v>
      </c>
      <c r="H38" s="13" t="str">
        <f>'[1]TCE - ANEXO II - Preencher'!J47</f>
        <v>2 - Diarista</v>
      </c>
      <c r="I38" s="13" t="str">
        <f>'[1]TCE - ANEXO II - Preencher'!K47</f>
        <v>44</v>
      </c>
      <c r="J38" s="15">
        <f>'[1]TCE - ANEXO II - Preencher'!L47</f>
        <v>1252.53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282.62</v>
      </c>
      <c r="N38" s="16">
        <f>'[1]TCE - ANEXO II - Preencher'!S47</f>
        <v>0</v>
      </c>
      <c r="O38" s="17">
        <f>'[1]TCE - ANEXO II - Preencher'!W47</f>
        <v>172.69</v>
      </c>
      <c r="P38" s="18">
        <f>'[1]TCE - ANEXO II - Preencher'!X47</f>
        <v>1362.46</v>
      </c>
      <c r="R38" s="20"/>
      <c r="S38" s="22">
        <v>44866</v>
      </c>
    </row>
    <row r="39" spans="1:19">
      <c r="A39" s="8">
        <f>IFERROR(VLOOKUP(B39,'[1]DADOS (OCULTAR)'!$P$3:$R$59,3,0),"")</f>
        <v>11754025000369</v>
      </c>
      <c r="B39" s="9" t="str">
        <f>'[1]TCE - ANEXO II - Preencher'!C48</f>
        <v>UPAE LIMOEIRO</v>
      </c>
      <c r="C39" s="10"/>
      <c r="D39" s="11" t="str">
        <f>'[1]TCE - ANEXO II - Preencher'!E48</f>
        <v>Maria Auxiliadora Bezerra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2238-10</v>
      </c>
      <c r="G39" s="14">
        <f>'[1]TCE - ANEXO II - Preencher'!I48</f>
        <v>44287</v>
      </c>
      <c r="H39" s="13" t="str">
        <f>'[1]TCE - ANEXO II - Preencher'!J48</f>
        <v>2 - Diarista</v>
      </c>
      <c r="I39" s="13" t="str">
        <f>'[1]TCE - ANEXO II - Preencher'!K48</f>
        <v>30</v>
      </c>
      <c r="J39" s="15">
        <f>'[1]TCE - ANEXO II - Preencher'!L48</f>
        <v>1976.3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284</v>
      </c>
      <c r="N39" s="16">
        <f>'[1]TCE - ANEXO II - Preencher'!S48</f>
        <v>0</v>
      </c>
      <c r="O39" s="17">
        <f>'[1]TCE - ANEXO II - Preencher'!W48</f>
        <v>301.07</v>
      </c>
      <c r="P39" s="18">
        <f>'[1]TCE - ANEXO II - Preencher'!X48</f>
        <v>1959.2300000000002</v>
      </c>
      <c r="R39" s="20"/>
      <c r="S39" s="22">
        <v>44896</v>
      </c>
    </row>
    <row r="40" spans="1:19">
      <c r="A40" s="8">
        <f>IFERROR(VLOOKUP(B40,'[1]DADOS (OCULTAR)'!$P$3:$R$59,3,0),"")</f>
        <v>11754025000369</v>
      </c>
      <c r="B40" s="9" t="str">
        <f>'[1]TCE - ANEXO II - Preencher'!C49</f>
        <v>UPAE LIMOEIRO</v>
      </c>
      <c r="C40" s="10"/>
      <c r="D40" s="11" t="str">
        <f>'[1]TCE - ANEXO II - Preencher'!E49</f>
        <v xml:space="preserve">Maria Lucia de Aguiar Ferreira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2516-05</v>
      </c>
      <c r="G40" s="14">
        <f>'[1]TCE - ANEXO II - Preencher'!I49</f>
        <v>44287</v>
      </c>
      <c r="H40" s="13" t="str">
        <f>'[1]TCE - ANEXO II - Preencher'!J49</f>
        <v>2 - Diarista</v>
      </c>
      <c r="I40" s="13" t="str">
        <f>'[1]TCE - ANEXO II - Preencher'!K49</f>
        <v>30</v>
      </c>
      <c r="J40" s="15">
        <f>'[1]TCE - ANEXO II - Preencher'!L49</f>
        <v>2024.6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220</v>
      </c>
      <c r="N40" s="16">
        <f>'[1]TCE - ANEXO II - Preencher'!S49</f>
        <v>0</v>
      </c>
      <c r="O40" s="17">
        <f>'[1]TCE - ANEXO II - Preencher'!W49</f>
        <v>187.39</v>
      </c>
      <c r="P40" s="18">
        <f>'[1]TCE - ANEXO II - Preencher'!X49</f>
        <v>2057.21</v>
      </c>
      <c r="R40" s="20"/>
      <c r="S40" s="22">
        <v>44927</v>
      </c>
    </row>
    <row r="41" spans="1:19">
      <c r="A41" s="8">
        <f>IFERROR(VLOOKUP(B41,'[1]DADOS (OCULTAR)'!$P$3:$R$59,3,0),"")</f>
        <v>11754025000369</v>
      </c>
      <c r="B41" s="9" t="str">
        <f>'[1]TCE - ANEXO II - Preencher'!C50</f>
        <v>UPAE LIMOEIRO</v>
      </c>
      <c r="C41" s="10"/>
      <c r="D41" s="11" t="str">
        <f>'[1]TCE - ANEXO II - Preencher'!E50</f>
        <v xml:space="preserve">Maria Marcia da Rocha Severino 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3222-30</v>
      </c>
      <c r="G41" s="14">
        <f>'[1]TCE - ANEXO II - Preencher'!I50</f>
        <v>44287</v>
      </c>
      <c r="H41" s="13" t="str">
        <f>'[1]TCE - ANEXO II - Preencher'!J50</f>
        <v>2 - Diarista</v>
      </c>
      <c r="I41" s="13" t="str">
        <f>'[1]TCE - ANEXO II - Preencher'!K50</f>
        <v>44</v>
      </c>
      <c r="J41" s="15">
        <f>'[1]TCE - ANEXO II - Preencher'!L50</f>
        <v>1252.53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337.38</v>
      </c>
      <c r="N41" s="16">
        <f>'[1]TCE - ANEXO II - Preencher'!S50</f>
        <v>0</v>
      </c>
      <c r="O41" s="17">
        <f>'[1]TCE - ANEXO II - Preencher'!W50</f>
        <v>158.63</v>
      </c>
      <c r="P41" s="18">
        <f>'[1]TCE - ANEXO II - Preencher'!X50</f>
        <v>1431.2799999999997</v>
      </c>
      <c r="R41" s="20"/>
      <c r="S41" s="22">
        <v>44958</v>
      </c>
    </row>
    <row r="42" spans="1:19">
      <c r="A42" s="8">
        <f>IFERROR(VLOOKUP(B42,'[1]DADOS (OCULTAR)'!$P$3:$R$59,3,0),"")</f>
        <v>11754025000369</v>
      </c>
      <c r="B42" s="9" t="str">
        <f>'[1]TCE - ANEXO II - Preencher'!C51</f>
        <v>UPAE LIMOEIRO</v>
      </c>
      <c r="C42" s="10"/>
      <c r="D42" s="11" t="str">
        <f>'[1]TCE - ANEXO II - Preencher'!E51</f>
        <v>Marineide Martins Santos da Silva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>
        <f>'[1]TCE - ANEXO II - Preencher'!I51</f>
        <v>44287</v>
      </c>
      <c r="H42" s="13" t="str">
        <f>'[1]TCE - ANEXO II - Preencher'!J51</f>
        <v>2 - Diarista</v>
      </c>
      <c r="I42" s="13" t="str">
        <f>'[1]TCE - ANEXO II - Preencher'!K51</f>
        <v>24</v>
      </c>
      <c r="J42" s="15">
        <f>'[1]TCE - ANEXO II - Preencher'!L51</f>
        <v>2090.16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940.56</v>
      </c>
      <c r="N42" s="16">
        <f>'[1]TCE - ANEXO II - Preencher'!S51</f>
        <v>0</v>
      </c>
      <c r="O42" s="17">
        <f>'[1]TCE - ANEXO II - Preencher'!W51</f>
        <v>519.14</v>
      </c>
      <c r="P42" s="18">
        <f>'[1]TCE - ANEXO II - Preencher'!X51</f>
        <v>2511.58</v>
      </c>
      <c r="R42" s="20"/>
      <c r="S42" s="22">
        <v>44986</v>
      </c>
    </row>
    <row r="43" spans="1:19">
      <c r="A43" s="8">
        <f>IFERROR(VLOOKUP(B43,'[1]DADOS (OCULTAR)'!$P$3:$R$59,3,0),"")</f>
        <v>11754025000369</v>
      </c>
      <c r="B43" s="9" t="str">
        <f>'[1]TCE - ANEXO II - Preencher'!C52</f>
        <v>UPAE LIMOEIRO</v>
      </c>
      <c r="C43" s="10"/>
      <c r="D43" s="11" t="str">
        <f>'[1]TCE - ANEXO II - Preencher'!E52</f>
        <v>Patricia Maria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3222-30</v>
      </c>
      <c r="G43" s="14">
        <f>'[1]TCE - ANEXO II - Preencher'!I52</f>
        <v>44287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1252.53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295.06</v>
      </c>
      <c r="N43" s="16">
        <f>'[1]TCE - ANEXO II - Preencher'!S52</f>
        <v>0</v>
      </c>
      <c r="O43" s="17">
        <f>'[1]TCE - ANEXO II - Preencher'!W52</f>
        <v>147.83000000000001</v>
      </c>
      <c r="P43" s="18">
        <f>'[1]TCE - ANEXO II - Preencher'!X52</f>
        <v>1399.76</v>
      </c>
      <c r="R43" s="20"/>
      <c r="S43" s="22">
        <v>45017</v>
      </c>
    </row>
    <row r="44" spans="1:19">
      <c r="A44" s="8">
        <f>IFERROR(VLOOKUP(B44,'[1]DADOS (OCULTAR)'!$P$3:$R$59,3,0),"")</f>
        <v>11754025000369</v>
      </c>
      <c r="B44" s="9" t="str">
        <f>'[1]TCE - ANEXO II - Preencher'!C53</f>
        <v>UPAE LIMOEIRO</v>
      </c>
      <c r="C44" s="10"/>
      <c r="D44" s="11" t="str">
        <f>'[1]TCE - ANEXO II - Preencher'!E53</f>
        <v>Suelen Melo Lima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>
        <f>'[1]TCE - ANEXO II - Preencher'!I53</f>
        <v>44287</v>
      </c>
      <c r="H44" s="13" t="str">
        <f>'[1]TCE - ANEXO II - Preencher'!J53</f>
        <v>2 - Diarista</v>
      </c>
      <c r="I44" s="13" t="str">
        <f>'[1]TCE - ANEXO II - Preencher'!K53</f>
        <v>40</v>
      </c>
      <c r="J44" s="15">
        <f>'[1]TCE - ANEXO II - Preencher'!L53</f>
        <v>1596.45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220</v>
      </c>
      <c r="N44" s="16">
        <f>'[1]TCE - ANEXO II - Preencher'!S53</f>
        <v>0</v>
      </c>
      <c r="O44" s="17">
        <f>'[1]TCE - ANEXO II - Preencher'!W53</f>
        <v>245.16</v>
      </c>
      <c r="P44" s="18">
        <f>'[1]TCE - ANEXO II - Preencher'!X53</f>
        <v>1571.29</v>
      </c>
      <c r="R44" s="20"/>
      <c r="S44" s="22">
        <v>45047</v>
      </c>
    </row>
    <row r="45" spans="1:19">
      <c r="A45" s="8">
        <f>IFERROR(VLOOKUP(B45,'[1]DADOS (OCULTAR)'!$P$3:$R$59,3,0),"")</f>
        <v>11754025000369</v>
      </c>
      <c r="B45" s="9" t="str">
        <f>'[1]TCE - ANEXO II - Preencher'!C54</f>
        <v>UPAE LIMOEIRO</v>
      </c>
      <c r="C45" s="10"/>
      <c r="D45" s="11" t="str">
        <f>'[1]TCE - ANEXO II - Preencher'!E54</f>
        <v>Thamyres Rafaella Vasconcelos Rufino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2234-05</v>
      </c>
      <c r="G45" s="14">
        <f>'[1]TCE - ANEXO II - Preencher'!I54</f>
        <v>44287</v>
      </c>
      <c r="H45" s="13" t="str">
        <f>'[1]TCE - ANEXO II - Preencher'!J54</f>
        <v>2 - Diarista</v>
      </c>
      <c r="I45" s="13" t="str">
        <f>'[1]TCE - ANEXO II - Preencher'!K54</f>
        <v>30</v>
      </c>
      <c r="J45" s="15">
        <f>'[1]TCE - ANEXO II - Preencher'!L54</f>
        <v>2697.32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1179.6399999999999</v>
      </c>
      <c r="N45" s="16">
        <f>'[1]TCE - ANEXO II - Preencher'!S54</f>
        <v>0</v>
      </c>
      <c r="O45" s="17">
        <f>'[1]TCE - ANEXO II - Preencher'!W54</f>
        <v>575.48</v>
      </c>
      <c r="P45" s="18">
        <f>'[1]TCE - ANEXO II - Preencher'!X54</f>
        <v>3301.48</v>
      </c>
      <c r="S45" s="22">
        <v>45078</v>
      </c>
    </row>
    <row r="46" spans="1:19">
      <c r="A46" s="8" t="str">
        <f>IFERROR(VLOOKUP(B46,'[1]DADOS (OCULTAR)'!$P$3:$R$59,3,0),"")</f>
        <v/>
      </c>
      <c r="B46" s="9">
        <f>'[1]TCE - ANEXO II - Preencher'!C55</f>
        <v>0</v>
      </c>
      <c r="C46" s="10"/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>
      <c r="A47" s="8" t="str">
        <f>IFERROR(VLOOKUP(B47,'[1]DADOS (OCULTAR)'!$P$3:$R$59,3,0),"")</f>
        <v/>
      </c>
      <c r="B47" s="9">
        <f>'[1]TCE - ANEXO II - Preencher'!C56</f>
        <v>0</v>
      </c>
      <c r="C47" s="10"/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>
      <c r="A48" s="8" t="str">
        <f>IFERROR(VLOOKUP(B48,'[1]DADOS (OCULTAR)'!$P$3:$R$59,3,0),"")</f>
        <v/>
      </c>
      <c r="B48" s="9">
        <f>'[1]TCE - ANEXO II - Preencher'!C57</f>
        <v>0</v>
      </c>
      <c r="C48" s="10"/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>
      <c r="A49" s="8" t="str">
        <f>IFERROR(VLOOKUP(B49,'[1]DADOS (OCULTAR)'!$P$3:$R$59,3,0),"")</f>
        <v/>
      </c>
      <c r="B49" s="9">
        <f>'[1]TCE - ANEXO II - Preencher'!C58</f>
        <v>0</v>
      </c>
      <c r="C49" s="10"/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>
      <c r="A50" s="8" t="str">
        <f>IFERROR(VLOOKUP(B50,'[1]DADOS (OCULTAR)'!$P$3:$R$59,3,0),"")</f>
        <v/>
      </c>
      <c r="B50" s="9">
        <f>'[1]TCE - ANEXO II - Preencher'!C59</f>
        <v>0</v>
      </c>
      <c r="C50" s="10"/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>
      <c r="A51" s="8" t="str">
        <f>IFERROR(VLOOKUP(B51,'[1]DADOS (OCULTAR)'!$P$3:$R$59,3,0),"")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>
      <c r="A52" s="8" t="str">
        <f>IFERROR(VLOOKUP(B52,'[1]DADOS (OCULTAR)'!$P$3:$R$59,3,0),"")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>
      <c r="A53" s="8" t="str">
        <f>IFERROR(VLOOKUP(B53,'[1]DADOS (OCULTAR)'!$P$3:$R$59,3,0),"")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>
      <c r="A54" s="8" t="str">
        <f>IFERROR(VLOOKUP(B54,'[1]DADOS (OCULTAR)'!$P$3:$R$59,3,0),"")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>
      <c r="A55" s="8" t="str">
        <f>IFERROR(VLOOKUP(B55,'[1]DADOS (OCULTAR)'!$P$3:$R$59,3,0),"")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>
      <c r="A56" s="8" t="str">
        <f>IFERROR(VLOOKUP(B56,'[1]DADOS (OCULTAR)'!$P$3:$R$59,3,0),"")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>
      <c r="A57" s="8" t="str">
        <f>IFERROR(VLOOKUP(B57,'[1]DADOS (OCULTAR)'!$P$3:$R$59,3,0),"")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>
      <c r="A58" s="8" t="str">
        <f>IFERROR(VLOOKUP(B58,'[1]DADOS (OCULTAR)'!$P$3:$R$59,3,0),"")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>
      <c r="A59" s="8" t="str">
        <f>IFERROR(VLOOKUP(B59,'[1]DADOS (OCULTAR)'!$P$3:$R$59,3,0),"")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(OCULTAR)'!$P$3:$R$59,3,0),"")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(OCULTAR)'!$P$3:$R$59,3,0),"")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(OCULTAR)'!$P$3:$R$59,3,0),"")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(OCULTAR)'!$P$3:$R$59,3,0),"")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(OCULTAR)'!$P$3:$R$59,3,0),"")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(OCULTAR)'!$P$3:$R$59,3,0),"")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(OCULTAR)'!$P$3:$R$59,3,0),"")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(OCULTAR)'!$P$3:$R$59,3,0),"")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(OCULTAR)'!$P$3:$R$59,3,0),"")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(OCULTAR)'!$P$3:$R$59,3,0),"")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(OCULTAR)'!$P$3:$R$59,3,0),"")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(OCULTAR)'!$P$3:$R$59,3,0),"")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(OCULTAR)'!$P$3:$R$59,3,0),"")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(OCULTAR)'!$P$3:$R$59,3,0),"")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(OCULTAR)'!$P$3:$R$59,3,0),"")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(OCULTAR)'!$P$3:$R$59,3,0),"")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(OCULTAR)'!$P$3:$R$59,3,0),"")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(OCULTAR)'!$P$3:$R$59,3,0),"")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(OCULTAR)'!$P$3:$R$59,3,0),"")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(OCULTAR)'!$P$3:$R$59,3,0),"")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(OCULTAR)'!$P$3:$R$59,3,0),"")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(OCULTAR)'!$P$3:$R$59,3,0),"")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(OCULTAR)'!$P$3:$R$59,3,0),"")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(OCULTAR)'!$P$3:$R$59,3,0),"")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(OCULTAR)'!$P$3:$R$59,3,0),"")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(OCULTAR)'!$P$3:$R$59,3,0),"")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(OCULTAR)'!$P$3:$R$59,3,0),"")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(OCULTAR)'!$P$3:$R$59,3,0),"")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(OCULTAR)'!$P$3:$R$59,3,0),"")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(OCULTAR)'!$P$3:$R$59,3,0),"")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(OCULTAR)'!$P$3:$R$59,3,0),"")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(OCULTAR)'!$P$3:$R$59,3,0),"")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(OCULTAR)'!$P$3:$R$59,3,0),"")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(OCULTAR)'!$P$3:$R$59,3,0),"")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(OCULTAR)'!$P$3:$R$59,3,0),"")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(OCULTAR)'!$P$3:$R$59,3,0),"")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(OCULTAR)'!$P$3:$R$59,3,0),"")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(OCULTAR)'!$P$3:$R$59,3,0),"")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(OCULTAR)'!$P$3:$R$59,3,0),"")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(OCULTAR)'!$P$3:$R$59,3,0),"")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(OCULTAR)'!$P$3:$R$59,3,0),"")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(OCULTAR)'!$P$3:$R$59,3,0),"")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(OCULTAR)'!$P$3:$R$59,3,0),"")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(OCULTAR)'!$P$3:$R$59,3,0),"")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(OCULTAR)'!$P$3:$R$59,3,0),"")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(OCULTAR)'!$P$3:$R$59,3,0),"")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(OCULTAR)'!$P$3:$R$59,3,0),"")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(OCULTAR)'!$P$3:$R$59,3,0),"")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(OCULTAR)'!$P$3:$R$59,3,0),"")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(OCULTAR)'!$P$3:$R$59,3,0),"")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(OCULTAR)'!$P$3:$R$59,3,0),"")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(OCULTAR)'!$P$3:$R$59,3,0),"")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(OCULTAR)'!$P$3:$R$59,3,0),"")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(OCULTAR)'!$P$3:$R$59,3,0),"")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(OCULTAR)'!$P$3:$R$59,3,0),"")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(OCULTAR)'!$P$3:$R$59,3,0),"")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(OCULTAR)'!$P$3:$R$59,3,0),"")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(OCULTAR)'!$P$3:$R$59,3,0),"")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(OCULTAR)'!$P$3:$R$59,3,0),"")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(OCULTAR)'!$P$3:$R$59,3,0),"")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(OCULTAR)'!$P$3:$R$59,3,0),"")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(OCULTAR)'!$P$3:$R$59,3,0),"")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(OCULTAR)'!$P$3:$R$59,3,0),"")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(OCULTAR)'!$P$3:$R$59,3,0),"")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(OCULTAR)'!$P$3:$R$59,3,0),"")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(OCULTAR)'!$P$3:$R$59,3,0),"")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(OCULTAR)'!$P$3:$R$59,3,0),"")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(OCULTAR)'!$P$3:$R$59,3,0),"")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(OCULTAR)'!$P$3:$R$59,3,0),"")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(OCULTAR)'!$P$3:$R$59,3,0),"")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(OCULTAR)'!$P$3:$R$59,3,0),"")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(OCULTAR)'!$P$3:$R$59,3,0),"")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(OCULTAR)'!$P$3:$R$59,3,0),"")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(OCULTAR)'!$P$3:$R$59,3,0),"")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(OCULTAR)'!$P$3:$R$59,3,0),"")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(OCULTAR)'!$P$3:$R$59,3,0),"")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(OCULTAR)'!$P$3:$R$59,3,0),"")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(OCULTAR)'!$P$3:$R$59,3,0),"")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(OCULTAR)'!$P$3:$R$59,3,0),"")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(OCULTAR)'!$P$3:$R$59,3,0),"")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(OCULTAR)'!$P$3:$R$59,3,0),"")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(OCULTAR)'!$P$3:$R$59,3,0),"")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(OCULTAR)'!$P$3:$R$59,3,0),"")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(OCULTAR)'!$P$3:$R$59,3,0),"")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(OCULTAR)'!$P$3:$R$59,3,0),"")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(OCULTAR)'!$P$3:$R$59,3,0),"")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(OCULTAR)'!$P$3:$R$59,3,0),"")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(OCULTAR)'!$P$3:$R$59,3,0),"")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(OCULTAR)'!$P$3:$R$59,3,0),"")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(OCULTAR)'!$P$3:$R$59,3,0),"")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(OCULTAR)'!$P$3:$R$59,3,0),"")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(OCULTAR)'!$P$3:$R$59,3,0),"")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(OCULTAR)'!$P$3:$R$59,3,0),"")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(OCULTAR)'!$P$3:$R$59,3,0),"")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(OCULTAR)'!$P$3:$R$59,3,0),"")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(OCULTAR)'!$P$3:$R$59,3,0),"")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(OCULTAR)'!$P$3:$R$59,3,0),"")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(OCULTAR)'!$P$3:$R$59,3,0),"")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(OCULTAR)'!$P$3:$R$59,3,0),"")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(OCULTAR)'!$P$3:$R$59,3,0),"")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(OCULTAR)'!$P$3:$R$59,3,0),"")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(OCULTAR)'!$P$3:$R$59,3,0),"")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(OCULTAR)'!$P$3:$R$59,3,0),"")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(OCULTAR)'!$P$3:$R$59,3,0),"")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(OCULTAR)'!$P$3:$R$59,3,0),"")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(OCULTAR)'!$P$3:$R$59,3,0),"")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(OCULTAR)'!$P$3:$R$59,3,0),"")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(OCULTAR)'!$P$3:$R$59,3,0),"")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(OCULTAR)'!$P$3:$R$59,3,0),"")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(OCULTAR)'!$P$3:$R$59,3,0),"")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(OCULTAR)'!$P$3:$R$59,3,0),"")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(OCULTAR)'!$P$3:$R$59,3,0),"")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(OCULTAR)'!$P$3:$R$59,3,0),"")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(OCULTAR)'!$P$3:$R$59,3,0),"")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(OCULTAR)'!$P$3:$R$59,3,0),"")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(OCULTAR)'!$P$3:$R$59,3,0),"")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(OCULTAR)'!$P$3:$R$59,3,0),"")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(OCULTAR)'!$P$3:$R$59,3,0),"")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(OCULTAR)'!$P$3:$R$59,3,0),"")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(OCULTAR)'!$P$3:$R$59,3,0),"")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(OCULTAR)'!$P$3:$R$59,3,0),"")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(OCULTAR)'!$P$3:$R$59,3,0),"")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(OCULTAR)'!$P$3:$R$59,3,0),"")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(OCULTAR)'!$P$3:$R$59,3,0),"")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(OCULTAR)'!$P$3:$R$59,3,0),"")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(OCULTAR)'!$P$3:$R$59,3,0),"")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(OCULTAR)'!$P$3:$R$59,3,0),"")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(OCULTAR)'!$P$3:$R$59,3,0),"")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(OCULTAR)'!$P$3:$R$59,3,0),"")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(OCULTAR)'!$P$3:$R$59,3,0),"")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(OCULTAR)'!$P$3:$R$59,3,0),"")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(OCULTAR)'!$P$3:$R$59,3,0),"")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(OCULTAR)'!$P$3:$R$59,3,0),"")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(OCULTAR)'!$P$3:$R$59,3,0),"")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(OCULTAR)'!$P$3:$R$59,3,0),"")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(OCULTAR)'!$P$3:$R$59,3,0),"")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(OCULTAR)'!$P$3:$R$59,3,0),"")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(OCULTAR)'!$P$3:$R$59,3,0),"")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(OCULTAR)'!$P$3:$R$59,3,0),"")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(OCULTAR)'!$P$3:$R$59,3,0),"")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(OCULTAR)'!$P$3:$R$59,3,0),"")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(OCULTAR)'!$P$3:$R$59,3,0),"")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(OCULTAR)'!$P$3:$R$59,3,0),"")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(OCULTAR)'!$P$3:$R$59,3,0),"")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(OCULTAR)'!$P$3:$R$59,3,0),"")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(OCULTAR)'!$P$3:$R$59,3,0),"")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(OCULTAR)'!$P$3:$R$59,3,0),"")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(OCULTAR)'!$P$3:$R$59,3,0),"")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(OCULTAR)'!$P$3:$R$59,3,0),"")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(OCULTAR)'!$P$3:$R$59,3,0),"")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(OCULTAR)'!$P$3:$R$59,3,0),"")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(OCULTAR)'!$P$3:$R$59,3,0),"")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(OCULTAR)'!$P$3:$R$59,3,0),"")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(OCULTAR)'!$P$3:$R$59,3,0),"")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(OCULTAR)'!$P$3:$R$59,3,0),"")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(OCULTAR)'!$P$3:$R$59,3,0),"")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(OCULTAR)'!$P$3:$R$59,3,0),"")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(OCULTAR)'!$P$3:$R$59,3,0),"")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(OCULTAR)'!$P$3:$R$59,3,0),"")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(OCULTAR)'!$P$3:$R$59,3,0),"")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(OCULTAR)'!$P$3:$R$59,3,0),"")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(OCULTAR)'!$P$3:$R$59,3,0),"")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(OCULTAR)'!$P$3:$R$59,3,0),"")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(OCULTAR)'!$P$3:$R$59,3,0),"")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(OCULTAR)'!$P$3:$R$59,3,0),"")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(OCULTAR)'!$P$3:$R$59,3,0),"")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(OCULTAR)'!$P$3:$R$59,3,0),"")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(OCULTAR)'!$P$3:$R$59,3,0),"")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(OCULTAR)'!$P$3:$R$59,3,0),"")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(OCULTAR)'!$P$3:$R$59,3,0),"")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(OCULTAR)'!$P$3:$R$59,3,0),"")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(OCULTAR)'!$P$3:$R$59,3,0),"")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(OCULTAR)'!$P$3:$R$59,3,0),"")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(OCULTAR)'!$P$3:$R$59,3,0),"")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(OCULTAR)'!$P$3:$R$59,3,0),"")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(OCULTAR)'!$P$3:$R$59,3,0),"")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(OCULTAR)'!$P$3:$R$59,3,0),"")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(OCULTAR)'!$P$3:$R$59,3,0),"")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(OCULTAR)'!$P$3:$R$59,3,0),"")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(OCULTAR)'!$P$3:$R$59,3,0),"")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(OCULTAR)'!$P$3:$R$59,3,0),"")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(OCULTAR)'!$P$3:$R$59,3,0),"")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(OCULTAR)'!$P$3:$R$59,3,0),"")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(OCULTAR)'!$P$3:$R$59,3,0),"")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(OCULTAR)'!$P$3:$R$59,3,0),"")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(OCULTAR)'!$P$3:$R$59,3,0),"")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(OCULTAR)'!$P$3:$R$59,3,0),"")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(OCULTAR)'!$P$3:$R$59,3,0),"")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(OCULTAR)'!$P$3:$R$59,3,0),"")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(OCULTAR)'!$P$3:$R$59,3,0),"")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(OCULTAR)'!$P$3:$R$59,3,0),"")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(OCULTAR)'!$P$3:$R$59,3,0),"")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(OCULTAR)'!$P$3:$R$59,3,0),"")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(OCULTAR)'!$P$3:$R$59,3,0),"")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(OCULTAR)'!$P$3:$R$59,3,0),"")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(OCULTAR)'!$P$3:$R$59,3,0),"")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(OCULTAR)'!$P$3:$R$59,3,0),"")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(OCULTAR)'!$P$3:$R$59,3,0),"")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(OCULTAR)'!$P$3:$R$59,3,0),"")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(OCULTAR)'!$P$3:$R$59,3,0),"")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(OCULTAR)'!$P$3:$R$59,3,0),"")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(OCULTAR)'!$P$3:$R$59,3,0),"")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(OCULTAR)'!$P$3:$R$59,3,0),"")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(OCULTAR)'!$P$3:$R$59,3,0),"")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(OCULTAR)'!$P$3:$R$59,3,0),"")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(OCULTAR)'!$P$3:$R$59,3,0),"")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(OCULTAR)'!$P$3:$R$59,3,0),"")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(OCULTAR)'!$P$3:$R$59,3,0),"")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(OCULTAR)'!$P$3:$R$59,3,0),"")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(OCULTAR)'!$P$3:$R$59,3,0),"")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(OCULTAR)'!$P$3:$R$59,3,0),"")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(OCULTAR)'!$P$3:$R$59,3,0),"")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(OCULTAR)'!$P$3:$R$59,3,0),"")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(OCULTAR)'!$P$3:$R$59,3,0),"")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(OCULTAR)'!$P$3:$R$59,3,0),"")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(OCULTAR)'!$P$3:$R$59,3,0),"")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(OCULTAR)'!$P$3:$R$59,3,0),"")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(OCULTAR)'!$P$3:$R$59,3,0),"")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(OCULTAR)'!$P$3:$R$59,3,0),"")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(OCULTAR)'!$P$3:$R$59,3,0),"")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(OCULTAR)'!$P$3:$R$59,3,0),"")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(OCULTAR)'!$P$3:$R$59,3,0),"")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(OCULTAR)'!$P$3:$R$59,3,0),"")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(OCULTAR)'!$P$3:$R$59,3,0),"")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(OCULTAR)'!$P$3:$R$59,3,0),"")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(OCULTAR)'!$P$3:$R$59,3,0),"")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(OCULTAR)'!$P$3:$R$59,3,0),"")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(OCULTAR)'!$P$3:$R$59,3,0),"")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(OCULTAR)'!$P$3:$R$59,3,0),"")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(OCULTAR)'!$P$3:$R$59,3,0),"")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(OCULTAR)'!$P$3:$R$59,3,0),"")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(OCULTAR)'!$P$3:$R$59,3,0),"")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(OCULTAR)'!$P$3:$R$59,3,0),"")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(OCULTAR)'!$P$3:$R$59,3,0),"")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(OCULTAR)'!$P$3:$R$59,3,0),"")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(OCULTAR)'!$P$3:$R$59,3,0),"")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(OCULTAR)'!$P$3:$R$59,3,0),"")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(OCULTAR)'!$P$3:$R$59,3,0),"")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(OCULTAR)'!$P$3:$R$59,3,0),"")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(OCULTAR)'!$P$3:$R$59,3,0),"")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(OCULTAR)'!$P$3:$R$59,3,0),"")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(OCULTAR)'!$P$3:$R$59,3,0),"")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(OCULTAR)'!$P$3:$R$59,3,0),"")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(OCULTAR)'!$P$3:$R$59,3,0),"")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(OCULTAR)'!$P$3:$R$59,3,0),"")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(OCULTAR)'!$P$3:$R$59,3,0),"")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(OCULTAR)'!$P$3:$R$59,3,0),"")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(OCULTAR)'!$P$3:$R$59,3,0),"")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(OCULTAR)'!$P$3:$R$59,3,0),"")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(OCULTAR)'!$P$3:$R$59,3,0),"")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(OCULTAR)'!$P$3:$R$59,3,0),"")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(OCULTAR)'!$P$3:$R$59,3,0),"")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(OCULTAR)'!$P$3:$R$59,3,0),"")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(OCULTAR)'!$P$3:$R$59,3,0),"")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(OCULTAR)'!$P$3:$R$59,3,0),"")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(OCULTAR)'!$P$3:$R$59,3,0),"")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(OCULTAR)'!$P$3:$R$59,3,0),"")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(OCULTAR)'!$P$3:$R$59,3,0),"")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(OCULTAR)'!$P$3:$R$59,3,0),"")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(OCULTAR)'!$P$3:$R$59,3,0),"")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(OCULTAR)'!$P$3:$R$59,3,0),"")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(OCULTAR)'!$P$3:$R$59,3,0),"")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(OCULTAR)'!$P$3:$R$59,3,0),"")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(OCULTAR)'!$P$3:$R$59,3,0),"")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(OCULTAR)'!$P$3:$R$59,3,0),"")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(OCULTAR)'!$P$3:$R$59,3,0),"")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(OCULTAR)'!$P$3:$R$59,3,0),"")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(OCULTAR)'!$P$3:$R$59,3,0),"")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(OCULTAR)'!$P$3:$R$59,3,0),"")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(OCULTAR)'!$P$3:$R$59,3,0),"")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(OCULTAR)'!$P$3:$R$59,3,0),"")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(OCULTAR)'!$P$3:$R$59,3,0),"")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(OCULTAR)'!$P$3:$R$59,3,0),"")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(OCULTAR)'!$P$3:$R$59,3,0),"")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(OCULTAR)'!$P$3:$R$59,3,0),"")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(OCULTAR)'!$P$3:$R$59,3,0),"")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(OCULTAR)'!$P$3:$R$59,3,0),"")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(OCULTAR)'!$P$3:$R$59,3,0),"")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(OCULTAR)'!$P$3:$R$59,3,0),"")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(OCULTAR)'!$P$3:$R$59,3,0),"")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(OCULTAR)'!$P$3:$R$59,3,0),"")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(OCULTAR)'!$P$3:$R$59,3,0),"")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(OCULTAR)'!$P$3:$R$59,3,0),"")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(OCULTAR)'!$P$3:$R$59,3,0),"")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(OCULTAR)'!$P$3:$R$59,3,0),"")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(OCULTAR)'!$P$3:$R$59,3,0),"")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(OCULTAR)'!$P$3:$R$59,3,0),"")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(OCULTAR)'!$P$3:$R$59,3,0),"")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(OCULTAR)'!$P$3:$R$59,3,0),"")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(OCULTAR)'!$P$3:$R$59,3,0),"")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(OCULTAR)'!$P$3:$R$59,3,0),"")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(OCULTAR)'!$P$3:$R$59,3,0),"")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(OCULTAR)'!$P$3:$R$59,3,0),"")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(OCULTAR)'!$P$3:$R$59,3,0),"")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(OCULTAR)'!$P$3:$R$59,3,0),"")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(OCULTAR)'!$P$3:$R$59,3,0),"")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(OCULTAR)'!$P$3:$R$59,3,0),"")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(OCULTAR)'!$P$3:$R$59,3,0),"")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(OCULTAR)'!$P$3:$R$59,3,0),"")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(OCULTAR)'!$P$3:$R$59,3,0),"")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(OCULTAR)'!$P$3:$R$59,3,0),"")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(OCULTAR)'!$P$3:$R$59,3,0),"")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(OCULTAR)'!$P$3:$R$59,3,0),"")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(OCULTAR)'!$P$3:$R$59,3,0),"")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(OCULTAR)'!$P$3:$R$59,3,0),"")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(OCULTAR)'!$P$3:$R$59,3,0),"")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(OCULTAR)'!$P$3:$R$59,3,0),"")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(OCULTAR)'!$P$3:$R$59,3,0),"")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(OCULTAR)'!$P$3:$R$59,3,0),"")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(OCULTAR)'!$P$3:$R$59,3,0),"")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(OCULTAR)'!$P$3:$R$59,3,0),"")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(OCULTAR)'!$P$3:$R$59,3,0),"")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(OCULTAR)'!$P$3:$R$59,3,0),"")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(OCULTAR)'!$P$3:$R$59,3,0),"")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(OCULTAR)'!$P$3:$R$59,3,0),"")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(OCULTAR)'!$P$3:$R$59,3,0),"")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(OCULTAR)'!$P$3:$R$59,3,0),"")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(OCULTAR)'!$P$3:$R$59,3,0),"")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(OCULTAR)'!$P$3:$R$59,3,0),"")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(OCULTAR)'!$P$3:$R$59,3,0),"")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(OCULTAR)'!$P$3:$R$59,3,0),"")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(OCULTAR)'!$P$3:$R$59,3,0),"")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(OCULTAR)'!$P$3:$R$59,3,0),"")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(OCULTAR)'!$P$3:$R$59,3,0),"")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(OCULTAR)'!$P$3:$R$59,3,0),"")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(OCULTAR)'!$P$3:$R$59,3,0),"")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(OCULTAR)'!$P$3:$R$59,3,0),"")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(OCULTAR)'!$P$3:$R$59,3,0),"")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(OCULTAR)'!$P$3:$R$59,3,0),"")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(OCULTAR)'!$P$3:$R$59,3,0),"")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(OCULTAR)'!$P$3:$R$59,3,0),"")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(OCULTAR)'!$P$3:$R$59,3,0),"")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(OCULTAR)'!$P$3:$R$59,3,0),"")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(OCULTAR)'!$P$3:$R$59,3,0),"")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(OCULTAR)'!$P$3:$R$59,3,0),"")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(OCULTAR)'!$P$3:$R$59,3,0),"")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(OCULTAR)'!$P$3:$R$59,3,0),"")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(OCULTAR)'!$P$3:$R$59,3,0),"")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(OCULTAR)'!$P$3:$R$59,3,0),"")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(OCULTAR)'!$P$3:$R$59,3,0),"")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(OCULTAR)'!$P$3:$R$59,3,0),"")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(OCULTAR)'!$P$3:$R$59,3,0),"")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(OCULTAR)'!$P$3:$R$59,3,0),"")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(OCULTAR)'!$P$3:$R$59,3,0),"")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(OCULTAR)'!$P$3:$R$59,3,0),"")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(OCULTAR)'!$P$3:$R$59,3,0),"")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(OCULTAR)'!$P$3:$R$59,3,0),"")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(OCULTAR)'!$P$3:$R$59,3,0),"")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(OCULTAR)'!$P$3:$R$59,3,0),"")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(OCULTAR)'!$P$3:$R$59,3,0),"")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(OCULTAR)'!$P$3:$R$59,3,0),"")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(OCULTAR)'!$P$3:$R$59,3,0),"")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(OCULTAR)'!$P$3:$R$59,3,0),"")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(OCULTAR)'!$P$3:$R$59,3,0),"")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(OCULTAR)'!$P$3:$R$59,3,0),"")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(OCULTAR)'!$P$3:$R$59,3,0),"")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(OCULTAR)'!$P$3:$R$59,3,0),"")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(OCULTAR)'!$P$3:$R$59,3,0),"")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(OCULTAR)'!$P$3:$R$59,3,0),"")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(OCULTAR)'!$P$3:$R$59,3,0),"")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(OCULTAR)'!$P$3:$R$59,3,0),"")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(OCULTAR)'!$P$3:$R$59,3,0),"")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(OCULTAR)'!$P$3:$R$59,3,0),"")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(OCULTAR)'!$P$3:$R$59,3,0),"")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(OCULTAR)'!$P$3:$R$59,3,0),"")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(OCULTAR)'!$P$3:$R$59,3,0),"")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(OCULTAR)'!$P$3:$R$59,3,0),"")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(OCULTAR)'!$P$3:$R$59,3,0),"")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(OCULTAR)'!$P$3:$R$59,3,0),"")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(OCULTAR)'!$P$3:$R$59,3,0),"")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(OCULTAR)'!$P$3:$R$59,3,0),"")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(OCULTAR)'!$P$3:$R$59,3,0),"")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(OCULTAR)'!$P$3:$R$59,3,0),"")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(OCULTAR)'!$P$3:$R$59,3,0),"")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(OCULTAR)'!$P$3:$R$59,3,0),"")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(OCULTAR)'!$P$3:$R$59,3,0),"")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(OCULTAR)'!$P$3:$R$59,3,0),"")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(OCULTAR)'!$P$3:$R$59,3,0),"")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(OCULTAR)'!$P$3:$R$59,3,0),"")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(OCULTAR)'!$P$3:$R$59,3,0),"")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(OCULTAR)'!$P$3:$R$59,3,0),"")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(OCULTAR)'!$P$3:$R$59,3,0),"")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(OCULTAR)'!$P$3:$R$59,3,0),"")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(OCULTAR)'!$P$3:$R$59,3,0),"")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(OCULTAR)'!$P$3:$R$59,3,0),"")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(OCULTAR)'!$P$3:$R$59,3,0),"")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(OCULTAR)'!$P$3:$R$59,3,0),"")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(OCULTAR)'!$P$3:$R$59,3,0),"")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(OCULTAR)'!$P$3:$R$59,3,0),"")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(OCULTAR)'!$P$3:$R$59,3,0),"")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(OCULTAR)'!$P$3:$R$59,3,0),"")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(OCULTAR)'!$P$3:$R$59,3,0),"")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(OCULTAR)'!$P$3:$R$59,3,0),"")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(OCULTAR)'!$P$3:$R$59,3,0),"")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(OCULTAR)'!$P$3:$R$59,3,0),"")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(OCULTAR)'!$P$3:$R$59,3,0),"")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(OCULTAR)'!$P$3:$R$59,3,0),"")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(OCULTAR)'!$P$3:$R$59,3,0),"")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(OCULTAR)'!$P$3:$R$59,3,0),"")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(OCULTAR)'!$P$3:$R$59,3,0),"")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(OCULTAR)'!$P$3:$R$59,3,0),"")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(OCULTAR)'!$P$3:$R$59,3,0),"")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(OCULTAR)'!$P$3:$R$59,3,0),"")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(OCULTAR)'!$P$3:$R$59,3,0),"")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(OCULTAR)'!$P$3:$R$59,3,0),"")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(OCULTAR)'!$P$3:$R$59,3,0),"")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(OCULTAR)'!$P$3:$R$59,3,0),"")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(OCULTAR)'!$P$3:$R$59,3,0),"")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(OCULTAR)'!$P$3:$R$59,3,0),"")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(OCULTAR)'!$P$3:$R$59,3,0),"")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(OCULTAR)'!$P$3:$R$59,3,0),"")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(OCULTAR)'!$P$3:$R$59,3,0),"")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(OCULTAR)'!$P$3:$R$59,3,0),"")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(OCULTAR)'!$P$3:$R$59,3,0),"")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(OCULTAR)'!$P$3:$R$59,3,0),"")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(OCULTAR)'!$P$3:$R$59,3,0),"")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(OCULTAR)'!$P$3:$R$59,3,0),"")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(OCULTAR)'!$P$3:$R$59,3,0),"")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(OCULTAR)'!$P$3:$R$59,3,0),"")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(OCULTAR)'!$P$3:$R$59,3,0),"")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(OCULTAR)'!$P$3:$R$59,3,0),"")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(OCULTAR)'!$P$3:$R$59,3,0),"")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(OCULTAR)'!$P$3:$R$59,3,0),"")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(OCULTAR)'!$P$3:$R$59,3,0),"")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(OCULTAR)'!$P$3:$R$59,3,0),"")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(OCULTAR)'!$P$3:$R$59,3,0),"")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(OCULTAR)'!$P$3:$R$59,3,0),"")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(OCULTAR)'!$P$3:$R$59,3,0),"")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(OCULTAR)'!$P$3:$R$59,3,0),"")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(OCULTAR)'!$P$3:$R$59,3,0),"")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(OCULTAR)'!$P$3:$R$59,3,0),"")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(OCULTAR)'!$P$3:$R$59,3,0),"")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(OCULTAR)'!$P$3:$R$59,3,0),"")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(OCULTAR)'!$P$3:$R$59,3,0),"")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(OCULTAR)'!$P$3:$R$59,3,0),"")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(OCULTAR)'!$P$3:$R$59,3,0),"")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(OCULTAR)'!$P$3:$R$59,3,0),"")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(OCULTAR)'!$P$3:$R$59,3,0),"")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(OCULTAR)'!$P$3:$R$59,3,0),"")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(OCULTAR)'!$P$3:$R$59,3,0),"")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(OCULTAR)'!$P$3:$R$59,3,0),"")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(OCULTAR)'!$P$3:$R$59,3,0),"")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(OCULTAR)'!$P$3:$R$59,3,0),"")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(OCULTAR)'!$P$3:$R$59,3,0),"")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(OCULTAR)'!$P$3:$R$59,3,0),"")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(OCULTAR)'!$P$3:$R$59,3,0),"")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(OCULTAR)'!$P$3:$R$59,3,0),"")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(OCULTAR)'!$P$3:$R$59,3,0),"")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(OCULTAR)'!$P$3:$R$59,3,0),"")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(OCULTAR)'!$P$3:$R$59,3,0),"")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(OCULTAR)'!$P$3:$R$59,3,0),"")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(OCULTAR)'!$P$3:$R$59,3,0),"")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(OCULTAR)'!$P$3:$R$59,3,0),"")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(OCULTAR)'!$P$3:$R$59,3,0),"")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(OCULTAR)'!$P$3:$R$59,3,0),"")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(OCULTAR)'!$P$3:$R$59,3,0),"")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(OCULTAR)'!$P$3:$R$59,3,0),"")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(OCULTAR)'!$P$3:$R$59,3,0),"")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(OCULTAR)'!$P$3:$R$59,3,0),"")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(OCULTAR)'!$P$3:$R$59,3,0),"")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(OCULTAR)'!$P$3:$R$59,3,0),"")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(OCULTAR)'!$P$3:$R$59,3,0),"")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(OCULTAR)'!$P$3:$R$59,3,0),"")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(OCULTAR)'!$P$3:$R$59,3,0),"")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(OCULTAR)'!$P$3:$R$59,3,0),"")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(OCULTAR)'!$P$3:$R$59,3,0),"")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(OCULTAR)'!$P$3:$R$59,3,0),"")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(OCULTAR)'!$P$3:$R$59,3,0),"")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(OCULTAR)'!$P$3:$R$59,3,0),"")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(OCULTAR)'!$P$3:$R$59,3,0),"")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(OCULTAR)'!$P$3:$R$59,3,0),"")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(OCULTAR)'!$P$3:$R$59,3,0),"")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(OCULTAR)'!$P$3:$R$59,3,0),"")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(OCULTAR)'!$P$3:$R$59,3,0),"")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(OCULTAR)'!$P$3:$R$59,3,0),"")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(OCULTAR)'!$P$3:$R$59,3,0),"")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(OCULTAR)'!$P$3:$R$59,3,0),"")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(OCULTAR)'!$P$3:$R$59,3,0),"")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(OCULTAR)'!$P$3:$R$59,3,0),"")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(OCULTAR)'!$P$3:$R$59,3,0),"")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(OCULTAR)'!$P$3:$R$59,3,0),"")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(OCULTAR)'!$P$3:$R$59,3,0),"")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(OCULTAR)'!$P$3:$R$59,3,0),"")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(OCULTAR)'!$P$3:$R$59,3,0),"")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(OCULTAR)'!$P$3:$R$59,3,0),"")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(OCULTAR)'!$P$3:$R$59,3,0),"")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(OCULTAR)'!$P$3:$R$59,3,0),"")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(OCULTAR)'!$P$3:$R$59,3,0),"")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(OCULTAR)'!$P$3:$R$59,3,0),"")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(OCULTAR)'!$P$3:$R$59,3,0),"")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(OCULTAR)'!$P$3:$R$59,3,0),"")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(OCULTAR)'!$P$3:$R$59,3,0),"")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(OCULTAR)'!$P$3:$R$59,3,0),"")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(OCULTAR)'!$P$3:$R$59,3,0),"")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(OCULTAR)'!$P$3:$R$59,3,0),"")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(OCULTAR)'!$P$3:$R$59,3,0),"")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(OCULTAR)'!$P$3:$R$59,3,0),"")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(OCULTAR)'!$P$3:$R$59,3,0),"")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(OCULTAR)'!$P$3:$R$59,3,0),"")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(OCULTAR)'!$P$3:$R$59,3,0),"")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(OCULTAR)'!$P$3:$R$59,3,0),"")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(OCULTAR)'!$P$3:$R$59,3,0),"")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(OCULTAR)'!$P$3:$R$59,3,0),"")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(OCULTAR)'!$P$3:$R$59,3,0),"")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(OCULTAR)'!$P$3:$R$59,3,0),"")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(OCULTAR)'!$P$3:$R$59,3,0),"")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(OCULTAR)'!$P$3:$R$59,3,0),"")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(OCULTAR)'!$P$3:$R$59,3,0),"")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(OCULTAR)'!$P$3:$R$59,3,0),"")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(OCULTAR)'!$P$3:$R$59,3,0),"")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(OCULTAR)'!$P$3:$R$59,3,0),"")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(OCULTAR)'!$P$3:$R$59,3,0),"")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(OCULTAR)'!$P$3:$R$59,3,0),"")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(OCULTAR)'!$P$3:$R$59,3,0),"")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(OCULTAR)'!$P$3:$R$59,3,0),"")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(OCULTAR)'!$P$3:$R$59,3,0),"")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(OCULTAR)'!$P$3:$R$59,3,0),"")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(OCULTAR)'!$P$3:$R$59,3,0),"")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(OCULTAR)'!$P$3:$R$59,3,0),"")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(OCULTAR)'!$P$3:$R$59,3,0),"")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(OCULTAR)'!$P$3:$R$59,3,0),"")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(OCULTAR)'!$P$3:$R$59,3,0),"")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(OCULTAR)'!$P$3:$R$59,3,0),"")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(OCULTAR)'!$P$3:$R$59,3,0),"")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(OCULTAR)'!$P$3:$R$59,3,0),"")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(OCULTAR)'!$P$3:$R$59,3,0),"")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(OCULTAR)'!$P$3:$R$59,3,0),"")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(OCULTAR)'!$P$3:$R$59,3,0),"")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(OCULTAR)'!$P$3:$R$59,3,0),"")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(OCULTAR)'!$P$3:$R$59,3,0),"")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(OCULTAR)'!$P$3:$R$59,3,0),"")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(OCULTAR)'!$P$3:$R$59,3,0),"")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(OCULTAR)'!$P$3:$R$59,3,0),"")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(OCULTAR)'!$P$3:$R$59,3,0),"")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(OCULTAR)'!$P$3:$R$59,3,0),"")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(OCULTAR)'!$P$3:$R$59,3,0),"")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(OCULTAR)'!$P$3:$R$59,3,0),"")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(OCULTAR)'!$P$3:$R$59,3,0),"")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(OCULTAR)'!$P$3:$R$59,3,0),"")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(OCULTAR)'!$P$3:$R$59,3,0),"")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(OCULTAR)'!$P$3:$R$59,3,0),"")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(OCULTAR)'!$P$3:$R$59,3,0),"")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(OCULTAR)'!$P$3:$R$59,3,0),"")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(OCULTAR)'!$P$3:$R$59,3,0),"")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(OCULTAR)'!$P$3:$R$59,3,0),"")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(OCULTAR)'!$P$3:$R$59,3,0),"")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(OCULTAR)'!$P$3:$R$59,3,0),"")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(OCULTAR)'!$P$3:$R$59,3,0),"")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(OCULTAR)'!$P$3:$R$59,3,0),"")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(OCULTAR)'!$P$3:$R$59,3,0),"")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(OCULTAR)'!$P$3:$R$59,3,0),"")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(OCULTAR)'!$P$3:$R$59,3,0),"")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(OCULTAR)'!$P$3:$R$59,3,0),"")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(OCULTAR)'!$P$3:$R$59,3,0),"")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(OCULTAR)'!$P$3:$R$59,3,0),"")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(OCULTAR)'!$P$3:$R$59,3,0),"")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(OCULTAR)'!$P$3:$R$59,3,0),"")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(OCULTAR)'!$P$3:$R$59,3,0),"")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(OCULTAR)'!$P$3:$R$59,3,0),"")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(OCULTAR)'!$P$3:$R$59,3,0),"")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(OCULTAR)'!$P$3:$R$59,3,0),"")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(OCULTAR)'!$P$3:$R$59,3,0),"")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(OCULTAR)'!$P$3:$R$59,3,0),"")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(OCULTAR)'!$P$3:$R$59,3,0),"")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(OCULTAR)'!$P$3:$R$59,3,0),"")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(OCULTAR)'!$P$3:$R$59,3,0),"")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(OCULTAR)'!$P$3:$R$59,3,0),"")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(OCULTAR)'!$P$3:$R$59,3,0),"")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(OCULTAR)'!$P$3:$R$59,3,0),"")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(OCULTAR)'!$P$3:$R$59,3,0),"")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(OCULTAR)'!$P$3:$R$59,3,0),"")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(OCULTAR)'!$P$3:$R$59,3,0),"")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(OCULTAR)'!$P$3:$R$59,3,0),"")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(OCULTAR)'!$P$3:$R$59,3,0),"")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(OCULTAR)'!$P$3:$R$59,3,0),"")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(OCULTAR)'!$P$3:$R$59,3,0),"")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(OCULTAR)'!$P$3:$R$59,3,0),"")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(OCULTAR)'!$P$3:$R$59,3,0),"")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(OCULTAR)'!$P$3:$R$59,3,0),"")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(OCULTAR)'!$P$3:$R$59,3,0),"")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(OCULTAR)'!$P$3:$R$59,3,0),"")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(OCULTAR)'!$P$3:$R$59,3,0),"")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(OCULTAR)'!$P$3:$R$59,3,0),"")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(OCULTAR)'!$P$3:$R$59,3,0),"")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(OCULTAR)'!$P$3:$R$59,3,0),"")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(OCULTAR)'!$P$3:$R$59,3,0),"")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(OCULTAR)'!$P$3:$R$59,3,0),"")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(OCULTAR)'!$P$3:$R$59,3,0),"")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(OCULTAR)'!$P$3:$R$59,3,0),"")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(OCULTAR)'!$P$3:$R$59,3,0),"")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(OCULTAR)'!$P$3:$R$59,3,0),"")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(OCULTAR)'!$P$3:$R$59,3,0),"")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(OCULTAR)'!$P$3:$R$59,3,0),"")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(OCULTAR)'!$P$3:$R$59,3,0),"")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(OCULTAR)'!$P$3:$R$59,3,0),"")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(OCULTAR)'!$P$3:$R$59,3,0),"")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(OCULTAR)'!$P$3:$R$59,3,0),"")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(OCULTAR)'!$P$3:$R$59,3,0),"")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(OCULTAR)'!$P$3:$R$59,3,0),"")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(OCULTAR)'!$P$3:$R$59,3,0),"")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(OCULTAR)'!$P$3:$R$59,3,0),"")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(OCULTAR)'!$P$3:$R$59,3,0),"")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(OCULTAR)'!$P$3:$R$59,3,0),"")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(OCULTAR)'!$P$3:$R$59,3,0),"")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(OCULTAR)'!$P$3:$R$59,3,0),"")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(OCULTAR)'!$P$3:$R$59,3,0),"")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(OCULTAR)'!$P$3:$R$59,3,0),"")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(OCULTAR)'!$P$3:$R$59,3,0),"")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(OCULTAR)'!$P$3:$R$59,3,0),"")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(OCULTAR)'!$P$3:$R$59,3,0),"")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(OCULTAR)'!$P$3:$R$59,3,0),"")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(OCULTAR)'!$P$3:$R$59,3,0),"")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(OCULTAR)'!$P$3:$R$59,3,0),"")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(OCULTAR)'!$P$3:$R$59,3,0),"")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(OCULTAR)'!$P$3:$R$59,3,0),"")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(OCULTAR)'!$P$3:$R$59,3,0),"")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(OCULTAR)'!$P$3:$R$59,3,0),"")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(OCULTAR)'!$P$3:$R$59,3,0),"")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(OCULTAR)'!$P$3:$R$59,3,0),"")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(OCULTAR)'!$P$3:$R$59,3,0),"")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(OCULTAR)'!$P$3:$R$59,3,0),"")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(OCULTAR)'!$P$3:$R$59,3,0),"")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(OCULTAR)'!$P$3:$R$59,3,0),"")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(OCULTAR)'!$P$3:$R$59,3,0),"")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(OCULTAR)'!$P$3:$R$59,3,0),"")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(OCULTAR)'!$P$3:$R$59,3,0),"")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(OCULTAR)'!$P$3:$R$59,3,0),"")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(OCULTAR)'!$P$3:$R$59,3,0),"")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(OCULTAR)'!$P$3:$R$59,3,0),"")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(OCULTAR)'!$P$3:$R$59,3,0),"")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(OCULTAR)'!$P$3:$R$59,3,0),"")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(OCULTAR)'!$P$3:$R$59,3,0),"")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(OCULTAR)'!$P$3:$R$59,3,0),"")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(OCULTAR)'!$P$3:$R$59,3,0),"")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(OCULTAR)'!$P$3:$R$59,3,0),"")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(OCULTAR)'!$P$3:$R$59,3,0),"")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(OCULTAR)'!$P$3:$R$59,3,0),"")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(OCULTAR)'!$P$3:$R$59,3,0),"")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(OCULTAR)'!$P$3:$R$59,3,0),"")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(OCULTAR)'!$P$3:$R$59,3,0),"")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(OCULTAR)'!$P$3:$R$59,3,0),"")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(OCULTAR)'!$P$3:$R$59,3,0),"")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(OCULTAR)'!$P$3:$R$59,3,0),"")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(OCULTAR)'!$P$3:$R$59,3,0),"")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(OCULTAR)'!$P$3:$R$59,3,0),"")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(OCULTAR)'!$P$3:$R$59,3,0),"")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(OCULTAR)'!$P$3:$R$59,3,0),"")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(OCULTAR)'!$P$3:$R$59,3,0),"")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(OCULTAR)'!$P$3:$R$59,3,0),"")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(OCULTAR)'!$P$3:$R$59,3,0),"")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(OCULTAR)'!$P$3:$R$59,3,0),"")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(OCULTAR)'!$P$3:$R$59,3,0),"")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(OCULTAR)'!$P$3:$R$59,3,0),"")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(OCULTAR)'!$P$3:$R$59,3,0),"")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(OCULTAR)'!$P$3:$R$59,3,0),"")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(OCULTAR)'!$P$3:$R$59,3,0),"")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(OCULTAR)'!$P$3:$R$59,3,0),"")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(OCULTAR)'!$P$3:$R$59,3,0),"")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(OCULTAR)'!$P$3:$R$59,3,0),"")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(OCULTAR)'!$P$3:$R$59,3,0),"")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(OCULTAR)'!$P$3:$R$59,3,0),"")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(OCULTAR)'!$P$3:$R$59,3,0),"")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(OCULTAR)'!$P$3:$R$59,3,0),"")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(OCULTAR)'!$P$3:$R$59,3,0),"")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(OCULTAR)'!$P$3:$R$59,3,0),"")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(OCULTAR)'!$P$3:$R$59,3,0),"")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(OCULTAR)'!$P$3:$R$59,3,0),"")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(OCULTAR)'!$P$3:$R$59,3,0),"")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(OCULTAR)'!$P$3:$R$59,3,0),"")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(OCULTAR)'!$P$3:$R$59,3,0),"")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(OCULTAR)'!$P$3:$R$59,3,0),"")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(OCULTAR)'!$P$3:$R$59,3,0),"")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(OCULTAR)'!$P$3:$R$59,3,0),"")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(OCULTAR)'!$P$3:$R$59,3,0),"")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(OCULTAR)'!$P$3:$R$59,3,0),"")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(OCULTAR)'!$P$3:$R$59,3,0),"")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(OCULTAR)'!$P$3:$R$59,3,0),"")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(OCULTAR)'!$P$3:$R$59,3,0),"")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(OCULTAR)'!$P$3:$R$59,3,0),"")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(OCULTAR)'!$P$3:$R$59,3,0),"")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(OCULTAR)'!$P$3:$R$59,3,0),"")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(OCULTAR)'!$P$3:$R$59,3,0),"")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(OCULTAR)'!$P$3:$R$59,3,0),"")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(OCULTAR)'!$P$3:$R$59,3,0),"")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(OCULTAR)'!$P$3:$R$59,3,0),"")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(OCULTAR)'!$P$3:$R$59,3,0),"")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(OCULTAR)'!$P$3:$R$59,3,0),"")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(OCULTAR)'!$P$3:$R$59,3,0),"")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(OCULTAR)'!$P$3:$R$59,3,0),"")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(OCULTAR)'!$P$3:$R$59,3,0),"")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(OCULTAR)'!$P$3:$R$59,3,0),"")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(OCULTAR)'!$P$3:$R$59,3,0),"")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(OCULTAR)'!$P$3:$R$59,3,0),"")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(OCULTAR)'!$P$3:$R$59,3,0),"")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(OCULTAR)'!$P$3:$R$59,3,0),"")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(OCULTAR)'!$P$3:$R$59,3,0),"")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(OCULTAR)'!$P$3:$R$59,3,0),"")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(OCULTAR)'!$P$3:$R$59,3,0),"")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(OCULTAR)'!$P$3:$R$59,3,0),"")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(OCULTAR)'!$P$3:$R$59,3,0),"")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(OCULTAR)'!$P$3:$R$59,3,0),"")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(OCULTAR)'!$P$3:$R$59,3,0),"")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(OCULTAR)'!$P$3:$R$59,3,0),"")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(OCULTAR)'!$P$3:$R$59,3,0),"")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(OCULTAR)'!$P$3:$R$59,3,0),"")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(OCULTAR)'!$P$3:$R$59,3,0),"")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(OCULTAR)'!$P$3:$R$59,3,0),"")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(OCULTAR)'!$P$3:$R$59,3,0),"")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(OCULTAR)'!$P$3:$R$59,3,0),"")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(OCULTAR)'!$P$3:$R$59,3,0),"")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(OCULTAR)'!$P$3:$R$59,3,0),"")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(OCULTAR)'!$P$3:$R$59,3,0),"")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(OCULTAR)'!$P$3:$R$59,3,0),"")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(OCULTAR)'!$P$3:$R$59,3,0),"")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(OCULTAR)'!$P$3:$R$59,3,0),"")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(OCULTAR)'!$P$3:$R$59,3,0),"")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(OCULTAR)'!$P$3:$R$59,3,0),"")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(OCULTAR)'!$P$3:$R$59,3,0),"")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(OCULTAR)'!$P$3:$R$59,3,0),"")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(OCULTAR)'!$P$3:$R$59,3,0),"")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(OCULTAR)'!$P$3:$R$59,3,0),"")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(OCULTAR)'!$P$3:$R$59,3,0),"")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(OCULTAR)'!$P$3:$R$59,3,0),"")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(OCULTAR)'!$P$3:$R$59,3,0),"")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(OCULTAR)'!$P$3:$R$59,3,0),"")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(OCULTAR)'!$P$3:$R$59,3,0),"")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(OCULTAR)'!$P$3:$R$59,3,0),"")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(OCULTAR)'!$P$3:$R$59,3,0),"")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(OCULTAR)'!$P$3:$R$59,3,0),"")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(OCULTAR)'!$P$3:$R$59,3,0),"")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(OCULTAR)'!$P$3:$R$59,3,0),"")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(OCULTAR)'!$P$3:$R$59,3,0),"")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(OCULTAR)'!$P$3:$R$59,3,0),"")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(OCULTAR)'!$P$3:$R$59,3,0),"")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(OCULTAR)'!$P$3:$R$59,3,0),"")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(OCULTAR)'!$P$3:$R$59,3,0),"")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(OCULTAR)'!$P$3:$R$59,3,0),"")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(OCULTAR)'!$P$3:$R$59,3,0),"")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(OCULTAR)'!$P$3:$R$59,3,0),"")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(OCULTAR)'!$P$3:$R$59,3,0),"")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(OCULTAR)'!$P$3:$R$59,3,0),"")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(OCULTAR)'!$P$3:$R$59,3,0),"")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(OCULTAR)'!$P$3:$R$59,3,0),"")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(OCULTAR)'!$P$3:$R$59,3,0),"")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(OCULTAR)'!$P$3:$R$59,3,0),"")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(OCULTAR)'!$P$3:$R$59,3,0),"")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(OCULTAR)'!$P$3:$R$59,3,0),"")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(OCULTAR)'!$P$3:$R$59,3,0),"")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(OCULTAR)'!$P$3:$R$59,3,0),"")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(OCULTAR)'!$P$3:$R$59,3,0),"")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(OCULTAR)'!$P$3:$R$59,3,0),"")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(OCULTAR)'!$P$3:$R$59,3,0),"")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(OCULTAR)'!$P$3:$R$59,3,0),"")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(OCULTAR)'!$P$3:$R$59,3,0),"")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(OCULTAR)'!$P$3:$R$59,3,0),"")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(OCULTAR)'!$P$3:$R$59,3,0),"")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(OCULTAR)'!$P$3:$R$59,3,0),"")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(OCULTAR)'!$P$3:$R$59,3,0),"")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(OCULTAR)'!$P$3:$R$59,3,0),"")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(OCULTAR)'!$P$3:$R$59,3,0),"")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(OCULTAR)'!$P$3:$R$59,3,0),"")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(OCULTAR)'!$P$3:$R$59,3,0),"")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(OCULTAR)'!$P$3:$R$59,3,0),"")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(OCULTAR)'!$P$3:$R$59,3,0),"")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(OCULTAR)'!$P$3:$R$59,3,0),"")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(OCULTAR)'!$P$3:$R$59,3,0),"")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(OCULTAR)'!$P$3:$R$59,3,0),"")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(OCULTAR)'!$P$3:$R$59,3,0),"")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(OCULTAR)'!$P$3:$R$59,3,0),"")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(OCULTAR)'!$P$3:$R$59,3,0),"")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(OCULTAR)'!$P$3:$R$59,3,0),"")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(OCULTAR)'!$P$3:$R$59,3,0),"")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(OCULTAR)'!$P$3:$R$59,3,0),"")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(OCULTAR)'!$P$3:$R$59,3,0),"")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(OCULTAR)'!$P$3:$R$59,3,0),"")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(OCULTAR)'!$P$3:$R$59,3,0),"")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(OCULTAR)'!$P$3:$R$59,3,0),"")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(OCULTAR)'!$P$3:$R$59,3,0),"")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(OCULTAR)'!$P$3:$R$59,3,0),"")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(OCULTAR)'!$P$3:$R$59,3,0),"")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(OCULTAR)'!$P$3:$R$59,3,0),"")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(OCULTAR)'!$P$3:$R$59,3,0),"")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(OCULTAR)'!$P$3:$R$59,3,0),"")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(OCULTAR)'!$P$3:$R$59,3,0),"")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(OCULTAR)'!$P$3:$R$59,3,0),"")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(OCULTAR)'!$P$3:$R$59,3,0),"")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(OCULTAR)'!$P$3:$R$59,3,0),"")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(OCULTAR)'!$P$3:$R$59,3,0),"")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(OCULTAR)'!$P$3:$R$59,3,0),"")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(OCULTAR)'!$P$3:$R$59,3,0),"")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(OCULTAR)'!$P$3:$R$59,3,0),"")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(OCULTAR)'!$P$3:$R$59,3,0),"")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(OCULTAR)'!$P$3:$R$59,3,0),"")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(OCULTAR)'!$P$3:$R$59,3,0),"")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(OCULTAR)'!$P$3:$R$59,3,0),"")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(OCULTAR)'!$P$3:$R$59,3,0),"")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(OCULTAR)'!$P$3:$R$59,3,0),"")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(OCULTAR)'!$P$3:$R$59,3,0),"")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(OCULTAR)'!$P$3:$R$59,3,0),"")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(OCULTAR)'!$P$3:$R$59,3,0),"")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(OCULTAR)'!$P$3:$R$59,3,0),"")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(OCULTAR)'!$P$3:$R$59,3,0),"")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(OCULTAR)'!$P$3:$R$59,3,0),"")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(OCULTAR)'!$P$3:$R$59,3,0),"")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(OCULTAR)'!$P$3:$R$59,3,0),"")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(OCULTAR)'!$P$3:$R$59,3,0),"")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(OCULTAR)'!$P$3:$R$59,3,0),"")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(OCULTAR)'!$P$3:$R$59,3,0),"")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(OCULTAR)'!$P$3:$R$59,3,0),"")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(OCULTAR)'!$P$3:$R$59,3,0),"")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(OCULTAR)'!$P$3:$R$59,3,0),"")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(OCULTAR)'!$P$3:$R$59,3,0),"")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(OCULTAR)'!$P$3:$R$59,3,0),"")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(OCULTAR)'!$P$3:$R$59,3,0),"")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(OCULTAR)'!$P$3:$R$59,3,0),"")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(OCULTAR)'!$P$3:$R$59,3,0),"")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(OCULTAR)'!$P$3:$R$59,3,0),"")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(OCULTAR)'!$P$3:$R$59,3,0),"")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(OCULTAR)'!$P$3:$R$59,3,0),"")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(OCULTAR)'!$P$3:$R$59,3,0),"")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(OCULTAR)'!$P$3:$R$59,3,0),"")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(OCULTAR)'!$P$3:$R$59,3,0),"")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(OCULTAR)'!$P$3:$R$59,3,0),"")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(OCULTAR)'!$P$3:$R$59,3,0),"")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(OCULTAR)'!$P$3:$R$59,3,0),"")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(OCULTAR)'!$P$3:$R$59,3,0),"")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(OCULTAR)'!$P$3:$R$59,3,0),"")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(OCULTAR)'!$P$3:$R$59,3,0),"")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(OCULTAR)'!$P$3:$R$59,3,0),"")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(OCULTAR)'!$P$3:$R$59,3,0),"")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(OCULTAR)'!$P$3:$R$59,3,0),"")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(OCULTAR)'!$P$3:$R$59,3,0),"")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(OCULTAR)'!$P$3:$R$59,3,0),"")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(OCULTAR)'!$P$3:$R$59,3,0),"")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(OCULTAR)'!$P$3:$R$59,3,0),"")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(OCULTAR)'!$P$3:$R$59,3,0),"")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(OCULTAR)'!$P$3:$R$59,3,0),"")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(OCULTAR)'!$P$3:$R$59,3,0),"")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(OCULTAR)'!$P$3:$R$59,3,0),"")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(OCULTAR)'!$P$3:$R$59,3,0),"")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(OCULTAR)'!$P$3:$R$59,3,0),"")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(OCULTAR)'!$P$3:$R$59,3,0),"")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(OCULTAR)'!$P$3:$R$59,3,0),"")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(OCULTAR)'!$P$3:$R$59,3,0),"")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(OCULTAR)'!$P$3:$R$59,3,0),"")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(OCULTAR)'!$P$3:$R$59,3,0),"")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(OCULTAR)'!$P$3:$R$59,3,0),"")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(OCULTAR)'!$P$3:$R$59,3,0),"")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(OCULTAR)'!$P$3:$R$59,3,0),"")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(OCULTAR)'!$P$3:$R$59,3,0),"")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(OCULTAR)'!$P$3:$R$59,3,0),"")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(OCULTAR)'!$P$3:$R$59,3,0),"")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(OCULTAR)'!$P$3:$R$59,3,0),"")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(OCULTAR)'!$P$3:$R$59,3,0),"")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(OCULTAR)'!$P$3:$R$59,3,0),"")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(OCULTAR)'!$P$3:$R$59,3,0),"")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(OCULTAR)'!$P$3:$R$59,3,0),"")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(OCULTAR)'!$P$3:$R$59,3,0),"")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(OCULTAR)'!$P$3:$R$59,3,0),"")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(OCULTAR)'!$P$3:$R$59,3,0),"")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(OCULTAR)'!$P$3:$R$59,3,0),"")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(OCULTAR)'!$P$3:$R$59,3,0),"")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(OCULTAR)'!$P$3:$R$59,3,0),"")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(OCULTAR)'!$P$3:$R$59,3,0),"")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(OCULTAR)'!$P$3:$R$59,3,0),"")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(OCULTAR)'!$P$3:$R$59,3,0),"")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(OCULTAR)'!$P$3:$R$59,3,0),"")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(OCULTAR)'!$P$3:$R$59,3,0),"")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(OCULTAR)'!$P$3:$R$59,3,0),"")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(OCULTAR)'!$P$3:$R$59,3,0),"")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(OCULTAR)'!$P$3:$R$59,3,0),"")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(OCULTAR)'!$P$3:$R$59,3,0),"")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(OCULTAR)'!$P$3:$R$59,3,0),"")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(OCULTAR)'!$P$3:$R$59,3,0),"")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(OCULTAR)'!$P$3:$R$59,3,0),"")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(OCULTAR)'!$P$3:$R$59,3,0),"")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(OCULTAR)'!$P$3:$R$59,3,0),"")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(OCULTAR)'!$P$3:$R$59,3,0),"")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(OCULTAR)'!$P$3:$R$59,3,0),"")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(OCULTAR)'!$P$3:$R$59,3,0),"")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(OCULTAR)'!$P$3:$R$59,3,0),"")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(OCULTAR)'!$P$3:$R$59,3,0),"")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(OCULTAR)'!$P$3:$R$59,3,0),"")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(OCULTAR)'!$P$3:$R$59,3,0),"")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(OCULTAR)'!$P$3:$R$59,3,0),"")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(OCULTAR)'!$P$3:$R$59,3,0),"")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(OCULTAR)'!$P$3:$R$59,3,0),"")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(OCULTAR)'!$P$3:$R$59,3,0),"")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(OCULTAR)'!$P$3:$R$59,3,0),"")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(OCULTAR)'!$P$3:$R$59,3,0),"")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(OCULTAR)'!$P$3:$R$59,3,0),"")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(OCULTAR)'!$P$3:$R$59,3,0),"")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(OCULTAR)'!$P$3:$R$59,3,0),"")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(OCULTAR)'!$P$3:$R$59,3,0),"")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(OCULTAR)'!$P$3:$R$59,3,0),"")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(OCULTAR)'!$P$3:$R$59,3,0),"")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(OCULTAR)'!$P$3:$R$59,3,0),"")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(OCULTAR)'!$P$3:$R$59,3,0),"")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(OCULTAR)'!$P$3:$R$59,3,0),"")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(OCULTAR)'!$P$3:$R$59,3,0),"")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(OCULTAR)'!$P$3:$R$59,3,0),"")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(OCULTAR)'!$P$3:$R$59,3,0),"")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(OCULTAR)'!$P$3:$R$59,3,0),"")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(OCULTAR)'!$P$3:$R$59,3,0),"")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(OCULTAR)'!$P$3:$R$59,3,0),"")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(OCULTAR)'!$P$3:$R$59,3,0),"")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(OCULTAR)'!$P$3:$R$59,3,0),"")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(OCULTAR)'!$P$3:$R$59,3,0),"")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(OCULTAR)'!$P$3:$R$59,3,0),"")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(OCULTAR)'!$P$3:$R$59,3,0),"")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(OCULTAR)'!$P$3:$R$59,3,0),"")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(OCULTAR)'!$P$3:$R$59,3,0),"")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(OCULTAR)'!$P$3:$R$59,3,0),"")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(OCULTAR)'!$P$3:$R$59,3,0),"")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(OCULTAR)'!$P$3:$R$59,3,0),"")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(OCULTAR)'!$P$3:$R$59,3,0),"")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(OCULTAR)'!$P$3:$R$59,3,0),"")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(OCULTAR)'!$P$3:$R$59,3,0),"")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(OCULTAR)'!$P$3:$R$59,3,0),"")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(OCULTAR)'!$P$3:$R$59,3,0),"")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(OCULTAR)'!$P$3:$R$59,3,0),"")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(OCULTAR)'!$P$3:$R$59,3,0),"")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(OCULTAR)'!$P$3:$R$59,3,0),"")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(OCULTAR)'!$P$3:$R$59,3,0),"")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(OCULTAR)'!$P$3:$R$59,3,0),"")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(OCULTAR)'!$P$3:$R$59,3,0),"")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(OCULTAR)'!$P$3:$R$59,3,0),"")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(OCULTAR)'!$P$3:$R$59,3,0),"")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(OCULTAR)'!$P$3:$R$59,3,0),"")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(OCULTAR)'!$P$3:$R$59,3,0),"")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(OCULTAR)'!$P$3:$R$59,3,0),"")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(OCULTAR)'!$P$3:$R$59,3,0),"")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(OCULTAR)'!$P$3:$R$59,3,0),"")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(OCULTAR)'!$P$3:$R$59,3,0),"")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(OCULTAR)'!$P$3:$R$59,3,0),"")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(OCULTAR)'!$P$3:$R$59,3,0),"")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(OCULTAR)'!$P$3:$R$59,3,0),"")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(OCULTAR)'!$P$3:$R$59,3,0),"")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(OCULTAR)'!$P$3:$R$59,3,0),"")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(OCULTAR)'!$P$3:$R$59,3,0),"")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(OCULTAR)'!$P$3:$R$59,3,0),"")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(OCULTAR)'!$P$3:$R$59,3,0),"")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(OCULTAR)'!$P$3:$R$59,3,0),"")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(OCULTAR)'!$P$3:$R$59,3,0),"")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(OCULTAR)'!$P$3:$R$59,3,0),"")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(OCULTAR)'!$P$3:$R$59,3,0),"")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(OCULTAR)'!$P$3:$R$59,3,0),"")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(OCULTAR)'!$P$3:$R$59,3,0),"")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(OCULTAR)'!$P$3:$R$59,3,0),"")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(OCULTAR)'!$P$3:$R$59,3,0),"")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(OCULTAR)'!$P$3:$R$59,3,0),"")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(OCULTAR)'!$P$3:$R$59,3,0),"")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(OCULTAR)'!$P$3:$R$59,3,0),"")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(OCULTAR)'!$P$3:$R$59,3,0),"")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(OCULTAR)'!$P$3:$R$59,3,0),"")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(OCULTAR)'!$P$3:$R$59,3,0),"")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(OCULTAR)'!$P$3:$R$59,3,0),"")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(OCULTAR)'!$P$3:$R$59,3,0),"")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(OCULTAR)'!$P$3:$R$59,3,0),"")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(OCULTAR)'!$P$3:$R$59,3,0),"")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(OCULTAR)'!$P$3:$R$59,3,0),"")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(OCULTAR)'!$P$3:$R$59,3,0),"")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(OCULTAR)'!$P$3:$R$59,3,0),"")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(OCULTAR)'!$P$3:$R$59,3,0),"")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(OCULTAR)'!$P$3:$R$59,3,0),"")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(OCULTAR)'!$P$3:$R$59,3,0),"")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(OCULTAR)'!$P$3:$R$59,3,0),"")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(OCULTAR)'!$P$3:$R$59,3,0),"")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(OCULTAR)'!$P$3:$R$59,3,0),"")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(OCULTAR)'!$P$3:$R$59,3,0),"")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(OCULTAR)'!$P$3:$R$59,3,0),"")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(OCULTAR)'!$P$3:$R$59,3,0),"")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(OCULTAR)'!$P$3:$R$59,3,0),"")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(OCULTAR)'!$P$3:$R$59,3,0),"")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(OCULTAR)'!$P$3:$R$59,3,0),"")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(OCULTAR)'!$P$3:$R$59,3,0),"")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(OCULTAR)'!$P$3:$R$59,3,0),"")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(OCULTAR)'!$P$3:$R$59,3,0),"")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(OCULTAR)'!$P$3:$R$59,3,0),"")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(OCULTAR)'!$P$3:$R$59,3,0),"")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(OCULTAR)'!$P$3:$R$59,3,0),"")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(OCULTAR)'!$P$3:$R$59,3,0),"")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(OCULTAR)'!$P$3:$R$59,3,0),"")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(OCULTAR)'!$P$3:$R$59,3,0),"")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(OCULTAR)'!$P$3:$R$59,3,0),"")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(OCULTAR)'!$P$3:$R$59,3,0),"")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(OCULTAR)'!$P$3:$R$59,3,0),"")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(OCULTAR)'!$P$3:$R$59,3,0),"")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(OCULTAR)'!$P$3:$R$59,3,0),"")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(OCULTAR)'!$P$3:$R$59,3,0),"")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(OCULTAR)'!$P$3:$R$59,3,0),"")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(OCULTAR)'!$P$3:$R$59,3,0),"")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(OCULTAR)'!$P$3:$R$59,3,0),"")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(OCULTAR)'!$P$3:$R$59,3,0),"")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(OCULTAR)'!$P$3:$R$59,3,0),"")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(OCULTAR)'!$P$3:$R$59,3,0),"")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(OCULTAR)'!$P$3:$R$59,3,0),"")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(OCULTAR)'!$P$3:$R$59,3,0),"")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(OCULTAR)'!$P$3:$R$59,3,0),"")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(OCULTAR)'!$P$3:$R$59,3,0),"")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(OCULTAR)'!$P$3:$R$59,3,0),"")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(OCULTAR)'!$P$3:$R$59,3,0),"")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(OCULTAR)'!$P$3:$R$59,3,0),"")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(OCULTAR)'!$P$3:$R$59,3,0),"")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(OCULTAR)'!$P$3:$R$59,3,0),"")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(OCULTAR)'!$P$3:$R$59,3,0),"")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(OCULTAR)'!$P$3:$R$59,3,0),"")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(OCULTAR)'!$P$3:$R$59,3,0),"")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(OCULTAR)'!$P$3:$R$59,3,0),"")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(OCULTAR)'!$P$3:$R$59,3,0),"")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(OCULTAR)'!$P$3:$R$59,3,0),"")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(OCULTAR)'!$P$3:$R$59,3,0),"")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(OCULTAR)'!$P$3:$R$59,3,0),"")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(OCULTAR)'!$P$3:$R$59,3,0),"")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(OCULTAR)'!$P$3:$R$59,3,0),"")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(OCULTAR)'!$P$3:$R$59,3,0),"")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(OCULTAR)'!$P$3:$R$59,3,0),"")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(OCULTAR)'!$P$3:$R$59,3,0),"")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(OCULTAR)'!$P$3:$R$59,3,0),"")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(OCULTAR)'!$P$3:$R$59,3,0),"")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(OCULTAR)'!$P$3:$R$59,3,0),"")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(OCULTAR)'!$P$3:$R$59,3,0),"")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(OCULTAR)'!$P$3:$R$59,3,0),"")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(OCULTAR)'!$P$3:$R$59,3,0),"")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(OCULTAR)'!$P$3:$R$59,3,0),"")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(OCULTAR)'!$P$3:$R$59,3,0),"")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(OCULTAR)'!$P$3:$R$59,3,0),"")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(OCULTAR)'!$P$3:$R$59,3,0),"")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(OCULTAR)'!$P$3:$R$59,3,0),"")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(OCULTAR)'!$P$3:$R$59,3,0),"")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(OCULTAR)'!$P$3:$R$59,3,0),"")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(OCULTAR)'!$P$3:$R$59,3,0),"")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(OCULTAR)'!$P$3:$R$59,3,0),"")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(OCULTAR)'!$P$3:$R$59,3,0),"")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(OCULTAR)'!$P$3:$R$59,3,0),"")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(OCULTAR)'!$P$3:$R$59,3,0),"")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(OCULTAR)'!$P$3:$R$59,3,0),"")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(OCULTAR)'!$P$3:$R$59,3,0),"")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(OCULTAR)'!$P$3:$R$59,3,0),"")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(OCULTAR)'!$P$3:$R$59,3,0),"")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(OCULTAR)'!$P$3:$R$59,3,0),"")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(OCULTAR)'!$P$3:$R$59,3,0),"")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(OCULTAR)'!$P$3:$R$59,3,0),"")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(OCULTAR)'!$P$3:$R$59,3,0),"")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(OCULTAR)'!$P$3:$R$59,3,0),"")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(OCULTAR)'!$P$3:$R$59,3,0),"")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(OCULTAR)'!$P$3:$R$59,3,0),"")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(OCULTAR)'!$P$3:$R$59,3,0),"")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(OCULTAR)'!$P$3:$R$59,3,0),"")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(OCULTAR)'!$P$3:$R$59,3,0),"")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(OCULTAR)'!$P$3:$R$59,3,0),"")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(OCULTAR)'!$P$3:$R$59,3,0),"")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(OCULTAR)'!$P$3:$R$59,3,0),"")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(OCULTAR)'!$P$3:$R$59,3,0),"")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(OCULTAR)'!$P$3:$R$59,3,0),"")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(OCULTAR)'!$P$3:$R$59,3,0),"")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(OCULTAR)'!$P$3:$R$59,3,0),"")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(OCULTAR)'!$P$3:$R$59,3,0),"")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(OCULTAR)'!$P$3:$R$59,3,0),"")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(OCULTAR)'!$P$3:$R$59,3,0),"")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(OCULTAR)'!$P$3:$R$59,3,0),"")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(OCULTAR)'!$P$3:$R$59,3,0),"")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(OCULTAR)'!$P$3:$R$59,3,0),"")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(OCULTAR)'!$P$3:$R$59,3,0),"")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(OCULTAR)'!$P$3:$R$59,3,0),"")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(OCULTAR)'!$P$3:$R$59,3,0),"")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(OCULTAR)'!$P$3:$R$59,3,0),"")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(OCULTAR)'!$P$3:$R$59,3,0),"")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(OCULTAR)'!$P$3:$R$59,3,0),"")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(OCULTAR)'!$P$3:$R$59,3,0),"")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(OCULTAR)'!$P$3:$R$59,3,0),"")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(OCULTAR)'!$P$3:$R$59,3,0),"")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(OCULTAR)'!$P$3:$R$59,3,0),"")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(OCULTAR)'!$P$3:$R$59,3,0),"")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(OCULTAR)'!$P$3:$R$59,3,0),"")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(OCULTAR)'!$P$3:$R$59,3,0),"")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(OCULTAR)'!$P$3:$R$59,3,0),"")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(OCULTAR)'!$P$3:$R$59,3,0),"")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(OCULTAR)'!$P$3:$R$59,3,0),"")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(OCULTAR)'!$P$3:$R$59,3,0),"")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(OCULTAR)'!$P$3:$R$59,3,0),"")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(OCULTAR)'!$P$3:$R$59,3,0),"")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(OCULTAR)'!$P$3:$R$59,3,0),"")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(OCULTAR)'!$P$3:$R$59,3,0),"")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(OCULTAR)'!$P$3:$R$59,3,0),"")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(OCULTAR)'!$P$3:$R$59,3,0),"")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(OCULTAR)'!$P$3:$R$59,3,0),"")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(OCULTAR)'!$P$3:$R$59,3,0),"")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(OCULTAR)'!$P$3:$R$59,3,0),"")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(OCULTAR)'!$P$3:$R$59,3,0),"")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(OCULTAR)'!$P$3:$R$59,3,0),"")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(OCULTAR)'!$P$3:$R$59,3,0),"")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(OCULTAR)'!$P$3:$R$59,3,0),"")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(OCULTAR)'!$P$3:$R$59,3,0),"")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(OCULTAR)'!$P$3:$R$59,3,0),"")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(OCULTAR)'!$P$3:$R$59,3,0),"")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(OCULTAR)'!$P$3:$R$59,3,0),"")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(OCULTAR)'!$P$3:$R$59,3,0),"")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(OCULTAR)'!$P$3:$R$59,3,0),"")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(OCULTAR)'!$P$3:$R$59,3,0),"")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(OCULTAR)'!$P$3:$R$59,3,0),"")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(OCULTAR)'!$P$3:$R$59,3,0),"")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(OCULTAR)'!$P$3:$R$59,3,0),"")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(OCULTAR)'!$P$3:$R$59,3,0),"")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(OCULTAR)'!$P$3:$R$59,3,0),"")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(OCULTAR)'!$P$3:$R$59,3,0),"")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(OCULTAR)'!$P$3:$R$59,3,0),"")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(OCULTAR)'!$P$3:$R$59,3,0),"")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(OCULTAR)'!$P$3:$R$59,3,0),"")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(OCULTAR)'!$P$3:$R$59,3,0),"")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(OCULTAR)'!$P$3:$R$59,3,0),"")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(OCULTAR)'!$P$3:$R$59,3,0),"")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(OCULTAR)'!$P$3:$R$59,3,0),"")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(OCULTAR)'!$P$3:$R$59,3,0),"")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(OCULTAR)'!$P$3:$R$59,3,0),"")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(OCULTAR)'!$P$3:$R$59,3,0),"")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(OCULTAR)'!$P$3:$R$59,3,0),"")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(OCULTAR)'!$P$3:$R$59,3,0),"")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(OCULTAR)'!$P$3:$R$59,3,0),"")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(OCULTAR)'!$P$3:$R$59,3,0),"")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(OCULTAR)'!$P$3:$R$59,3,0),"")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(OCULTAR)'!$P$3:$R$59,3,0),"")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(OCULTAR)'!$P$3:$R$59,3,0),"")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(OCULTAR)'!$P$3:$R$59,3,0),"")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(OCULTAR)'!$P$3:$R$59,3,0),"")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(OCULTAR)'!$P$3:$R$59,3,0),"")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(OCULTAR)'!$P$3:$R$59,3,0),"")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(OCULTAR)'!$P$3:$R$59,3,0),"")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(OCULTAR)'!$P$3:$R$59,3,0),"")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(OCULTAR)'!$P$3:$R$59,3,0),"")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(OCULTAR)'!$P$3:$R$59,3,0),"")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(OCULTAR)'!$P$3:$R$59,3,0),"")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(OCULTAR)'!$P$3:$R$59,3,0),"")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(OCULTAR)'!$P$3:$R$59,3,0),"")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(OCULTAR)'!$P$3:$R$59,3,0),"")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(OCULTAR)'!$P$3:$R$59,3,0),"")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(OCULTAR)'!$P$3:$R$59,3,0),"")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(OCULTAR)'!$P$3:$R$59,3,0),"")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(OCULTAR)'!$P$3:$R$59,3,0),"")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(OCULTAR)'!$P$3:$R$59,3,0),"")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(OCULTAR)'!$P$3:$R$59,3,0),"")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(OCULTAR)'!$P$3:$R$59,3,0),"")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(OCULTAR)'!$P$3:$R$59,3,0),"")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(OCULTAR)'!$P$3:$R$59,3,0),"")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(OCULTAR)'!$P$3:$R$59,3,0),"")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(OCULTAR)'!$P$3:$R$59,3,0),"")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(OCULTAR)'!$P$3:$R$59,3,0),"")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(OCULTAR)'!$P$3:$R$59,3,0),"")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(OCULTAR)'!$P$3:$R$59,3,0),"")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(OCULTAR)'!$P$3:$R$59,3,0),"")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(OCULTAR)'!$P$3:$R$59,3,0),"")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(OCULTAR)'!$P$3:$R$59,3,0),"")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(OCULTAR)'!$P$3:$R$59,3,0),"")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(OCULTAR)'!$P$3:$R$59,3,0),"")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(OCULTAR)'!$P$3:$R$59,3,0),"")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(OCULTAR)'!$P$3:$R$59,3,0),"")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(OCULTAR)'!$P$3:$R$59,3,0),"")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(OCULTAR)'!$P$3:$R$59,3,0),"")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(OCULTAR)'!$P$3:$R$59,3,0),"")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(OCULTAR)'!$P$3:$R$59,3,0),"")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(OCULTAR)'!$P$3:$R$59,3,0),"")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(OCULTAR)'!$P$3:$R$59,3,0),"")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(OCULTAR)'!$P$3:$R$59,3,0),"")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(OCULTAR)'!$P$3:$R$59,3,0),"")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(OCULTAR)'!$P$3:$R$59,3,0),"")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(OCULTAR)'!$P$3:$R$59,3,0),"")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(OCULTAR)'!$P$3:$R$59,3,0),"")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(OCULTAR)'!$P$3:$R$59,3,0),"")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(OCULTAR)'!$P$3:$R$59,3,0),"")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(OCULTAR)'!$P$3:$R$59,3,0),"")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(OCULTAR)'!$P$3:$R$59,3,0),"")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(OCULTAR)'!$P$3:$R$59,3,0),"")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(OCULTAR)'!$P$3:$R$59,3,0),"")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(OCULTAR)'!$P$3:$R$59,3,0),"")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(OCULTAR)'!$P$3:$R$59,3,0),"")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(OCULTAR)'!$P$3:$R$59,3,0),"")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(OCULTAR)'!$P$3:$R$59,3,0),"")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(OCULTAR)'!$P$3:$R$59,3,0),"")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(OCULTAR)'!$P$3:$R$59,3,0),"")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(OCULTAR)'!$P$3:$R$59,3,0),"")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(OCULTAR)'!$P$3:$R$59,3,0),"")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(OCULTAR)'!$P$3:$R$59,3,0),"")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(OCULTAR)'!$P$3:$R$59,3,0),"")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(OCULTAR)'!$P$3:$R$59,3,0),"")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(OCULTAR)'!$P$3:$R$59,3,0),"")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(OCULTAR)'!$P$3:$R$59,3,0),"")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(OCULTAR)'!$P$3:$R$59,3,0),"")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(OCULTAR)'!$P$3:$R$59,3,0),"")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(OCULTAR)'!$P$3:$R$59,3,0),"")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(OCULTAR)'!$P$3:$R$59,3,0),"")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(OCULTAR)'!$P$3:$R$59,3,0),"")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(OCULTAR)'!$P$3:$R$59,3,0),"")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(OCULTAR)'!$P$3:$R$59,3,0),"")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(OCULTAR)'!$P$3:$R$59,3,0),"")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(OCULTAR)'!$P$3:$R$59,3,0),"")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(OCULTAR)'!$P$3:$R$59,3,0),"")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(OCULTAR)'!$P$3:$R$59,3,0),"")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(OCULTAR)'!$P$3:$R$59,3,0),"")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(OCULTAR)'!$P$3:$R$59,3,0),"")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(OCULTAR)'!$P$3:$R$59,3,0),"")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(OCULTAR)'!$P$3:$R$59,3,0),"")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(OCULTAR)'!$P$3:$R$59,3,0),"")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(OCULTAR)'!$P$3:$R$59,3,0),"")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(OCULTAR)'!$P$3:$R$59,3,0),"")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(OCULTAR)'!$P$3:$R$59,3,0),"")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(OCULTAR)'!$P$3:$R$59,3,0),"")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(OCULTAR)'!$P$3:$R$59,3,0),"")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(OCULTAR)'!$P$3:$R$59,3,0),"")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(OCULTAR)'!$P$3:$R$59,3,0),"")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(OCULTAR)'!$P$3:$R$59,3,0),"")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(OCULTAR)'!$P$3:$R$59,3,0),"")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(OCULTAR)'!$P$3:$R$59,3,0),"")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(OCULTAR)'!$P$3:$R$59,3,0),"")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(OCULTAR)'!$P$3:$R$59,3,0),"")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(OCULTAR)'!$P$3:$R$59,3,0),"")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(OCULTAR)'!$P$3:$R$59,3,0),"")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(OCULTAR)'!$P$3:$R$59,3,0),"")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(OCULTAR)'!$P$3:$R$59,3,0),"")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(OCULTAR)'!$P$3:$R$59,3,0),"")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(OCULTAR)'!$P$3:$R$59,3,0),"")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(OCULTAR)'!$P$3:$R$59,3,0),"")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(OCULTAR)'!$P$3:$R$59,3,0),"")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(OCULTAR)'!$P$3:$R$59,3,0),"")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(OCULTAR)'!$P$3:$R$59,3,0),"")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(OCULTAR)'!$P$3:$R$59,3,0),"")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(OCULTAR)'!$P$3:$R$59,3,0),"")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(OCULTAR)'!$P$3:$R$59,3,0),"")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(OCULTAR)'!$P$3:$R$59,3,0),"")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(OCULTAR)'!$P$3:$R$59,3,0),"")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(OCULTAR)'!$P$3:$R$59,3,0),"")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(OCULTAR)'!$P$3:$R$59,3,0),"")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(OCULTAR)'!$P$3:$R$59,3,0),"")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(OCULTAR)'!$P$3:$R$59,3,0),"")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(OCULTAR)'!$P$3:$R$59,3,0),"")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(OCULTAR)'!$P$3:$R$59,3,0),"")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(OCULTAR)'!$P$3:$R$59,3,0),"")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(OCULTAR)'!$P$3:$R$59,3,0),"")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(OCULTAR)'!$P$3:$R$59,3,0),"")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(OCULTAR)'!$P$3:$R$59,3,0),"")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(OCULTAR)'!$P$3:$R$59,3,0),"")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(OCULTAR)'!$P$3:$R$59,3,0),"")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(OCULTAR)'!$P$3:$R$59,3,0),"")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(OCULTAR)'!$P$3:$R$59,3,0),"")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(OCULTAR)'!$P$3:$R$59,3,0),"")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(OCULTAR)'!$P$3:$R$59,3,0),"")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(OCULTAR)'!$P$3:$R$59,3,0),"")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(OCULTAR)'!$P$3:$R$59,3,0),"")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(OCULTAR)'!$P$3:$R$59,3,0),"")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(OCULTAR)'!$P$3:$R$59,3,0),"")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(OCULTAR)'!$P$3:$R$59,3,0),"")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(OCULTAR)'!$P$3:$R$59,3,0),"")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(OCULTAR)'!$P$3:$R$59,3,0),"")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(OCULTAR)'!$P$3:$R$59,3,0),"")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(OCULTAR)'!$P$3:$R$59,3,0),"")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(OCULTAR)'!$P$3:$R$59,3,0),"")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(OCULTAR)'!$P$3:$R$59,3,0),"")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(OCULTAR)'!$P$3:$R$59,3,0),"")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(OCULTAR)'!$P$3:$R$59,3,0),"")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(OCULTAR)'!$P$3:$R$59,3,0),"")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(OCULTAR)'!$P$3:$R$59,3,0),"")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(OCULTAR)'!$P$3:$R$59,3,0),"")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(OCULTAR)'!$P$3:$R$59,3,0),"")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(OCULTAR)'!$P$3:$R$59,3,0),"")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(OCULTAR)'!$P$3:$R$59,3,0),"")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(OCULTAR)'!$P$3:$R$59,3,0),"")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(OCULTAR)'!$P$3:$R$59,3,0),"")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(OCULTAR)'!$P$3:$R$59,3,0),"")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(OCULTAR)'!$P$3:$R$59,3,0),"")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(OCULTAR)'!$P$3:$R$59,3,0),"")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(OCULTAR)'!$P$3:$R$59,3,0),"")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(OCULTAR)'!$P$3:$R$59,3,0),"")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(OCULTAR)'!$P$3:$R$59,3,0),"")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(OCULTAR)'!$P$3:$R$59,3,0),"")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(OCULTAR)'!$P$3:$R$59,3,0),"")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(OCULTAR)'!$P$3:$R$59,3,0),"")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(OCULTAR)'!$P$3:$R$59,3,0),"")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(OCULTAR)'!$P$3:$R$59,3,0),"")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(OCULTAR)'!$P$3:$R$59,3,0),"")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(OCULTAR)'!$P$3:$R$59,3,0),"")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(OCULTAR)'!$P$3:$R$59,3,0),"")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(OCULTAR)'!$P$3:$R$59,3,0),"")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(OCULTAR)'!$P$3:$R$59,3,0),"")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(OCULTAR)'!$P$3:$R$59,3,0),"")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(OCULTAR)'!$P$3:$R$59,3,0),"")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(OCULTAR)'!$P$3:$R$59,3,0),"")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(OCULTAR)'!$P$3:$R$59,3,0),"")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(OCULTAR)'!$P$3:$R$59,3,0),"")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(OCULTAR)'!$P$3:$R$59,3,0),"")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(OCULTAR)'!$P$3:$R$59,3,0),"")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(OCULTAR)'!$P$3:$R$59,3,0),"")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(OCULTAR)'!$P$3:$R$59,3,0),"")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(OCULTAR)'!$P$3:$R$59,3,0),"")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(OCULTAR)'!$P$3:$R$59,3,0),"")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(OCULTAR)'!$P$3:$R$59,3,0),"")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(OCULTAR)'!$P$3:$R$59,3,0),"")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(OCULTAR)'!$P$3:$R$59,3,0),"")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(OCULTAR)'!$P$3:$R$59,3,0),"")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(OCULTAR)'!$P$3:$R$59,3,0),"")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(OCULTAR)'!$P$3:$R$59,3,0),"")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(OCULTAR)'!$P$3:$R$59,3,0),"")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(OCULTAR)'!$P$3:$R$59,3,0),"")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(OCULTAR)'!$P$3:$R$59,3,0),"")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(OCULTAR)'!$P$3:$R$59,3,0),"")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(OCULTAR)'!$P$3:$R$59,3,0),"")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(OCULTAR)'!$P$3:$R$59,3,0),"")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(OCULTAR)'!$P$3:$R$59,3,0),"")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(OCULTAR)'!$P$3:$R$59,3,0),"")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(OCULTAR)'!$P$3:$R$59,3,0),"")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(OCULTAR)'!$P$3:$R$59,3,0),"")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(OCULTAR)'!$P$3:$R$59,3,0),"")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(OCULTAR)'!$P$3:$R$59,3,0),"")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(OCULTAR)'!$P$3:$R$59,3,0),"")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(OCULTAR)'!$P$3:$R$59,3,0),"")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(OCULTAR)'!$P$3:$R$59,3,0),"")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(OCULTAR)'!$P$3:$R$59,3,0),"")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(OCULTAR)'!$P$3:$R$59,3,0),"")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(OCULTAR)'!$P$3:$R$59,3,0),"")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(OCULTAR)'!$P$3:$R$59,3,0),"")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(OCULTAR)'!$P$3:$R$59,3,0),"")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(OCULTAR)'!$P$3:$R$59,3,0),"")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(OCULTAR)'!$P$3:$R$59,3,0),"")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(OCULTAR)'!$P$3:$R$59,3,0),"")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(OCULTAR)'!$P$3:$R$59,3,0),"")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(OCULTAR)'!$P$3:$R$59,3,0),"")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(OCULTAR)'!$P$3:$R$59,3,0),"")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(OCULTAR)'!$P$3:$R$59,3,0),"")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(OCULTAR)'!$P$3:$R$59,3,0),"")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(OCULTAR)'!$P$3:$R$59,3,0),"")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(OCULTAR)'!$P$3:$R$59,3,0),"")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(OCULTAR)'!$P$3:$R$59,3,0),"")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(OCULTAR)'!$P$3:$R$59,3,0),"")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(OCULTAR)'!$P$3:$R$59,3,0),"")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(OCULTAR)'!$P$3:$R$59,3,0),"")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(OCULTAR)'!$P$3:$R$59,3,0),"")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(OCULTAR)'!$P$3:$R$59,3,0),"")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(OCULTAR)'!$P$3:$R$59,3,0),"")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(OCULTAR)'!$P$3:$R$59,3,0),"")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(OCULTAR)'!$P$3:$R$59,3,0),"")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(OCULTAR)'!$P$3:$R$59,3,0),"")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(OCULTAR)'!$P$3:$R$59,3,0),"")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(OCULTAR)'!$P$3:$R$59,3,0),"")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(OCULTAR)'!$P$3:$R$59,3,0),"")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(OCULTAR)'!$P$3:$R$59,3,0),"")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(OCULTAR)'!$P$3:$R$59,3,0),"")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(OCULTAR)'!$P$3:$R$59,3,0),"")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(OCULTAR)'!$P$3:$R$59,3,0),"")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(OCULTAR)'!$P$3:$R$59,3,0),"")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(OCULTAR)'!$P$3:$R$59,3,0),"")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(OCULTAR)'!$P$3:$R$59,3,0),"")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(OCULTAR)'!$P$3:$R$59,3,0),"")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(OCULTAR)'!$P$3:$R$59,3,0),"")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(OCULTAR)'!$P$3:$R$59,3,0),"")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(OCULTAR)'!$P$3:$R$59,3,0),"")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(OCULTAR)'!$P$3:$R$59,3,0),"")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(OCULTAR)'!$P$3:$R$59,3,0),"")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(OCULTAR)'!$P$3:$R$59,3,0),"")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(OCULTAR)'!$P$3:$R$59,3,0),"")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(OCULTAR)'!$P$3:$R$59,3,0),"")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(OCULTAR)'!$P$3:$R$59,3,0),"")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(OCULTAR)'!$P$3:$R$59,3,0),"")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(OCULTAR)'!$P$3:$R$59,3,0),"")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(OCULTAR)'!$P$3:$R$59,3,0),"")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(OCULTAR)'!$P$3:$R$59,3,0),"")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(OCULTAR)'!$P$3:$R$59,3,0),"")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(OCULTAR)'!$P$3:$R$59,3,0),"")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(OCULTAR)'!$P$3:$R$59,3,0),"")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(OCULTAR)'!$P$3:$R$59,3,0),"")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(OCULTAR)'!$P$3:$R$59,3,0),"")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(OCULTAR)'!$P$3:$R$59,3,0),"")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(OCULTAR)'!$P$3:$R$59,3,0),"")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(OCULTAR)'!$P$3:$R$59,3,0),"")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(OCULTAR)'!$P$3:$R$59,3,0),"")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(OCULTAR)'!$P$3:$R$59,3,0),"")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(OCULTAR)'!$P$3:$R$59,3,0),"")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(OCULTAR)'!$P$3:$R$59,3,0),"")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(OCULTAR)'!$P$3:$R$59,3,0),"")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(OCULTAR)'!$P$3:$R$59,3,0),"")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(OCULTAR)'!$P$3:$R$59,3,0),"")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(OCULTAR)'!$P$3:$R$59,3,0),"")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(OCULTAR)'!$P$3:$R$59,3,0),"")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(OCULTAR)'!$P$3:$R$59,3,0),"")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(OCULTAR)'!$P$3:$R$59,3,0),"")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(OCULTAR)'!$P$3:$R$59,3,0),"")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(OCULTAR)'!$P$3:$R$59,3,0),"")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(OCULTAR)'!$P$3:$R$59,3,0),"")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(OCULTAR)'!$P$3:$R$59,3,0),"")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(OCULTAR)'!$P$3:$R$59,3,0),"")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(OCULTAR)'!$P$3:$R$59,3,0),"")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(OCULTAR)'!$P$3:$R$59,3,0),"")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(OCULTAR)'!$P$3:$R$59,3,0),"")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(OCULTAR)'!$P$3:$R$59,3,0),"")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(OCULTAR)'!$P$3:$R$59,3,0),"")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(OCULTAR)'!$P$3:$R$59,3,0),"")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(OCULTAR)'!$P$3:$R$59,3,0),"")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(OCULTAR)'!$P$3:$R$59,3,0),"")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(OCULTAR)'!$P$3:$R$59,3,0),"")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(OCULTAR)'!$P$3:$R$59,3,0),"")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(OCULTAR)'!$P$3:$R$59,3,0),"")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(OCULTAR)'!$P$3:$R$59,3,0),"")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(OCULTAR)'!$P$3:$R$59,3,0),"")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(OCULTAR)'!$P$3:$R$59,3,0),"")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(OCULTAR)'!$P$3:$R$59,3,0),"")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(OCULTAR)'!$P$3:$R$59,3,0),"")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(OCULTAR)'!$P$3:$R$59,3,0),"")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(OCULTAR)'!$P$3:$R$59,3,0),"")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(OCULTAR)'!$P$3:$R$59,3,0),"")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(OCULTAR)'!$P$3:$R$59,3,0),"")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(OCULTAR)'!$P$3:$R$59,3,0),"")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(OCULTAR)'!$P$3:$R$59,3,0),"")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(OCULTAR)'!$P$3:$R$59,3,0),"")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(OCULTAR)'!$P$3:$R$59,3,0),"")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(OCULTAR)'!$P$3:$R$59,3,0),"")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(OCULTAR)'!$P$3:$R$59,3,0),"")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(OCULTAR)'!$P$3:$R$59,3,0),"")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(OCULTAR)'!$P$3:$R$59,3,0),"")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(OCULTAR)'!$P$3:$R$59,3,0),"")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(OCULTAR)'!$P$3:$R$59,3,0),"")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(OCULTAR)'!$P$3:$R$59,3,0),"")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(OCULTAR)'!$P$3:$R$59,3,0),"")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(OCULTAR)'!$P$3:$R$59,3,0),"")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(OCULTAR)'!$P$3:$R$59,3,0),"")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(OCULTAR)'!$P$3:$R$59,3,0),"")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(OCULTAR)'!$P$3:$R$59,3,0),"")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(OCULTAR)'!$P$3:$R$59,3,0),"")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(OCULTAR)'!$P$3:$R$59,3,0),"")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(OCULTAR)'!$P$3:$R$59,3,0),"")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(OCULTAR)'!$P$3:$R$59,3,0),"")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(OCULTAR)'!$P$3:$R$59,3,0),"")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(OCULTAR)'!$P$3:$R$59,3,0),"")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(OCULTAR)'!$P$3:$R$59,3,0),"")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(OCULTAR)'!$P$3:$R$59,3,0),"")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(OCULTAR)'!$P$3:$R$59,3,0),"")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(OCULTAR)'!$P$3:$R$59,3,0),"")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(OCULTAR)'!$P$3:$R$59,3,0),"")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(OCULTAR)'!$P$3:$R$59,3,0),"")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(OCULTAR)'!$P$3:$R$59,3,0),"")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(OCULTAR)'!$P$3:$R$59,3,0),"")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(OCULTAR)'!$P$3:$R$59,3,0),"")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(OCULTAR)'!$P$3:$R$59,3,0),"")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(OCULTAR)'!$P$3:$R$59,3,0),"")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(OCULTAR)'!$P$3:$R$59,3,0),"")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(OCULTAR)'!$P$3:$R$59,3,0),"")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(OCULTAR)'!$P$3:$R$59,3,0),"")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(OCULTAR)'!$P$3:$R$59,3,0),"")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(OCULTAR)'!$P$3:$R$59,3,0),"")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(OCULTAR)'!$P$3:$R$59,3,0),"")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(OCULTAR)'!$P$3:$R$59,3,0),"")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(OCULTAR)'!$P$3:$R$59,3,0),"")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(OCULTAR)'!$P$3:$R$59,3,0),"")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(OCULTAR)'!$P$3:$R$59,3,0),"")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(OCULTAR)'!$P$3:$R$59,3,0),"")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(OCULTAR)'!$P$3:$R$59,3,0),"")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(OCULTAR)'!$P$3:$R$59,3,0),"")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(OCULTAR)'!$P$3:$R$59,3,0),"")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(OCULTAR)'!$P$3:$R$59,3,0),"")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(OCULTAR)'!$P$3:$R$59,3,0),"")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(OCULTAR)'!$P$3:$R$59,3,0),"")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(OCULTAR)'!$P$3:$R$59,3,0),"")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(OCULTAR)'!$P$3:$R$59,3,0),"")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(OCULTAR)'!$P$3:$R$59,3,0),"")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(OCULTAR)'!$P$3:$R$59,3,0),"")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(OCULTAR)'!$P$3:$R$59,3,0),"")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(OCULTAR)'!$P$3:$R$59,3,0),"")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(OCULTAR)'!$P$3:$R$59,3,0),"")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(OCULTAR)'!$P$3:$R$59,3,0),"")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(OCULTAR)'!$P$3:$R$59,3,0),"")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(OCULTAR)'!$P$3:$R$59,3,0),"")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(OCULTAR)'!$P$3:$R$59,3,0),"")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(OCULTAR)'!$P$3:$R$59,3,0),"")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(OCULTAR)'!$P$3:$R$59,3,0),"")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(OCULTAR)'!$P$3:$R$59,3,0),"")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(OCULTAR)'!$P$3:$R$59,3,0),"")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(OCULTAR)'!$P$3:$R$59,3,0),"")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(OCULTAR)'!$P$3:$R$59,3,0),"")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(OCULTAR)'!$P$3:$R$59,3,0),"")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(OCULTAR)'!$P$3:$R$59,3,0),"")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(OCULTAR)'!$P$3:$R$59,3,0),"")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(OCULTAR)'!$P$3:$R$59,3,0),"")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(OCULTAR)'!$P$3:$R$59,3,0),"")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(OCULTAR)'!$P$3:$R$59,3,0),"")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(OCULTAR)'!$P$3:$R$59,3,0),"")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(OCULTAR)'!$P$3:$R$59,3,0),"")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(OCULTAR)'!$P$3:$R$59,3,0),"")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(OCULTAR)'!$P$3:$R$59,3,0),"")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(OCULTAR)'!$P$3:$R$59,3,0),"")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(OCULTAR)'!$P$3:$R$59,3,0),"")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(OCULTAR)'!$P$3:$R$59,3,0),"")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(OCULTAR)'!$P$3:$R$59,3,0),"")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(OCULTAR)'!$P$3:$R$59,3,0),"")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(OCULTAR)'!$P$3:$R$59,3,0),"")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(OCULTAR)'!$P$3:$R$59,3,0),"")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(OCULTAR)'!$P$3:$R$59,3,0),"")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(OCULTAR)'!$P$3:$R$59,3,0),"")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(OCULTAR)'!$P$3:$R$59,3,0),"")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(OCULTAR)'!$P$3:$R$59,3,0),"")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(OCULTAR)'!$P$3:$R$59,3,0),"")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(OCULTAR)'!$P$3:$R$59,3,0),"")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(OCULTAR)'!$P$3:$R$59,3,0),"")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(OCULTAR)'!$P$3:$R$59,3,0),"")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(OCULTAR)'!$P$3:$R$59,3,0),"")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(OCULTAR)'!$P$3:$R$59,3,0),"")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(OCULTAR)'!$P$3:$R$59,3,0),"")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(OCULTAR)'!$P$3:$R$59,3,0),"")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(OCULTAR)'!$P$3:$R$59,3,0),"")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(OCULTAR)'!$P$3:$R$59,3,0),"")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(OCULTAR)'!$P$3:$R$59,3,0),"")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(OCULTAR)'!$P$3:$R$59,3,0),"")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(OCULTAR)'!$P$3:$R$59,3,0),"")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(OCULTAR)'!$P$3:$R$59,3,0),"")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(OCULTAR)'!$P$3:$R$59,3,0),"")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(OCULTAR)'!$P$3:$R$59,3,0),"")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(OCULTAR)'!$P$3:$R$59,3,0),"")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(OCULTAR)'!$P$3:$R$59,3,0),"")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(OCULTAR)'!$P$3:$R$59,3,0),"")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(OCULTAR)'!$P$3:$R$59,3,0),"")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(OCULTAR)'!$P$3:$R$59,3,0),"")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(OCULTAR)'!$P$3:$R$59,3,0),"")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(OCULTAR)'!$P$3:$R$59,3,0),"")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(OCULTAR)'!$P$3:$R$59,3,0),"")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(OCULTAR)'!$P$3:$R$59,3,0),"")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(OCULTAR)'!$P$3:$R$59,3,0),"")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(OCULTAR)'!$P$3:$R$59,3,0),"")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(OCULTAR)'!$P$3:$R$59,3,0),"")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(OCULTAR)'!$P$3:$R$59,3,0),"")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(OCULTAR)'!$P$3:$R$59,3,0),"")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(OCULTAR)'!$P$3:$R$59,3,0),"")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(OCULTAR)'!$P$3:$R$59,3,0),"")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(OCULTAR)'!$P$3:$R$59,3,0),"")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(OCULTAR)'!$P$3:$R$59,3,0),"")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(OCULTAR)'!$P$3:$R$59,3,0),"")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(OCULTAR)'!$P$3:$R$59,3,0),"")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(OCULTAR)'!$P$3:$R$59,3,0),"")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(OCULTAR)'!$P$3:$R$59,3,0),"")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(OCULTAR)'!$P$3:$R$59,3,0),"")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(OCULTAR)'!$P$3:$R$59,3,0),"")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(OCULTAR)'!$P$3:$R$59,3,0),"")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(OCULTAR)'!$P$3:$R$59,3,0),"")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(OCULTAR)'!$P$3:$R$59,3,0),"")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(OCULTAR)'!$P$3:$R$59,3,0),"")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(OCULTAR)'!$P$3:$R$59,3,0),"")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(OCULTAR)'!$P$3:$R$59,3,0),"")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(OCULTAR)'!$P$3:$R$59,3,0),"")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(OCULTAR)'!$P$3:$R$59,3,0),"")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(OCULTAR)'!$P$3:$R$59,3,0),"")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(OCULTAR)'!$P$3:$R$59,3,0),"")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(OCULTAR)'!$P$3:$R$59,3,0),"")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(OCULTAR)'!$P$3:$R$59,3,0),"")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(OCULTAR)'!$P$3:$R$59,3,0),"")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(OCULTAR)'!$P$3:$R$59,3,0),"")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(OCULTAR)'!$P$3:$R$59,3,0),"")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(OCULTAR)'!$P$3:$R$59,3,0),"")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(OCULTAR)'!$P$3:$R$59,3,0),"")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(OCULTAR)'!$P$3:$R$59,3,0),"")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(OCULTAR)'!$P$3:$R$59,3,0),"")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(OCULTAR)'!$P$3:$R$59,3,0),"")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(OCULTAR)'!$P$3:$R$59,3,0),"")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(OCULTAR)'!$P$3:$R$59,3,0),"")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(OCULTAR)'!$P$3:$R$59,3,0),"")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(OCULTAR)'!$P$3:$R$59,3,0),"")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(OCULTAR)'!$P$3:$R$59,3,0),"")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(OCULTAR)'!$P$3:$R$59,3,0),"")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(OCULTAR)'!$P$3:$R$59,3,0),"")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(OCULTAR)'!$P$3:$R$59,3,0),"")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(OCULTAR)'!$P$3:$R$59,3,0),"")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(OCULTAR)'!$P$3:$R$59,3,0),"")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(OCULTAR)'!$P$3:$R$59,3,0),"")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(OCULTAR)'!$P$3:$R$59,3,0),"")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(OCULTAR)'!$P$3:$R$59,3,0),"")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(OCULTAR)'!$P$3:$R$59,3,0),"")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(OCULTAR)'!$P$3:$R$59,3,0),"")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(OCULTAR)'!$P$3:$R$59,3,0),"")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(OCULTAR)'!$P$3:$R$59,3,0),"")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(OCULTAR)'!$P$3:$R$59,3,0),"")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(OCULTAR)'!$P$3:$R$59,3,0),"")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(OCULTAR)'!$P$3:$R$59,3,0),"")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(OCULTAR)'!$P$3:$R$59,3,0),"")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(OCULTAR)'!$P$3:$R$59,3,0),"")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(OCULTAR)'!$P$3:$R$59,3,0),"")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(OCULTAR)'!$P$3:$R$59,3,0),"")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(OCULTAR)'!$P$3:$R$59,3,0),"")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(OCULTAR)'!$P$3:$R$59,3,0),"")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(OCULTAR)'!$P$3:$R$59,3,0),"")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(OCULTAR)'!$P$3:$R$59,3,0),"")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(OCULTAR)'!$P$3:$R$59,3,0),"")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(OCULTAR)'!$P$3:$R$59,3,0),"")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(OCULTAR)'!$P$3:$R$59,3,0),"")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(OCULTAR)'!$P$3:$R$59,3,0),"")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(OCULTAR)'!$P$3:$R$59,3,0),"")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(OCULTAR)'!$P$3:$R$59,3,0),"")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(OCULTAR)'!$P$3:$R$59,3,0),"")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(OCULTAR)'!$P$3:$R$59,3,0),"")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(OCULTAR)'!$P$3:$R$59,3,0),"")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(OCULTAR)'!$P$3:$R$59,3,0),"")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(OCULTAR)'!$P$3:$R$59,3,0),"")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(OCULTAR)'!$P$3:$R$59,3,0),"")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(OCULTAR)'!$P$3:$R$59,3,0),"")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(OCULTAR)'!$P$3:$R$59,3,0),"")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(OCULTAR)'!$P$3:$R$59,3,0),"")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(OCULTAR)'!$P$3:$R$59,3,0),"")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(OCULTAR)'!$P$3:$R$59,3,0),"")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(OCULTAR)'!$P$3:$R$59,3,0),"")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(OCULTAR)'!$P$3:$R$59,3,0),"")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(OCULTAR)'!$P$3:$R$59,3,0),"")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(OCULTAR)'!$P$3:$R$59,3,0),"")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(OCULTAR)'!$P$3:$R$59,3,0),"")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(OCULTAR)'!$P$3:$R$59,3,0),"")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(OCULTAR)'!$P$3:$R$59,3,0),"")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(OCULTAR)'!$P$3:$R$59,3,0),"")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(OCULTAR)'!$P$3:$R$59,3,0),"")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(OCULTAR)'!$P$3:$R$59,3,0),"")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(OCULTAR)'!$P$3:$R$59,3,0),"")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(OCULTAR)'!$P$3:$R$59,3,0),"")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(OCULTAR)'!$P$3:$R$59,3,0),"")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(OCULTAR)'!$P$3:$R$59,3,0),"")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(OCULTAR)'!$P$3:$R$59,3,0),"")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(OCULTAR)'!$P$3:$R$59,3,0),"")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(OCULTAR)'!$P$3:$R$59,3,0),"")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(OCULTAR)'!$P$3:$R$59,3,0),"")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(OCULTAR)'!$P$3:$R$59,3,0),"")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(OCULTAR)'!$P$3:$R$59,3,0),"")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(OCULTAR)'!$P$3:$R$59,3,0),"")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(OCULTAR)'!$P$3:$R$59,3,0),"")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(OCULTAR)'!$P$3:$R$59,3,0),"")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(OCULTAR)'!$P$3:$R$59,3,0),"")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(OCULTAR)'!$P$3:$R$59,3,0),"")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(OCULTAR)'!$P$3:$R$59,3,0),"")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(OCULTAR)'!$P$3:$R$59,3,0),"")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(OCULTAR)'!$P$3:$R$59,3,0),"")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(OCULTAR)'!$P$3:$R$59,3,0),"")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(OCULTAR)'!$P$3:$R$59,3,0),"")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(OCULTAR)'!$P$3:$R$59,3,0),"")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(OCULTAR)'!$P$3:$R$59,3,0),"")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(OCULTAR)'!$P$3:$R$59,3,0),"")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(OCULTAR)'!$P$3:$R$59,3,0),"")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(OCULTAR)'!$P$3:$R$59,3,0),"")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(OCULTAR)'!$P$3:$R$59,3,0),"")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(OCULTAR)'!$P$3:$R$59,3,0),"")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(OCULTAR)'!$P$3:$R$59,3,0),"")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(OCULTAR)'!$P$3:$R$59,3,0),"")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(OCULTAR)'!$P$3:$R$59,3,0),"")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(OCULTAR)'!$P$3:$R$59,3,0),"")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(OCULTAR)'!$P$3:$R$59,3,0),"")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(OCULTAR)'!$P$3:$R$59,3,0),"")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(OCULTAR)'!$P$3:$R$59,3,0),"")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(OCULTAR)'!$P$3:$R$59,3,0),"")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(OCULTAR)'!$P$3:$R$59,3,0),"")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(OCULTAR)'!$P$3:$R$59,3,0),"")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(OCULTAR)'!$P$3:$R$59,3,0),"")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(OCULTAR)'!$P$3:$R$59,3,0),"")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(OCULTAR)'!$P$3:$R$59,3,0),"")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(OCULTAR)'!$P$3:$R$59,3,0),"")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(OCULTAR)'!$P$3:$R$59,3,0),"")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(OCULTAR)'!$P$3:$R$59,3,0),"")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(OCULTAR)'!$P$3:$R$59,3,0),"")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(OCULTAR)'!$P$3:$R$59,3,0),"")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(OCULTAR)'!$P$3:$R$59,3,0),"")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(OCULTAR)'!$P$3:$R$59,3,0),"")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(OCULTAR)'!$P$3:$R$59,3,0),"")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(OCULTAR)'!$P$3:$R$59,3,0),"")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(OCULTAR)'!$P$3:$R$59,3,0),"")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(OCULTAR)'!$P$3:$R$59,3,0),"")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(OCULTAR)'!$P$3:$R$59,3,0),"")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(OCULTAR)'!$P$3:$R$59,3,0),"")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(OCULTAR)'!$P$3:$R$59,3,0),"")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(OCULTAR)'!$P$3:$R$59,3,0),"")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(OCULTAR)'!$P$3:$R$59,3,0),"")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(OCULTAR)'!$P$3:$R$59,3,0),"")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(OCULTAR)'!$P$3:$R$59,3,0),"")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(OCULTAR)'!$P$3:$R$59,3,0),"")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(OCULTAR)'!$P$3:$R$59,3,0),"")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(OCULTAR)'!$P$3:$R$59,3,0),"")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(OCULTAR)'!$P$3:$R$59,3,0),"")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(OCULTAR)'!$P$3:$R$59,3,0),"")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(OCULTAR)'!$P$3:$R$59,3,0),"")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(OCULTAR)'!$P$3:$R$59,3,0),"")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(OCULTAR)'!$P$3:$R$59,3,0),"")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(OCULTAR)'!$P$3:$R$59,3,0),"")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(OCULTAR)'!$P$3:$R$59,3,0),"")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(OCULTAR)'!$P$3:$R$59,3,0),"")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(OCULTAR)'!$P$3:$R$59,3,0),"")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(OCULTAR)'!$P$3:$R$59,3,0),"")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(OCULTAR)'!$P$3:$R$59,3,0),"")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(OCULTAR)'!$P$3:$R$59,3,0),"")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(OCULTAR)'!$P$3:$R$59,3,0),"")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(OCULTAR)'!$P$3:$R$59,3,0),"")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(OCULTAR)'!$P$3:$R$59,3,0),"")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(OCULTAR)'!$P$3:$R$59,3,0),"")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(OCULTAR)'!$P$3:$R$59,3,0),"")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(OCULTAR)'!$P$3:$R$59,3,0),"")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(OCULTAR)'!$P$3:$R$59,3,0),"")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(OCULTAR)'!$P$3:$R$59,3,0),"")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(OCULTAR)'!$P$3:$R$59,3,0),"")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(OCULTAR)'!$P$3:$R$59,3,0),"")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(OCULTAR)'!$P$3:$R$59,3,0),"")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(OCULTAR)'!$P$3:$R$59,3,0),"")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(OCULTAR)'!$P$3:$R$59,3,0),"")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(OCULTAR)'!$P$3:$R$59,3,0),"")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(OCULTAR)'!$P$3:$R$59,3,0),"")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(OCULTAR)'!$P$3:$R$59,3,0),"")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(OCULTAR)'!$P$3:$R$59,3,0),"")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(OCULTAR)'!$P$3:$R$59,3,0),"")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(OCULTAR)'!$P$3:$R$59,3,0),"")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(OCULTAR)'!$P$3:$R$59,3,0),"")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(OCULTAR)'!$P$3:$R$59,3,0),"")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(OCULTAR)'!$P$3:$R$59,3,0),"")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(OCULTAR)'!$P$3:$R$59,3,0),"")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(OCULTAR)'!$P$3:$R$59,3,0),"")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(OCULTAR)'!$P$3:$R$59,3,0),"")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(OCULTAR)'!$P$3:$R$59,3,0),"")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(OCULTAR)'!$P$3:$R$59,3,0),"")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(OCULTAR)'!$P$3:$R$59,3,0),"")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(OCULTAR)'!$P$3:$R$59,3,0),"")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(OCULTAR)'!$P$3:$R$59,3,0),"")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(OCULTAR)'!$P$3:$R$59,3,0),"")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(OCULTAR)'!$P$3:$R$59,3,0),"")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(OCULTAR)'!$P$3:$R$59,3,0),"")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(OCULTAR)'!$P$3:$R$59,3,0),"")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(OCULTAR)'!$P$3:$R$59,3,0),"")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(OCULTAR)'!$P$3:$R$59,3,0),"")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(OCULTAR)'!$P$3:$R$59,3,0),"")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(OCULTAR)'!$P$3:$R$59,3,0),"")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(OCULTAR)'!$P$3:$R$59,3,0),"")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(OCULTAR)'!$P$3:$R$59,3,0),"")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(OCULTAR)'!$P$3:$R$59,3,0),"")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(OCULTAR)'!$P$3:$R$59,3,0),"")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(OCULTAR)'!$P$3:$R$59,3,0),"")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(OCULTAR)'!$P$3:$R$59,3,0),"")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(OCULTAR)'!$P$3:$R$59,3,0),"")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(OCULTAR)'!$P$3:$R$59,3,0),"")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(OCULTAR)'!$P$3:$R$59,3,0),"")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(OCULTAR)'!$P$3:$R$59,3,0),"")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(OCULTAR)'!$P$3:$R$59,3,0),"")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(OCULTAR)'!$P$3:$R$59,3,0),"")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(OCULTAR)'!$P$3:$R$59,3,0),"")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(OCULTAR)'!$P$3:$R$59,3,0),"")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(OCULTAR)'!$P$3:$R$59,3,0),"")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(OCULTAR)'!$P$3:$R$59,3,0),"")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(OCULTAR)'!$P$3:$R$59,3,0),"")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(OCULTAR)'!$P$3:$R$59,3,0),"")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(OCULTAR)'!$P$3:$R$59,3,0),"")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(OCULTAR)'!$P$3:$R$59,3,0),"")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(OCULTAR)'!$P$3:$R$59,3,0),"")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(OCULTAR)'!$P$3:$R$59,3,0),"")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(OCULTAR)'!$P$3:$R$59,3,0),"")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(OCULTAR)'!$P$3:$R$59,3,0),"")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(OCULTAR)'!$P$3:$R$59,3,0),"")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(OCULTAR)'!$P$3:$R$59,3,0),"")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(OCULTAR)'!$P$3:$R$59,3,0),"")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(OCULTAR)'!$P$3:$R$59,3,0),"")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(OCULTAR)'!$P$3:$R$59,3,0),"")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(OCULTAR)'!$P$3:$R$59,3,0),"")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(OCULTAR)'!$P$3:$R$59,3,0),"")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(OCULTAR)'!$P$3:$R$59,3,0),"")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(OCULTAR)'!$P$3:$R$59,3,0),"")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(OCULTAR)'!$P$3:$R$59,3,0),"")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(OCULTAR)'!$P$3:$R$59,3,0),"")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(OCULTAR)'!$P$3:$R$59,3,0),"")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(OCULTAR)'!$P$3:$R$59,3,0),"")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(OCULTAR)'!$P$3:$R$59,3,0),"")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(OCULTAR)'!$P$3:$R$59,3,0),"")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(OCULTAR)'!$P$3:$R$59,3,0),"")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(OCULTAR)'!$P$3:$R$59,3,0),"")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(OCULTAR)'!$P$3:$R$59,3,0),"")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(OCULTAR)'!$P$3:$R$59,3,0),"")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(OCULTAR)'!$P$3:$R$59,3,0),"")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(OCULTAR)'!$P$3:$R$59,3,0),"")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(OCULTAR)'!$P$3:$R$59,3,0),"")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(OCULTAR)'!$P$3:$R$59,3,0),"")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(OCULTAR)'!$P$3:$R$59,3,0),"")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(OCULTAR)'!$P$3:$R$59,3,0),"")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(OCULTAR)'!$P$3:$R$59,3,0),"")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(OCULTAR)'!$P$3:$R$59,3,0),"")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(OCULTAR)'!$P$3:$R$59,3,0),"")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(OCULTAR)'!$P$3:$R$59,3,0),"")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(OCULTAR)'!$P$3:$R$59,3,0),"")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(OCULTAR)'!$P$3:$R$59,3,0),"")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(OCULTAR)'!$P$3:$R$59,3,0),"")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(OCULTAR)'!$P$3:$R$59,3,0),"")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(OCULTAR)'!$P$3:$R$59,3,0),"")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(OCULTAR)'!$P$3:$R$59,3,0),"")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(OCULTAR)'!$P$3:$R$59,3,0),"")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(OCULTAR)'!$P$3:$R$59,3,0),"")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(OCULTAR)'!$P$3:$R$59,3,0),"")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(OCULTAR)'!$P$3:$R$59,3,0),"")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(OCULTAR)'!$P$3:$R$59,3,0),"")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(OCULTAR)'!$P$3:$R$59,3,0),"")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(OCULTAR)'!$P$3:$R$59,3,0),"")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(OCULTAR)'!$P$3:$R$59,3,0),"")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(OCULTAR)'!$P$3:$R$59,3,0),"")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(OCULTAR)'!$P$3:$R$59,3,0),"")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(OCULTAR)'!$P$3:$R$59,3,0),"")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(OCULTAR)'!$P$3:$R$59,3,0),"")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(OCULTAR)'!$P$3:$R$59,3,0),"")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(OCULTAR)'!$P$3:$R$59,3,0),"")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(OCULTAR)'!$P$3:$R$59,3,0),"")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(OCULTAR)'!$P$3:$R$59,3,0),"")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(OCULTAR)'!$P$3:$R$59,3,0),"")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(OCULTAR)'!$P$3:$R$59,3,0),"")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(OCULTAR)'!$P$3:$R$59,3,0),"")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(OCULTAR)'!$P$3:$R$59,3,0),"")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(OCULTAR)'!$P$3:$R$59,3,0),"")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(OCULTAR)'!$P$3:$R$59,3,0),"")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(OCULTAR)'!$P$3:$R$59,3,0),"")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(OCULTAR)'!$P$3:$R$59,3,0),"")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(OCULTAR)'!$P$3:$R$59,3,0),"")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(OCULTAR)'!$P$3:$R$59,3,0),"")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(OCULTAR)'!$P$3:$R$59,3,0),"")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(OCULTAR)'!$P$3:$R$59,3,0),"")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(OCULTAR)'!$P$3:$R$59,3,0),"")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(OCULTAR)'!$P$3:$R$59,3,0),"")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(OCULTAR)'!$P$3:$R$59,3,0),"")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(OCULTAR)'!$P$3:$R$59,3,0),"")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(OCULTAR)'!$P$3:$R$59,3,0),"")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(OCULTAR)'!$P$3:$R$59,3,0),"")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(OCULTAR)'!$P$3:$R$59,3,0),"")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(OCULTAR)'!$P$3:$R$59,3,0),"")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(OCULTAR)'!$P$3:$R$59,3,0),"")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(OCULTAR)'!$P$3:$R$59,3,0),"")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(OCULTAR)'!$P$3:$R$59,3,0),"")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(OCULTAR)'!$P$3:$R$59,3,0),"")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(OCULTAR)'!$P$3:$R$59,3,0),"")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(OCULTAR)'!$P$3:$R$59,3,0),"")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(OCULTAR)'!$P$3:$R$59,3,0),"")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(OCULTAR)'!$P$3:$R$59,3,0),"")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(OCULTAR)'!$P$3:$R$59,3,0),"")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(OCULTAR)'!$P$3:$R$59,3,0),"")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(OCULTAR)'!$P$3:$R$59,3,0),"")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(OCULTAR)'!$P$3:$R$59,3,0),"")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(OCULTAR)'!$P$3:$R$59,3,0),"")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(OCULTAR)'!$P$3:$R$59,3,0),"")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(OCULTAR)'!$P$3:$R$59,3,0),"")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(OCULTAR)'!$P$3:$R$59,3,0),"")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(OCULTAR)'!$P$3:$R$59,3,0),"")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(OCULTAR)'!$P$3:$R$59,3,0),"")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(OCULTAR)'!$P$3:$R$59,3,0),"")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(OCULTAR)'!$P$3:$R$59,3,0),"")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(OCULTAR)'!$P$3:$R$59,3,0),"")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(OCULTAR)'!$P$3:$R$59,3,0),"")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(OCULTAR)'!$P$3:$R$59,3,0),"")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(OCULTAR)'!$P$3:$R$59,3,0),"")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(OCULTAR)'!$P$3:$R$59,3,0),"")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(OCULTAR)'!$P$3:$R$59,3,0),"")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(OCULTAR)'!$P$3:$R$59,3,0),"")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(OCULTAR)'!$P$3:$R$59,3,0),"")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(OCULTAR)'!$P$3:$R$59,3,0),"")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(OCULTAR)'!$P$3:$R$59,3,0),"")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(OCULTAR)'!$P$3:$R$59,3,0),"")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(OCULTAR)'!$P$3:$R$59,3,0),"")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(OCULTAR)'!$P$3:$R$59,3,0),"")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(OCULTAR)'!$P$3:$R$59,3,0),"")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(OCULTAR)'!$P$3:$R$59,3,0),"")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(OCULTAR)'!$P$3:$R$59,3,0),"")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(OCULTAR)'!$P$3:$R$59,3,0),"")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(OCULTAR)'!$P$3:$R$59,3,0),"")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(OCULTAR)'!$P$3:$R$59,3,0),"")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(OCULTAR)'!$P$3:$R$59,3,0),"")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(OCULTAR)'!$P$3:$R$59,3,0),"")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(OCULTAR)'!$P$3:$R$59,3,0),"")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(OCULTAR)'!$P$3:$R$59,3,0),"")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(OCULTAR)'!$P$3:$R$59,3,0),"")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(OCULTAR)'!$P$3:$R$59,3,0),"")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(OCULTAR)'!$P$3:$R$59,3,0),"")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(OCULTAR)'!$P$3:$R$59,3,0),"")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(OCULTAR)'!$P$3:$R$59,3,0),"")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(OCULTAR)'!$P$3:$R$59,3,0),"")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(OCULTAR)'!$P$3:$R$59,3,0),"")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(OCULTAR)'!$P$3:$R$59,3,0),"")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(OCULTAR)'!$P$3:$R$59,3,0),"")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(OCULTAR)'!$P$3:$R$59,3,0),"")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(OCULTAR)'!$P$3:$R$59,3,0),"")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(OCULTAR)'!$P$3:$R$59,3,0),"")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(OCULTAR)'!$P$3:$R$59,3,0),"")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(OCULTAR)'!$P$3:$R$59,3,0),"")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(OCULTAR)'!$P$3:$R$59,3,0),"")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(OCULTAR)'!$P$3:$R$59,3,0),"")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(OCULTAR)'!$P$3:$R$59,3,0),"")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(OCULTAR)'!$P$3:$R$59,3,0),"")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(OCULTAR)'!$P$3:$R$59,3,0),"")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(OCULTAR)'!$P$3:$R$59,3,0),"")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(OCULTAR)'!$P$3:$R$59,3,0),"")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(OCULTAR)'!$P$3:$R$59,3,0),"")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(OCULTAR)'!$P$3:$R$59,3,0),"")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(OCULTAR)'!$P$3:$R$59,3,0),"")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(OCULTAR)'!$P$3:$R$59,3,0),"")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(OCULTAR)'!$P$3:$R$59,3,0),"")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(OCULTAR)'!$P$3:$R$59,3,0),"")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(OCULTAR)'!$P$3:$R$59,3,0),"")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(OCULTAR)'!$P$3:$R$59,3,0),"")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(OCULTAR)'!$P$3:$R$59,3,0),"")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(OCULTAR)'!$P$3:$R$59,3,0),"")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(OCULTAR)'!$P$3:$R$59,3,0),"")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(OCULTAR)'!$P$3:$R$59,3,0),"")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(OCULTAR)'!$P$3:$R$59,3,0),"")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(OCULTAR)'!$P$3:$R$59,3,0),"")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(OCULTAR)'!$P$3:$R$59,3,0),"")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(OCULTAR)'!$P$3:$R$59,3,0),"")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(OCULTAR)'!$P$3:$R$59,3,0),"")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(OCULTAR)'!$P$3:$R$59,3,0),"")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(OCULTAR)'!$P$3:$R$59,3,0),"")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(OCULTAR)'!$P$3:$R$59,3,0),"")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(OCULTAR)'!$P$3:$R$59,3,0),"")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(OCULTAR)'!$P$3:$R$59,3,0),"")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(OCULTAR)'!$P$3:$R$59,3,0),"")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(OCULTAR)'!$P$3:$R$59,3,0),"")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(OCULTAR)'!$P$3:$R$59,3,0),"")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(OCULTAR)'!$P$3:$R$59,3,0),"")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(OCULTAR)'!$P$3:$R$59,3,0),"")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(OCULTAR)'!$P$3:$R$59,3,0),"")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(OCULTAR)'!$P$3:$R$59,3,0),"")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(OCULTAR)'!$P$3:$R$59,3,0),"")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(OCULTAR)'!$P$3:$R$59,3,0),"")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(OCULTAR)'!$P$3:$R$59,3,0),"")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(OCULTAR)'!$P$3:$R$59,3,0),"")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(OCULTAR)'!$P$3:$R$59,3,0),"")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(OCULTAR)'!$P$3:$R$59,3,0),"")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(OCULTAR)'!$P$3:$R$59,3,0),"")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(OCULTAR)'!$P$3:$R$59,3,0),"")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(OCULTAR)'!$P$3:$R$59,3,0),"")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(OCULTAR)'!$P$3:$R$59,3,0),"")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(OCULTAR)'!$P$3:$R$59,3,0),"")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(OCULTAR)'!$P$3:$R$59,3,0),"")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(OCULTAR)'!$P$3:$R$59,3,0),"")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(OCULTAR)'!$P$3:$R$59,3,0),"")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(OCULTAR)'!$P$3:$R$59,3,0),"")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(OCULTAR)'!$P$3:$R$59,3,0),"")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(OCULTAR)'!$P$3:$R$59,3,0),"")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(OCULTAR)'!$P$3:$R$59,3,0),"")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(OCULTAR)'!$P$3:$R$59,3,0),"")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(OCULTAR)'!$P$3:$R$59,3,0),"")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(OCULTAR)'!$P$3:$R$59,3,0),"")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(OCULTAR)'!$P$3:$R$59,3,0),"")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(OCULTAR)'!$P$3:$R$59,3,0),"")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(OCULTAR)'!$P$3:$R$59,3,0),"")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(OCULTAR)'!$P$3:$R$59,3,0),"")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(OCULTAR)'!$P$3:$R$59,3,0),"")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(OCULTAR)'!$P$3:$R$59,3,0),"")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(OCULTAR)'!$P$3:$R$59,3,0),"")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(OCULTAR)'!$P$3:$R$59,3,0),"")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(OCULTAR)'!$P$3:$R$59,3,0),"")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(OCULTAR)'!$P$3:$R$59,3,0),"")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(OCULTAR)'!$P$3:$R$59,3,0),"")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(OCULTAR)'!$P$3:$R$59,3,0),"")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(OCULTAR)'!$P$3:$R$59,3,0),"")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(OCULTAR)'!$P$3:$R$59,3,0),"")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(OCULTAR)'!$P$3:$R$59,3,0),"")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(OCULTAR)'!$P$3:$R$59,3,0),"")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(OCULTAR)'!$P$3:$R$59,3,0),"")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(OCULTAR)'!$P$3:$R$59,3,0),"")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(OCULTAR)'!$P$3:$R$59,3,0),"")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(OCULTAR)'!$P$3:$R$59,3,0),"")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(OCULTAR)'!$P$3:$R$59,3,0),"")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(OCULTAR)'!$P$3:$R$59,3,0),"")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(OCULTAR)'!$P$3:$R$59,3,0),"")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(OCULTAR)'!$P$3:$R$59,3,0),"")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(OCULTAR)'!$P$3:$R$59,3,0),"")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(OCULTAR)'!$P$3:$R$59,3,0),"")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(OCULTAR)'!$P$3:$R$59,3,0),"")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(OCULTAR)'!$P$3:$R$59,3,0),"")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(OCULTAR)'!$P$3:$R$59,3,0),"")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(OCULTAR)'!$P$3:$R$59,3,0),"")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(OCULTAR)'!$P$3:$R$59,3,0),"")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(OCULTAR)'!$P$3:$R$59,3,0),"")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(OCULTAR)'!$P$3:$R$59,3,0),"")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(OCULTAR)'!$P$3:$R$59,3,0),"")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(OCULTAR)'!$P$3:$R$59,3,0),"")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(OCULTAR)'!$P$3:$R$59,3,0),"")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(OCULTAR)'!$P$3:$R$59,3,0),"")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(OCULTAR)'!$P$3:$R$59,3,0),"")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(OCULTAR)'!$P$3:$R$59,3,0),"")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(OCULTAR)'!$P$3:$R$59,3,0),"")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(OCULTAR)'!$P$3:$R$59,3,0),"")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(OCULTAR)'!$P$3:$R$59,3,0),"")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(OCULTAR)'!$P$3:$R$59,3,0),"")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(OCULTAR)'!$P$3:$R$59,3,0),"")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(OCULTAR)'!$P$3:$R$59,3,0),"")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(OCULTAR)'!$P$3:$R$59,3,0),"")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(OCULTAR)'!$P$3:$R$59,3,0),"")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(OCULTAR)'!$P$3:$R$59,3,0),"")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(OCULTAR)'!$P$3:$R$59,3,0),"")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(OCULTAR)'!$P$3:$R$59,3,0),"")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(OCULTAR)'!$P$3:$R$59,3,0),"")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(OCULTAR)'!$P$3:$R$59,3,0),"")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(OCULTAR)'!$P$3:$R$59,3,0),"")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(OCULTAR)'!$P$3:$R$59,3,0),"")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(OCULTAR)'!$P$3:$R$59,3,0),"")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(OCULTAR)'!$P$3:$R$59,3,0),"")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(OCULTAR)'!$P$3:$R$59,3,0),"")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(OCULTAR)'!$P$3:$R$59,3,0),"")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(OCULTAR)'!$P$3:$R$59,3,0),"")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(OCULTAR)'!$P$3:$R$59,3,0),"")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(OCULTAR)'!$P$3:$R$59,3,0),"")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(OCULTAR)'!$P$3:$R$59,3,0),"")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(OCULTAR)'!$P$3:$R$59,3,0),"")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(OCULTAR)'!$P$3:$R$59,3,0),"")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(OCULTAR)'!$P$3:$R$59,3,0),"")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(OCULTAR)'!$P$3:$R$59,3,0),"")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(OCULTAR)'!$P$3:$R$59,3,0),"")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(OCULTAR)'!$P$3:$R$59,3,0),"")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(OCULTAR)'!$P$3:$R$59,3,0),"")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(OCULTAR)'!$P$3:$R$59,3,0),"")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(OCULTAR)'!$P$3:$R$59,3,0),"")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(OCULTAR)'!$P$3:$R$59,3,0),"")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(OCULTAR)'!$P$3:$R$59,3,0),"")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(OCULTAR)'!$P$3:$R$59,3,0),"")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(OCULTAR)'!$P$3:$R$59,3,0),"")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(OCULTAR)'!$P$3:$R$59,3,0),"")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(OCULTAR)'!$P$3:$R$59,3,0),"")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(OCULTAR)'!$P$3:$R$59,3,0),"")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(OCULTAR)'!$P$3:$R$59,3,0),"")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(OCULTAR)'!$P$3:$R$59,3,0),"")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(OCULTAR)'!$P$3:$R$59,3,0),"")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(OCULTAR)'!$P$3:$R$59,3,0),"")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(OCULTAR)'!$P$3:$R$59,3,0),"")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(OCULTAR)'!$P$3:$R$59,3,0),"")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(OCULTAR)'!$P$3:$R$59,3,0),"")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(OCULTAR)'!$P$3:$R$59,3,0),"")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(OCULTAR)'!$P$3:$R$59,3,0),"")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(OCULTAR)'!$P$3:$R$59,3,0),"")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(OCULTAR)'!$P$3:$R$59,3,0),"")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(OCULTAR)'!$P$3:$R$59,3,0),"")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(OCULTAR)'!$P$3:$R$59,3,0),"")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(OCULTAR)'!$P$3:$R$59,3,0),"")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(OCULTAR)'!$P$3:$R$59,3,0),"")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(OCULTAR)'!$P$3:$R$59,3,0),"")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(OCULTAR)'!$P$3:$R$59,3,0),"")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(OCULTAR)'!$P$3:$R$59,3,0),"")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(OCULTAR)'!$P$3:$R$59,3,0),"")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(OCULTAR)'!$P$3:$R$59,3,0),"")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(OCULTAR)'!$P$3:$R$59,3,0),"")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(OCULTAR)'!$P$3:$R$59,3,0),"")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(OCULTAR)'!$P$3:$R$59,3,0),"")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(OCULTAR)'!$P$3:$R$59,3,0),"")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(OCULTAR)'!$P$3:$R$59,3,0),"")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(OCULTAR)'!$P$3:$R$59,3,0),"")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(OCULTAR)'!$P$3:$R$59,3,0),"")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(OCULTAR)'!$P$3:$R$59,3,0),"")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(OCULTAR)'!$P$3:$R$59,3,0),"")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(OCULTAR)'!$P$3:$R$59,3,0),"")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(OCULTAR)'!$P$3:$R$59,3,0),"")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(OCULTAR)'!$P$3:$R$59,3,0),"")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(OCULTAR)'!$P$3:$R$59,3,0),"")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(OCULTAR)'!$P$3:$R$59,3,0),"")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(OCULTAR)'!$P$3:$R$59,3,0),"")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(OCULTAR)'!$P$3:$R$59,3,0),"")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(OCULTAR)'!$P$3:$R$59,3,0),"")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(OCULTAR)'!$P$3:$R$59,3,0),"")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(OCULTAR)'!$P$3:$R$59,3,0),"")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(OCULTAR)'!$P$3:$R$59,3,0),"")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(OCULTAR)'!$P$3:$R$59,3,0),"")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(OCULTAR)'!$P$3:$R$59,3,0),"")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(OCULTAR)'!$P$3:$R$59,3,0),"")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(OCULTAR)'!$P$3:$R$59,3,0),"")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(OCULTAR)'!$P$3:$R$59,3,0),"")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(OCULTAR)'!$P$3:$R$59,3,0),"")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(OCULTAR)'!$P$3:$R$59,3,0),"")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(OCULTAR)'!$P$3:$R$59,3,0),"")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(OCULTAR)'!$P$3:$R$59,3,0),"")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(OCULTAR)'!$P$3:$R$59,3,0),"")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(OCULTAR)'!$P$3:$R$59,3,0),"")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(OCULTAR)'!$P$3:$R$59,3,0),"")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(OCULTAR)'!$P$3:$R$59,3,0),"")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(OCULTAR)'!$P$3:$R$59,3,0),"")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(OCULTAR)'!$P$3:$R$59,3,0),"")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(OCULTAR)'!$P$3:$R$59,3,0),"")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(OCULTAR)'!$P$3:$R$59,3,0),"")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(OCULTAR)'!$P$3:$R$59,3,0),"")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(OCULTAR)'!$P$3:$R$59,3,0),"")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(OCULTAR)'!$P$3:$R$59,3,0),"")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(OCULTAR)'!$P$3:$R$59,3,0),"")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(OCULTAR)'!$P$3:$R$59,3,0),"")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(OCULTAR)'!$P$3:$R$59,3,0),"")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(OCULTAR)'!$P$3:$R$59,3,0),"")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(OCULTAR)'!$P$3:$R$59,3,0),"")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(OCULTAR)'!$P$3:$R$59,3,0),"")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(OCULTAR)'!$P$3:$R$59,3,0),"")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(OCULTAR)'!$P$3:$R$59,3,0),"")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(OCULTAR)'!$P$3:$R$59,3,0),"")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(OCULTAR)'!$P$3:$R$59,3,0),"")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(OCULTAR)'!$P$3:$R$59,3,0),"")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(OCULTAR)'!$P$3:$R$59,3,0),"")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(OCULTAR)'!$P$3:$R$59,3,0),"")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(OCULTAR)'!$P$3:$R$59,3,0),"")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(OCULTAR)'!$P$3:$R$59,3,0),"")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(OCULTAR)'!$P$3:$R$59,3,0),"")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(OCULTAR)'!$P$3:$R$59,3,0),"")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(OCULTAR)'!$P$3:$R$59,3,0),"")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(OCULTAR)'!$P$3:$R$59,3,0),"")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(OCULTAR)'!$P$3:$R$59,3,0),"")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(OCULTAR)'!$P$3:$R$59,3,0),"")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(OCULTAR)'!$P$3:$R$59,3,0),"")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(OCULTAR)'!$P$3:$R$59,3,0),"")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(OCULTAR)'!$P$3:$R$59,3,0),"")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(OCULTAR)'!$P$3:$R$59,3,0),"")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(OCULTAR)'!$P$3:$R$59,3,0),"")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(OCULTAR)'!$P$3:$R$59,3,0),"")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(OCULTAR)'!$P$3:$R$59,3,0),"")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(OCULTAR)'!$P$3:$R$59,3,0),"")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(OCULTAR)'!$P$3:$R$59,3,0),"")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(OCULTAR)'!$P$3:$R$59,3,0),"")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(OCULTAR)'!$P$3:$R$59,3,0),"")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(OCULTAR)'!$P$3:$R$59,3,0),"")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(OCULTAR)'!$P$3:$R$59,3,0),"")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(OCULTAR)'!$P$3:$R$59,3,0),"")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(OCULTAR)'!$P$3:$R$59,3,0),"")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(OCULTAR)'!$P$3:$R$59,3,0),"")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(OCULTAR)'!$P$3:$R$59,3,0),"")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(OCULTAR)'!$P$3:$R$59,3,0),"")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(OCULTAR)'!$P$3:$R$59,3,0),"")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(OCULTAR)'!$P$3:$R$59,3,0),"")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(OCULTAR)'!$P$3:$R$59,3,0),"")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(OCULTAR)'!$P$3:$R$59,3,0),"")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(OCULTAR)'!$P$3:$R$59,3,0),"")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(OCULTAR)'!$P$3:$R$59,3,0),"")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(OCULTAR)'!$P$3:$R$59,3,0),"")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(OCULTAR)'!$P$3:$R$59,3,0),"")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(OCULTAR)'!$P$3:$R$59,3,0),"")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(OCULTAR)'!$P$3:$R$59,3,0),"")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(OCULTAR)'!$P$3:$R$59,3,0),"")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(OCULTAR)'!$P$3:$R$59,3,0),"")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(OCULTAR)'!$P$3:$R$59,3,0),"")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(OCULTAR)'!$P$3:$R$59,3,0),"")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(OCULTAR)'!$P$3:$R$59,3,0),"")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(OCULTAR)'!$P$3:$R$59,3,0),"")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(OCULTAR)'!$P$3:$R$59,3,0),"")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(OCULTAR)'!$P$3:$R$59,3,0),"")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(OCULTAR)'!$P$3:$R$59,3,0),"")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(OCULTAR)'!$P$3:$R$59,3,0),"")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(OCULTAR)'!$P$3:$R$59,3,0),"")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(OCULTAR)'!$P$3:$R$59,3,0),"")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(OCULTAR)'!$P$3:$R$59,3,0),"")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(OCULTAR)'!$P$3:$R$59,3,0),"")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(OCULTAR)'!$P$3:$R$59,3,0),"")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(OCULTAR)'!$P$3:$R$59,3,0),"")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(OCULTAR)'!$P$3:$R$59,3,0),"")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(OCULTAR)'!$P$3:$R$59,3,0),"")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(OCULTAR)'!$P$3:$R$59,3,0),"")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(OCULTAR)'!$P$3:$R$59,3,0),"")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(OCULTAR)'!$P$3:$R$59,3,0),"")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(OCULTAR)'!$P$3:$R$59,3,0),"")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(OCULTAR)'!$P$3:$R$59,3,0),"")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(OCULTAR)'!$P$3:$R$59,3,0),"")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(OCULTAR)'!$P$3:$R$59,3,0),"")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(OCULTAR)'!$P$3:$R$59,3,0),"")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(OCULTAR)'!$P$3:$R$59,3,0),"")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(OCULTAR)'!$P$3:$R$59,3,0),"")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(OCULTAR)'!$P$3:$R$59,3,0),"")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(OCULTAR)'!$P$3:$R$59,3,0),"")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(OCULTAR)'!$P$3:$R$59,3,0),"")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(OCULTAR)'!$P$3:$R$59,3,0),"")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(OCULTAR)'!$P$3:$R$59,3,0),"")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(OCULTAR)'!$P$3:$R$59,3,0),"")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(OCULTAR)'!$P$3:$R$59,3,0),"")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(OCULTAR)'!$P$3:$R$59,3,0),"")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(OCULTAR)'!$P$3:$R$59,3,0),"")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(OCULTAR)'!$P$3:$R$59,3,0),"")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(OCULTAR)'!$P$3:$R$59,3,0),"")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(OCULTAR)'!$P$3:$R$59,3,0),"")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(OCULTAR)'!$P$3:$R$59,3,0),"")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(OCULTAR)'!$P$3:$R$59,3,0),"")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(OCULTAR)'!$P$3:$R$59,3,0),"")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(OCULTAR)'!$P$3:$R$59,3,0),"")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(OCULTAR)'!$P$3:$R$59,3,0),"")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(OCULTAR)'!$P$3:$R$59,3,0),"")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(OCULTAR)'!$P$3:$R$59,3,0),"")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(OCULTAR)'!$P$3:$R$59,3,0),"")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(OCULTAR)'!$P$3:$R$59,3,0),"")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(OCULTAR)'!$P$3:$R$59,3,0),"")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(OCULTAR)'!$P$3:$R$59,3,0),"")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(OCULTAR)'!$P$3:$R$59,3,0),"")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(OCULTAR)'!$P$3:$R$59,3,0),"")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(OCULTAR)'!$P$3:$R$59,3,0),"")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(OCULTAR)'!$P$3:$R$59,3,0),"")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(OCULTAR)'!$P$3:$R$59,3,0),"")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(OCULTAR)'!$P$3:$R$59,3,0),"")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(OCULTAR)'!$P$3:$R$59,3,0),"")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(OCULTAR)'!$P$3:$R$59,3,0),"")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(OCULTAR)'!$P$3:$R$59,3,0),"")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(OCULTAR)'!$P$3:$R$59,3,0),"")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(OCULTAR)'!$P$3:$R$59,3,0),"")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(OCULTAR)'!$P$3:$R$59,3,0),"")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(OCULTAR)'!$P$3:$R$59,3,0),"")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(OCULTAR)'!$P$3:$R$59,3,0),"")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(OCULTAR)'!$P$3:$R$59,3,0),"")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(OCULTAR)'!$P$3:$R$59,3,0),"")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(OCULTAR)'!$P$3:$R$59,3,0),"")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(OCULTAR)'!$P$3:$R$59,3,0),"")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(OCULTAR)'!$P$3:$R$59,3,0),"")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(OCULTAR)'!$P$3:$R$59,3,0),"")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(OCULTAR)'!$P$3:$R$59,3,0),"")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(OCULTAR)'!$P$3:$R$59,3,0),"")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(OCULTAR)'!$P$3:$R$59,3,0),"")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(OCULTAR)'!$P$3:$R$59,3,0),"")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(OCULTAR)'!$P$3:$R$59,3,0),"")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(OCULTAR)'!$P$3:$R$59,3,0),"")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(OCULTAR)'!$P$3:$R$59,3,0),"")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(OCULTAR)'!$P$3:$R$59,3,0),"")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(OCULTAR)'!$P$3:$R$59,3,0),"")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(OCULTAR)'!$P$3:$R$59,3,0),"")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(OCULTAR)'!$P$3:$R$59,3,0),"")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(OCULTAR)'!$P$3:$R$59,3,0),"")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(OCULTAR)'!$P$3:$R$59,3,0),"")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(OCULTAR)'!$P$3:$R$59,3,0),"")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(OCULTAR)'!$P$3:$R$59,3,0),"")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(OCULTAR)'!$P$3:$R$59,3,0),"")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(OCULTAR)'!$P$3:$R$59,3,0),"")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(OCULTAR)'!$P$3:$R$59,3,0),"")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(OCULTAR)'!$P$3:$R$59,3,0),"")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(OCULTAR)'!$P$3:$R$59,3,0),"")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(OCULTAR)'!$P$3:$R$59,3,0),"")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(OCULTAR)'!$P$3:$R$59,3,0),"")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(OCULTAR)'!$P$3:$R$59,3,0),"")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(OCULTAR)'!$P$3:$R$59,3,0),"")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(OCULTAR)'!$P$3:$R$59,3,0),"")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(OCULTAR)'!$P$3:$R$59,3,0),"")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(OCULTAR)'!$P$3:$R$59,3,0),"")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(OCULTAR)'!$P$3:$R$59,3,0),"")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(OCULTAR)'!$P$3:$R$59,3,0),"")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(OCULTAR)'!$P$3:$R$59,3,0),"")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(OCULTAR)'!$P$3:$R$59,3,0),"")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(OCULTAR)'!$P$3:$R$59,3,0),"")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(OCULTAR)'!$P$3:$R$59,3,0),"")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(OCULTAR)'!$P$3:$R$59,3,0),"")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(OCULTAR)'!$P$3:$R$59,3,0),"")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(OCULTAR)'!$P$3:$R$59,3,0),"")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(OCULTAR)'!$P$3:$R$59,3,0),"")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(OCULTAR)'!$P$3:$R$59,3,0),"")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(OCULTAR)'!$P$3:$R$59,3,0),"")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(OCULTAR)'!$P$3:$R$59,3,0),"")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(OCULTAR)'!$P$3:$R$59,3,0),"")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(OCULTAR)'!$P$3:$R$59,3,0),"")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(OCULTAR)'!$P$3:$R$59,3,0),"")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(OCULTAR)'!$P$3:$R$59,3,0),"")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(OCULTAR)'!$P$3:$R$59,3,0),"")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(OCULTAR)'!$P$3:$R$59,3,0),"")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(OCULTAR)'!$P$3:$R$59,3,0),"")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(OCULTAR)'!$P$3:$R$59,3,0),"")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(OCULTAR)'!$P$3:$R$59,3,0),"")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(OCULTAR)'!$P$3:$R$59,3,0),"")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(OCULTAR)'!$P$3:$R$59,3,0),"")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(OCULTAR)'!$P$3:$R$59,3,0),"")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(OCULTAR)'!$P$3:$R$59,3,0),"")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(OCULTAR)'!$P$3:$R$59,3,0),"")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(OCULTAR)'!$P$3:$R$59,3,0),"")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(OCULTAR)'!$P$3:$R$59,3,0),"")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(OCULTAR)'!$P$3:$R$59,3,0),"")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(OCULTAR)'!$P$3:$R$59,3,0),"")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(OCULTAR)'!$P$3:$R$59,3,0),"")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(OCULTAR)'!$P$3:$R$59,3,0),"")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(OCULTAR)'!$P$3:$R$59,3,0),"")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(OCULTAR)'!$P$3:$R$59,3,0),"")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(OCULTAR)'!$P$3:$R$59,3,0),"")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(OCULTAR)'!$P$3:$R$59,3,0),"")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(OCULTAR)'!$P$3:$R$59,3,0),"")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(OCULTAR)'!$P$3:$R$59,3,0),"")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(OCULTAR)'!$P$3:$R$59,3,0),"")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(OCULTAR)'!$P$3:$R$59,3,0),"")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(OCULTAR)'!$P$3:$R$59,3,0),"")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(OCULTAR)'!$P$3:$R$59,3,0),"")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(OCULTAR)'!$P$3:$R$59,3,0),"")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(OCULTAR)'!$P$3:$R$59,3,0),"")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(OCULTAR)'!$P$3:$R$59,3,0),"")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(OCULTAR)'!$P$3:$R$59,3,0),"")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(OCULTAR)'!$P$3:$R$59,3,0),"")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(OCULTAR)'!$P$3:$R$59,3,0),"")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(OCULTAR)'!$P$3:$R$59,3,0),"")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(OCULTAR)'!$P$3:$R$59,3,0),"")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(OCULTAR)'!$P$3:$R$59,3,0),"")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(OCULTAR)'!$P$3:$R$59,3,0),"")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(OCULTAR)'!$P$3:$R$59,3,0),"")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(OCULTAR)'!$P$3:$R$59,3,0),"")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(OCULTAR)'!$P$3:$R$59,3,0),"")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(OCULTAR)'!$P$3:$R$59,3,0),"")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(OCULTAR)'!$P$3:$R$59,3,0),"")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(OCULTAR)'!$P$3:$R$59,3,0),"")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(OCULTAR)'!$P$3:$R$59,3,0),"")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(OCULTAR)'!$P$3:$R$59,3,0),"")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(OCULTAR)'!$P$3:$R$59,3,0),"")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(OCULTAR)'!$P$3:$R$59,3,0),"")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(OCULTAR)'!$P$3:$R$59,3,0),"")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(OCULTAR)'!$P$3:$R$59,3,0),"")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(OCULTAR)'!$P$3:$R$59,3,0),"")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(OCULTAR)'!$P$3:$R$59,3,0),"")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(OCULTAR)'!$P$3:$R$59,3,0),"")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(OCULTAR)'!$P$3:$R$59,3,0),"")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(OCULTAR)'!$P$3:$R$59,3,0),"")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(OCULTAR)'!$P$3:$R$59,3,0),"")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(OCULTAR)'!$P$3:$R$59,3,0),"")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(OCULTAR)'!$P$3:$R$59,3,0),"")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(OCULTAR)'!$P$3:$R$59,3,0),"")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(OCULTAR)'!$P$3:$R$59,3,0),"")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(OCULTAR)'!$P$3:$R$59,3,0),"")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(OCULTAR)'!$P$3:$R$59,3,0),"")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(OCULTAR)'!$P$3:$R$59,3,0),"")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(OCULTAR)'!$P$3:$R$59,3,0),"")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(OCULTAR)'!$P$3:$R$59,3,0),"")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(OCULTAR)'!$P$3:$R$59,3,0),"")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(OCULTAR)'!$P$3:$R$59,3,0),"")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(OCULTAR)'!$P$3:$R$59,3,0),"")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(OCULTAR)'!$P$3:$R$59,3,0),"")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(OCULTAR)'!$P$3:$R$59,3,0),"")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(OCULTAR)'!$P$3:$R$59,3,0),"")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(OCULTAR)'!$P$3:$R$59,3,0),"")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(OCULTAR)'!$P$3:$R$59,3,0),"")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(OCULTAR)'!$P$3:$R$59,3,0),"")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(OCULTAR)'!$P$3:$R$59,3,0),"")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(OCULTAR)'!$P$3:$R$59,3,0),"")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(OCULTAR)'!$P$3:$R$59,3,0),"")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(OCULTAR)'!$P$3:$R$59,3,0),"")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(OCULTAR)'!$P$3:$R$59,3,0),"")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(OCULTAR)'!$P$3:$R$59,3,0),"")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(OCULTAR)'!$P$3:$R$59,3,0),"")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(OCULTAR)'!$P$3:$R$59,3,0),"")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(OCULTAR)'!$P$3:$R$59,3,0),"")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(OCULTAR)'!$P$3:$R$59,3,0),"")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(OCULTAR)'!$P$3:$R$59,3,0),"")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(OCULTAR)'!$P$3:$R$59,3,0),"")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(OCULTAR)'!$P$3:$R$59,3,0),"")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(OCULTAR)'!$P$3:$R$59,3,0),"")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(OCULTAR)'!$P$3:$R$59,3,0),"")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(OCULTAR)'!$P$3:$R$59,3,0),"")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(OCULTAR)'!$P$3:$R$59,3,0),"")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(OCULTAR)'!$P$3:$R$59,3,0),"")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(OCULTAR)'!$P$3:$R$59,3,0),"")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(OCULTAR)'!$P$3:$R$59,3,0),"")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(OCULTAR)'!$P$3:$R$59,3,0),"")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(OCULTAR)'!$P$3:$R$59,3,0),"")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(OCULTAR)'!$P$3:$R$59,3,0),"")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(OCULTAR)'!$P$3:$R$59,3,0),"")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(OCULTAR)'!$P$3:$R$59,3,0),"")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(OCULTAR)'!$P$3:$R$59,3,0),"")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(OCULTAR)'!$P$3:$R$59,3,0),"")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(OCULTAR)'!$P$3:$R$59,3,0),"")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(OCULTAR)'!$P$3:$R$59,3,0),"")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(OCULTAR)'!$P$3:$R$59,3,0),"")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(OCULTAR)'!$P$3:$R$59,3,0),"")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(OCULTAR)'!$P$3:$R$59,3,0),"")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(OCULTAR)'!$P$3:$R$59,3,0),"")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(OCULTAR)'!$P$3:$R$59,3,0),"")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(OCULTAR)'!$P$3:$R$59,3,0),"")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(OCULTAR)'!$P$3:$R$59,3,0),"")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(OCULTAR)'!$P$3:$R$59,3,0),"")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(OCULTAR)'!$P$3:$R$59,3,0),"")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(OCULTAR)'!$P$3:$R$59,3,0),"")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(OCULTAR)'!$P$3:$R$59,3,0),"")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(OCULTAR)'!$P$3:$R$59,3,0),"")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(OCULTAR)'!$P$3:$R$59,3,0),"")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(OCULTAR)'!$P$3:$R$59,3,0),"")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(OCULTAR)'!$P$3:$R$59,3,0),"")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(OCULTAR)'!$P$3:$R$59,3,0),"")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(OCULTAR)'!$P$3:$R$59,3,0),"")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(OCULTAR)'!$P$3:$R$59,3,0),"")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(OCULTAR)'!$P$3:$R$59,3,0),"")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(OCULTAR)'!$P$3:$R$59,3,0),"")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(OCULTAR)'!$P$3:$R$59,3,0),"")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(OCULTAR)'!$P$3:$R$59,3,0),"")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(OCULTAR)'!$P$3:$R$59,3,0),"")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(OCULTAR)'!$P$3:$R$59,3,0),"")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(OCULTAR)'!$P$3:$R$59,3,0),"")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(OCULTAR)'!$P$3:$R$59,3,0),"")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(OCULTAR)'!$P$3:$R$59,3,0),"")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(OCULTAR)'!$P$3:$R$59,3,0),"")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(OCULTAR)'!$P$3:$R$59,3,0),"")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(OCULTAR)'!$P$3:$R$59,3,0),"")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(OCULTAR)'!$P$3:$R$59,3,0),"")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(OCULTAR)'!$P$3:$R$59,3,0),"")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(OCULTAR)'!$P$3:$R$59,3,0),"")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(OCULTAR)'!$P$3:$R$59,3,0),"")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(OCULTAR)'!$P$3:$R$59,3,0),"")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(OCULTAR)'!$P$3:$R$59,3,0),"")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(OCULTAR)'!$P$3:$R$59,3,0),"")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(OCULTAR)'!$P$3:$R$59,3,0),"")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(OCULTAR)'!$P$3:$R$59,3,0),"")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(OCULTAR)'!$P$3:$R$59,3,0),"")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(OCULTAR)'!$P$3:$R$59,3,0),"")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(OCULTAR)'!$P$3:$R$59,3,0),"")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(OCULTAR)'!$P$3:$R$59,3,0),"")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(OCULTAR)'!$P$3:$R$59,3,0),"")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(OCULTAR)'!$P$3:$R$59,3,0),"")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(OCULTAR)'!$P$3:$R$59,3,0),"")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(OCULTAR)'!$P$3:$R$59,3,0),"")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(OCULTAR)'!$P$3:$R$59,3,0),"")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(OCULTAR)'!$P$3:$R$59,3,0),"")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(OCULTAR)'!$P$3:$R$59,3,0),"")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(OCULTAR)'!$P$3:$R$59,3,0),"")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(OCULTAR)'!$P$3:$R$59,3,0),"")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(OCULTAR)'!$P$3:$R$59,3,0),"")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(OCULTAR)'!$P$3:$R$59,3,0),"")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(OCULTAR)'!$P$3:$R$59,3,0),"")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(OCULTAR)'!$P$3:$R$59,3,0),"")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(OCULTAR)'!$P$3:$R$59,3,0),"")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(OCULTAR)'!$P$3:$R$59,3,0),"")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(OCULTAR)'!$P$3:$R$59,3,0),"")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(OCULTAR)'!$P$3:$R$59,3,0),"")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(OCULTAR)'!$P$3:$R$59,3,0),"")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(OCULTAR)'!$P$3:$R$59,3,0),"")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(OCULTAR)'!$P$3:$R$59,3,0),"")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(OCULTAR)'!$P$3:$R$59,3,0),"")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(OCULTAR)'!$P$3:$R$59,3,0),"")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(OCULTAR)'!$P$3:$R$59,3,0),"")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(OCULTAR)'!$P$3:$R$59,3,0),"")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(OCULTAR)'!$P$3:$R$59,3,0),"")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(OCULTAR)'!$P$3:$R$59,3,0),"")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(OCULTAR)'!$P$3:$R$59,3,0),"")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(OCULTAR)'!$P$3:$R$59,3,0),"")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(OCULTAR)'!$P$3:$R$59,3,0),"")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(OCULTAR)'!$P$3:$R$59,3,0),"")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(OCULTAR)'!$P$3:$R$59,3,0),"")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(OCULTAR)'!$P$3:$R$59,3,0),"")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(OCULTAR)'!$P$3:$R$59,3,0),"")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(OCULTAR)'!$P$3:$R$59,3,0),"")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(OCULTAR)'!$P$3:$R$59,3,0),"")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(OCULTAR)'!$P$3:$R$59,3,0),"")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(OCULTAR)'!$P$3:$R$59,3,0),"")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(OCULTAR)'!$P$3:$R$59,3,0),"")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(OCULTAR)'!$P$3:$R$59,3,0),"")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(OCULTAR)'!$P$3:$R$59,3,0),"")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(OCULTAR)'!$P$3:$R$59,3,0),"")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(OCULTAR)'!$P$3:$R$59,3,0),"")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(OCULTAR)'!$P$3:$R$59,3,0),"")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(OCULTAR)'!$P$3:$R$59,3,0),"")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(OCULTAR)'!$P$3:$R$59,3,0),"")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(OCULTAR)'!$P$3:$R$59,3,0),"")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(OCULTAR)'!$P$3:$R$59,3,0),"")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(OCULTAR)'!$P$3:$R$59,3,0),"")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(OCULTAR)'!$P$3:$R$59,3,0),"")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(OCULTAR)'!$P$3:$R$59,3,0),"")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(OCULTAR)'!$P$3:$R$59,3,0),"")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(OCULTAR)'!$P$3:$R$59,3,0),"")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(OCULTAR)'!$P$3:$R$59,3,0),"")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(OCULTAR)'!$P$3:$R$59,3,0),"")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(OCULTAR)'!$P$3:$R$59,3,0),"")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(OCULTAR)'!$P$3:$R$59,3,0),"")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(OCULTAR)'!$P$3:$R$59,3,0),"")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(OCULTAR)'!$P$3:$R$59,3,0),"")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(OCULTAR)'!$P$3:$R$59,3,0),"")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(OCULTAR)'!$P$3:$R$59,3,0),"")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(OCULTAR)'!$P$3:$R$59,3,0),"")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(OCULTAR)'!$P$3:$R$59,3,0),"")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(OCULTAR)'!$P$3:$R$59,3,0),"")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(OCULTAR)'!$P$3:$R$59,3,0),"")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(OCULTAR)'!$P$3:$R$59,3,0),"")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(OCULTAR)'!$P$3:$R$59,3,0),"")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(OCULTAR)'!$P$3:$R$59,3,0),"")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(OCULTAR)'!$P$3:$R$59,3,0),"")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(OCULTAR)'!$P$3:$R$59,3,0),"")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(OCULTAR)'!$P$3:$R$59,3,0),"")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(OCULTAR)'!$P$3:$R$59,3,0),"")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(OCULTAR)'!$P$3:$R$59,3,0),"")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(OCULTAR)'!$P$3:$R$59,3,0),"")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(OCULTAR)'!$P$3:$R$59,3,0),"")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(OCULTAR)'!$P$3:$R$59,3,0),"")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(OCULTAR)'!$P$3:$R$59,3,0),"")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(OCULTAR)'!$P$3:$R$59,3,0),"")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(OCULTAR)'!$P$3:$R$59,3,0),"")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(OCULTAR)'!$P$3:$R$59,3,0),"")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(OCULTAR)'!$P$3:$R$59,3,0),"")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(OCULTAR)'!$P$3:$R$59,3,0),"")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(OCULTAR)'!$P$3:$R$59,3,0),"")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(OCULTAR)'!$P$3:$R$59,3,0),"")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(OCULTAR)'!$P$3:$R$59,3,0),"")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(OCULTAR)'!$P$3:$R$59,3,0),"")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(OCULTAR)'!$P$3:$R$59,3,0),"")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(OCULTAR)'!$P$3:$R$59,3,0),"")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(OCULTAR)'!$P$3:$R$59,3,0),"")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(OCULTAR)'!$P$3:$R$59,3,0),"")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(OCULTAR)'!$P$3:$R$59,3,0),"")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(OCULTAR)'!$P$3:$R$59,3,0),"")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(OCULTAR)'!$P$3:$R$59,3,0),"")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(OCULTAR)'!$P$3:$R$59,3,0),"")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(OCULTAR)'!$P$3:$R$59,3,0),"")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(OCULTAR)'!$P$3:$R$59,3,0),"")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(OCULTAR)'!$P$3:$R$59,3,0),"")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(OCULTAR)'!$P$3:$R$59,3,0),"")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(OCULTAR)'!$P$3:$R$59,3,0),"")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(OCULTAR)'!$P$3:$R$59,3,0),"")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(OCULTAR)'!$P$3:$R$59,3,0),"")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(OCULTAR)'!$P$3:$R$59,3,0),"")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(OCULTAR)'!$P$3:$R$59,3,0),"")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(OCULTAR)'!$P$3:$R$59,3,0),"")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(OCULTAR)'!$P$3:$R$59,3,0),"")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(OCULTAR)'!$P$3:$R$59,3,0),"")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(OCULTAR)'!$P$3:$R$59,3,0),"")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(OCULTAR)'!$P$3:$R$59,3,0),"")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(OCULTAR)'!$P$3:$R$59,3,0),"")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(OCULTAR)'!$P$3:$R$59,3,0),"")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(OCULTAR)'!$P$3:$R$59,3,0),"")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(OCULTAR)'!$P$3:$R$59,3,0),"")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(OCULTAR)'!$P$3:$R$59,3,0),"")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(OCULTAR)'!$P$3:$R$59,3,0),"")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(OCULTAR)'!$P$3:$R$59,3,0),"")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(OCULTAR)'!$P$3:$R$59,3,0),"")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(OCULTAR)'!$P$3:$R$59,3,0),"")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(OCULTAR)'!$P$3:$R$59,3,0),"")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(OCULTAR)'!$P$3:$R$59,3,0),"")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(OCULTAR)'!$P$3:$R$59,3,0),"")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(OCULTAR)'!$P$3:$R$59,3,0),"")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(OCULTAR)'!$P$3:$R$59,3,0),"")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(OCULTAR)'!$P$3:$R$59,3,0),"")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(OCULTAR)'!$P$3:$R$59,3,0),"")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(OCULTAR)'!$P$3:$R$59,3,0),"")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(OCULTAR)'!$P$3:$R$59,3,0),"")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(OCULTAR)'!$P$3:$R$59,3,0),"")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(OCULTAR)'!$P$3:$R$59,3,0),"")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(OCULTAR)'!$P$3:$R$59,3,0),"")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(OCULTAR)'!$P$3:$R$59,3,0),"")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(OCULTAR)'!$P$3:$R$59,3,0),"")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(OCULTAR)'!$P$3:$R$59,3,0),"")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(OCULTAR)'!$P$3:$R$59,3,0),"")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(OCULTAR)'!$P$3:$R$59,3,0),"")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(OCULTAR)'!$P$3:$R$59,3,0),"")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(OCULTAR)'!$P$3:$R$59,3,0),"")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(OCULTAR)'!$P$3:$R$59,3,0),"")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(OCULTAR)'!$P$3:$R$59,3,0),"")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(OCULTAR)'!$P$3:$R$59,3,0),"")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(OCULTAR)'!$P$3:$R$59,3,0),"")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(OCULTAR)'!$P$3:$R$59,3,0),"")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(OCULTAR)'!$P$3:$R$59,3,0),"")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(OCULTAR)'!$P$3:$R$59,3,0),"")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(OCULTAR)'!$P$3:$R$59,3,0),"")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(OCULTAR)'!$P$3:$R$59,3,0),"")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(OCULTAR)'!$P$3:$R$59,3,0),"")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(OCULTAR)'!$P$3:$R$59,3,0),"")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(OCULTAR)'!$P$3:$R$59,3,0),"")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(OCULTAR)'!$P$3:$R$59,3,0),"")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(OCULTAR)'!$P$3:$R$59,3,0),"")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(OCULTAR)'!$P$3:$R$59,3,0),"")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(OCULTAR)'!$P$3:$R$59,3,0),"")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(OCULTAR)'!$P$3:$R$59,3,0),"")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(OCULTAR)'!$P$3:$R$59,3,0),"")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(OCULTAR)'!$P$3:$R$59,3,0),"")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(OCULTAR)'!$P$3:$R$59,3,0),"")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(OCULTAR)'!$P$3:$R$59,3,0),"")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(OCULTAR)'!$P$3:$R$59,3,0),"")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(OCULTAR)'!$P$3:$R$59,3,0),"")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(OCULTAR)'!$P$3:$R$59,3,0),"")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(OCULTAR)'!$P$3:$R$59,3,0),"")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(OCULTAR)'!$P$3:$R$59,3,0),"")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(OCULTAR)'!$P$3:$R$59,3,0),"")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(OCULTAR)'!$P$3:$R$59,3,0),"")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(OCULTAR)'!$P$3:$R$59,3,0),"")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(OCULTAR)'!$P$3:$R$59,3,0),"")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(OCULTAR)'!$P$3:$R$59,3,0),"")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(OCULTAR)'!$P$3:$R$59,3,0),"")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(OCULTAR)'!$P$3:$R$59,3,0),"")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(OCULTAR)'!$P$3:$R$59,3,0),"")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(OCULTAR)'!$P$3:$R$59,3,0),"")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(OCULTAR)'!$P$3:$R$59,3,0),"")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(OCULTAR)'!$P$3:$R$59,3,0),"")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(OCULTAR)'!$P$3:$R$59,3,0),"")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(OCULTAR)'!$P$3:$R$59,3,0),"")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(OCULTAR)'!$P$3:$R$59,3,0),"")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(OCULTAR)'!$P$3:$R$59,3,0),"")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(OCULTAR)'!$P$3:$R$59,3,0),"")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(OCULTAR)'!$P$3:$R$59,3,0),"")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(OCULTAR)'!$P$3:$R$59,3,0),"")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(OCULTAR)'!$P$3:$R$59,3,0),"")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(OCULTAR)'!$P$3:$R$59,3,0),"")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(OCULTAR)'!$P$3:$R$59,3,0),"")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(OCULTAR)'!$P$3:$R$59,3,0),"")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(OCULTAR)'!$P$3:$R$59,3,0),"")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(OCULTAR)'!$P$3:$R$59,3,0),"")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(OCULTAR)'!$P$3:$R$59,3,0),"")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(OCULTAR)'!$P$3:$R$59,3,0),"")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(OCULTAR)'!$P$3:$R$59,3,0),"")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(OCULTAR)'!$P$3:$R$59,3,0),"")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(OCULTAR)'!$P$3:$R$59,3,0),"")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(OCULTAR)'!$P$3:$R$59,3,0),"")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(OCULTAR)'!$P$3:$R$59,3,0),"")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(OCULTAR)'!$P$3:$R$59,3,0),"")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(OCULTAR)'!$P$3:$R$59,3,0),"")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(OCULTAR)'!$P$3:$R$59,3,0),"")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(OCULTAR)'!$P$3:$R$59,3,0),"")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(OCULTAR)'!$P$3:$R$59,3,0),"")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(OCULTAR)'!$P$3:$R$59,3,0),"")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(OCULTAR)'!$P$3:$R$59,3,0),"")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(OCULTAR)'!$P$3:$R$59,3,0),"")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(OCULTAR)'!$P$3:$R$59,3,0),"")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(OCULTAR)'!$P$3:$R$59,3,0),"")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(OCULTAR)'!$P$3:$R$59,3,0),"")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(OCULTAR)'!$P$3:$R$59,3,0),"")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(OCULTAR)'!$P$3:$R$59,3,0),"")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(OCULTAR)'!$P$3:$R$59,3,0),"")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(OCULTAR)'!$P$3:$R$59,3,0),"")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(OCULTAR)'!$P$3:$R$59,3,0),"")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(OCULTAR)'!$P$3:$R$59,3,0),"")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(OCULTAR)'!$P$3:$R$59,3,0),"")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(OCULTAR)'!$P$3:$R$59,3,0),"")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(OCULTAR)'!$P$3:$R$59,3,0),"")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(OCULTAR)'!$P$3:$R$59,3,0),"")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(OCULTAR)'!$P$3:$R$59,3,0),"")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(OCULTAR)'!$P$3:$R$59,3,0),"")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(OCULTAR)'!$P$3:$R$59,3,0),"")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(OCULTAR)'!$P$3:$R$59,3,0),"")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(OCULTAR)'!$P$3:$R$59,3,0),"")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(OCULTAR)'!$P$3:$R$59,3,0),"")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(OCULTAR)'!$P$3:$R$59,3,0),"")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(OCULTAR)'!$P$3:$R$59,3,0),"")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(OCULTAR)'!$P$3:$R$59,3,0),"")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(OCULTAR)'!$P$3:$R$59,3,0),"")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(OCULTAR)'!$P$3:$R$59,3,0),"")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(OCULTAR)'!$P$3:$R$59,3,0),"")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(OCULTAR)'!$P$3:$R$59,3,0),"")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(OCULTAR)'!$P$3:$R$59,3,0),"")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(OCULTAR)'!$P$3:$R$59,3,0),"")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(OCULTAR)'!$P$3:$R$59,3,0),"")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(OCULTAR)'!$P$3:$R$59,3,0),"")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(OCULTAR)'!$P$3:$R$59,3,0),"")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(OCULTAR)'!$P$3:$R$59,3,0),"")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(OCULTAR)'!$P$3:$R$59,3,0),"")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(OCULTAR)'!$P$3:$R$59,3,0),"")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(OCULTAR)'!$P$3:$R$59,3,0),"")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(OCULTAR)'!$P$3:$R$59,3,0),"")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(OCULTAR)'!$P$3:$R$59,3,0),"")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(OCULTAR)'!$P$3:$R$59,3,0),"")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(OCULTAR)'!$P$3:$R$59,3,0),"")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(OCULTAR)'!$P$3:$R$59,3,0),"")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(OCULTAR)'!$P$3:$R$59,3,0),"")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(OCULTAR)'!$P$3:$R$59,3,0),"")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(OCULTAR)'!$P$3:$R$59,3,0),"")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(OCULTAR)'!$P$3:$R$59,3,0),"")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(OCULTAR)'!$P$3:$R$59,3,0),"")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(OCULTAR)'!$P$3:$R$59,3,0),"")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(OCULTAR)'!$P$3:$R$59,3,0),"")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(OCULTAR)'!$P$3:$R$59,3,0),"")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(OCULTAR)'!$P$3:$R$59,3,0),"")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(OCULTAR)'!$P$3:$R$59,3,0),"")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(OCULTAR)'!$P$3:$R$59,3,0),"")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(OCULTAR)'!$P$3:$R$59,3,0),"")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(OCULTAR)'!$P$3:$R$59,3,0),"")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(OCULTAR)'!$P$3:$R$59,3,0),"")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(OCULTAR)'!$P$3:$R$59,3,0),"")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(OCULTAR)'!$P$3:$R$59,3,0),"")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(OCULTAR)'!$P$3:$R$59,3,0),"")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(OCULTAR)'!$P$3:$R$59,3,0),"")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(OCULTAR)'!$P$3:$R$59,3,0),"")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(OCULTAR)'!$P$3:$R$59,3,0),"")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(OCULTAR)'!$P$3:$R$59,3,0),"")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(OCULTAR)'!$P$3:$R$59,3,0),"")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(OCULTAR)'!$P$3:$R$59,3,0),"")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(OCULTAR)'!$P$3:$R$59,3,0),"")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(OCULTAR)'!$P$3:$R$59,3,0),"")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(OCULTAR)'!$P$3:$R$59,3,0),"")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(OCULTAR)'!$P$3:$R$59,3,0),"")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(OCULTAR)'!$P$3:$R$59,3,0),"")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(OCULTAR)'!$P$3:$R$59,3,0),"")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(OCULTAR)'!$P$3:$R$59,3,0),"")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(OCULTAR)'!$P$3:$R$59,3,0),"")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(OCULTAR)'!$P$3:$R$59,3,0),"")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(OCULTAR)'!$P$3:$R$59,3,0),"")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(OCULTAR)'!$P$3:$R$59,3,0),"")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(OCULTAR)'!$P$3:$R$59,3,0),"")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(OCULTAR)'!$P$3:$R$59,3,0),"")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(OCULTAR)'!$P$3:$R$59,3,0),"")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(OCULTAR)'!$P$3:$R$59,3,0),"")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(OCULTAR)'!$P$3:$R$59,3,0),"")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(OCULTAR)'!$P$3:$R$59,3,0),"")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(OCULTAR)'!$P$3:$R$59,3,0),"")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(OCULTAR)'!$P$3:$R$59,3,0),"")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(OCULTAR)'!$P$3:$R$59,3,0),"")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(OCULTAR)'!$P$3:$R$59,3,0),"")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(OCULTAR)'!$P$3:$R$59,3,0),"")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(OCULTAR)'!$P$3:$R$59,3,0),"")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(OCULTAR)'!$P$3:$R$59,3,0),"")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(OCULTAR)'!$P$3:$R$59,3,0),"")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(OCULTAR)'!$P$3:$R$59,3,0),"")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(OCULTAR)'!$P$3:$R$59,3,0),"")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(OCULTAR)'!$P$3:$R$59,3,0),"")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(OCULTAR)'!$P$3:$R$59,3,0),"")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(OCULTAR)'!$P$3:$R$59,3,0),"")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(OCULTAR)'!$P$3:$R$59,3,0),"")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(OCULTAR)'!$P$3:$R$59,3,0),"")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(OCULTAR)'!$P$3:$R$59,3,0),"")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(OCULTAR)'!$P$3:$R$59,3,0),"")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(OCULTAR)'!$P$3:$R$59,3,0),"")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(OCULTAR)'!$P$3:$R$59,3,0),"")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(OCULTAR)'!$P$3:$R$59,3,0),"")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(OCULTAR)'!$P$3:$R$59,3,0),"")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(OCULTAR)'!$P$3:$R$59,3,0),"")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(OCULTAR)'!$P$3:$R$59,3,0),"")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(OCULTAR)'!$P$3:$R$59,3,0),"")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(OCULTAR)'!$P$3:$R$59,3,0),"")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(OCULTAR)'!$P$3:$R$59,3,0),"")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(OCULTAR)'!$P$3:$R$59,3,0),"")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(OCULTAR)'!$P$3:$R$59,3,0),"")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(OCULTAR)'!$P$3:$R$59,3,0),"")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(OCULTAR)'!$P$3:$R$59,3,0),"")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(OCULTAR)'!$P$3:$R$59,3,0),"")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(OCULTAR)'!$P$3:$R$59,3,0),"")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(OCULTAR)'!$P$3:$R$59,3,0),"")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(OCULTAR)'!$P$3:$R$59,3,0),"")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(OCULTAR)'!$P$3:$R$59,3,0),"")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(OCULTAR)'!$P$3:$R$59,3,0),"")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(OCULTAR)'!$P$3:$R$59,3,0),"")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(OCULTAR)'!$P$3:$R$59,3,0),"")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(OCULTAR)'!$P$3:$R$59,3,0),"")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(OCULTAR)'!$P$3:$R$59,3,0),"")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(OCULTAR)'!$P$3:$R$59,3,0),"")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(OCULTAR)'!$P$3:$R$59,3,0),"")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(OCULTAR)'!$P$3:$R$59,3,0),"")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(OCULTAR)'!$P$3:$R$59,3,0),"")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(OCULTAR)'!$P$3:$R$59,3,0),"")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(OCULTAR)'!$P$3:$R$59,3,0),"")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(OCULTAR)'!$P$3:$R$59,3,0),"")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(OCULTAR)'!$P$3:$R$59,3,0),"")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(OCULTAR)'!$P$3:$R$59,3,0),"")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(OCULTAR)'!$P$3:$R$59,3,0),"")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(OCULTAR)'!$P$3:$R$59,3,0),"")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(OCULTAR)'!$P$3:$R$59,3,0),"")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(OCULTAR)'!$P$3:$R$59,3,0),"")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(OCULTAR)'!$P$3:$R$59,3,0),"")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(OCULTAR)'!$P$3:$R$59,3,0),"")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(OCULTAR)'!$P$3:$R$59,3,0),"")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(OCULTAR)'!$P$3:$R$59,3,0),"")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(OCULTAR)'!$P$3:$R$59,3,0),"")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(OCULTAR)'!$P$3:$R$59,3,0),"")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(OCULTAR)'!$P$3:$R$59,3,0),"")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(OCULTAR)'!$P$3:$R$59,3,0),"")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(OCULTAR)'!$P$3:$R$59,3,0),"")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(OCULTAR)'!$P$3:$R$59,3,0),"")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(OCULTAR)'!$P$3:$R$59,3,0),"")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(OCULTAR)'!$P$3:$R$59,3,0),"")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(OCULTAR)'!$P$3:$R$59,3,0),"")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(OCULTAR)'!$P$3:$R$59,3,0),"")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(OCULTAR)'!$P$3:$R$59,3,0),"")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(OCULTAR)'!$P$3:$R$59,3,0),"")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(OCULTAR)'!$P$3:$R$59,3,0),"")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(OCULTAR)'!$P$3:$R$59,3,0),"")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(OCULTAR)'!$P$3:$R$59,3,0),"")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(OCULTAR)'!$P$3:$R$59,3,0),"")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(OCULTAR)'!$P$3:$R$59,3,0),"")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(OCULTAR)'!$P$3:$R$59,3,0),"")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(OCULTAR)'!$P$3:$R$59,3,0),"")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(OCULTAR)'!$P$3:$R$59,3,0),"")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(OCULTAR)'!$P$3:$R$59,3,0),"")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(OCULTAR)'!$P$3:$R$59,3,0),"")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(OCULTAR)'!$P$3:$R$59,3,0),"")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(OCULTAR)'!$P$3:$R$59,3,0),"")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(OCULTAR)'!$P$3:$R$59,3,0),"")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(OCULTAR)'!$P$3:$R$59,3,0),"")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(OCULTAR)'!$P$3:$R$59,3,0),"")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(OCULTAR)'!$P$3:$R$59,3,0),"")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(OCULTAR)'!$P$3:$R$59,3,0),"")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(OCULTAR)'!$P$3:$R$59,3,0),"")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(OCULTAR)'!$P$3:$R$59,3,0),"")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(OCULTAR)'!$P$3:$R$59,3,0),"")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(OCULTAR)'!$P$3:$R$59,3,0),"")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(OCULTAR)'!$P$3:$R$59,3,0),"")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(OCULTAR)'!$P$3:$R$59,3,0),"")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(OCULTAR)'!$P$3:$R$59,3,0),"")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(OCULTAR)'!$P$3:$R$59,3,0),"")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(OCULTAR)'!$P$3:$R$59,3,0),"")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(OCULTAR)'!$P$3:$R$59,3,0),"")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(OCULTAR)'!$P$3:$R$59,3,0),"")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(OCULTAR)'!$P$3:$R$59,3,0),"")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(OCULTAR)'!$P$3:$R$59,3,0),"")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(OCULTAR)'!$P$3:$R$59,3,0),"")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(OCULTAR)'!$P$3:$R$59,3,0),"")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(OCULTAR)'!$P$3:$R$59,3,0),"")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(OCULTAR)'!$P$3:$R$59,3,0),"")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(OCULTAR)'!$P$3:$R$59,3,0),"")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(OCULTAR)'!$P$3:$R$59,3,0),"")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(OCULTAR)'!$P$3:$R$59,3,0),"")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(OCULTAR)'!$P$3:$R$59,3,0),"")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(OCULTAR)'!$P$3:$R$59,3,0),"")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(OCULTAR)'!$P$3:$R$59,3,0),"")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(OCULTAR)'!$P$3:$R$59,3,0),"")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(OCULTAR)'!$P$3:$R$59,3,0),"")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(OCULTAR)'!$P$3:$R$59,3,0),"")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(OCULTAR)'!$P$3:$R$59,3,0),"")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(OCULTAR)'!$P$3:$R$59,3,0),"")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(OCULTAR)'!$P$3:$R$59,3,0),"")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(OCULTAR)'!$P$3:$R$59,3,0),"")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(OCULTAR)'!$P$3:$R$59,3,0),"")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(OCULTAR)'!$P$3:$R$59,3,0),"")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(OCULTAR)'!$P$3:$R$59,3,0),"")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(OCULTAR)'!$P$3:$R$59,3,0),"")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(OCULTAR)'!$P$3:$R$59,3,0),"")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(OCULTAR)'!$P$3:$R$59,3,0),"")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(OCULTAR)'!$P$3:$R$59,3,0),"")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(OCULTAR)'!$P$3:$R$59,3,0),"")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(OCULTAR)'!$P$3:$R$59,3,0),"")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(OCULTAR)'!$P$3:$R$59,3,0),"")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(OCULTAR)'!$P$3:$R$59,3,0),"")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(OCULTAR)'!$P$3:$R$59,3,0),"")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(OCULTAR)'!$P$3:$R$59,3,0),"")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(OCULTAR)'!$P$3:$R$59,3,0),"")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(OCULTAR)'!$P$3:$R$59,3,0),"")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(OCULTAR)'!$P$3:$R$59,3,0),"")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(OCULTAR)'!$P$3:$R$59,3,0),"")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(OCULTAR)'!$P$3:$R$59,3,0),"")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(OCULTAR)'!$P$3:$R$59,3,0),"")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(OCULTAR)'!$P$3:$R$59,3,0),"")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(OCULTAR)'!$P$3:$R$59,3,0),"")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(OCULTAR)'!$P$3:$R$59,3,0),"")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(OCULTAR)'!$P$3:$R$59,3,0),"")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(OCULTAR)'!$P$3:$R$59,3,0),"")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(OCULTAR)'!$P$3:$R$59,3,0),"")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(OCULTAR)'!$P$3:$R$59,3,0),"")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(OCULTAR)'!$P$3:$R$59,3,0),"")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(OCULTAR)'!$P$3:$R$59,3,0),"")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(OCULTAR)'!$P$3:$R$59,3,0),"")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(OCULTAR)'!$P$3:$R$59,3,0),"")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(OCULTAR)'!$P$3:$R$59,3,0),"")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(OCULTAR)'!$P$3:$R$59,3,0),"")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(OCULTAR)'!$P$3:$R$59,3,0),"")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(OCULTAR)'!$P$3:$R$59,3,0),"")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(OCULTAR)'!$P$3:$R$59,3,0),"")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(OCULTAR)'!$P$3:$R$59,3,0),"")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(OCULTAR)'!$P$3:$R$59,3,0),"")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(OCULTAR)'!$P$3:$R$59,3,0),"")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(OCULTAR)'!$P$3:$R$59,3,0),"")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(OCULTAR)'!$P$3:$R$59,3,0),"")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(OCULTAR)'!$P$3:$R$59,3,0),"")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(OCULTAR)'!$P$3:$R$59,3,0),"")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(OCULTAR)'!$P$3:$R$59,3,0),"")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(OCULTAR)'!$P$3:$R$59,3,0),"")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(OCULTAR)'!$P$3:$R$59,3,0),"")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(OCULTAR)'!$P$3:$R$59,3,0),"")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(OCULTAR)'!$P$3:$R$59,3,0),"")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(OCULTAR)'!$P$3:$R$59,3,0),"")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(OCULTAR)'!$P$3:$R$59,3,0),"")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(OCULTAR)'!$P$3:$R$59,3,0),"")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(OCULTAR)'!$P$3:$R$59,3,0),"")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(OCULTAR)'!$P$3:$R$59,3,0),"")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(OCULTAR)'!$P$3:$R$59,3,0),"")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(OCULTAR)'!$P$3:$R$59,3,0),"")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(OCULTAR)'!$P$3:$R$59,3,0),"")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(OCULTAR)'!$P$3:$R$59,3,0),"")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(OCULTAR)'!$P$3:$R$59,3,0),"")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(OCULTAR)'!$P$3:$R$59,3,0),"")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(OCULTAR)'!$P$3:$R$59,3,0),"")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(OCULTAR)'!$P$3:$R$59,3,0),"")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(OCULTAR)'!$P$3:$R$59,3,0),"")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(OCULTAR)'!$P$3:$R$59,3,0),"")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(OCULTAR)'!$P$3:$R$59,3,0),"")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(OCULTAR)'!$P$3:$R$59,3,0),"")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(OCULTAR)'!$P$3:$R$59,3,0),"")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(OCULTAR)'!$P$3:$R$59,3,0),"")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(OCULTAR)'!$P$3:$R$59,3,0),"")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(OCULTAR)'!$P$3:$R$59,3,0),"")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(OCULTAR)'!$P$3:$R$59,3,0),"")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(OCULTAR)'!$P$3:$R$59,3,0),"")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(OCULTAR)'!$P$3:$R$59,3,0),"")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(OCULTAR)'!$P$3:$R$59,3,0),"")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(OCULTAR)'!$P$3:$R$59,3,0),"")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(OCULTAR)'!$P$3:$R$59,3,0),"")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(OCULTAR)'!$P$3:$R$59,3,0),"")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(OCULTAR)'!$P$3:$R$59,3,0),"")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(OCULTAR)'!$P$3:$R$59,3,0),"")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(OCULTAR)'!$P$3:$R$59,3,0),"")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(OCULTAR)'!$P$3:$R$59,3,0),"")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(OCULTAR)'!$P$3:$R$59,3,0),"")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(OCULTAR)'!$P$3:$R$59,3,0),"")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(OCULTAR)'!$P$3:$R$59,3,0),"")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(OCULTAR)'!$P$3:$R$59,3,0),"")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(OCULTAR)'!$P$3:$R$59,3,0),"")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(OCULTAR)'!$P$3:$R$59,3,0),"")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(OCULTAR)'!$P$3:$R$59,3,0),"")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(OCULTAR)'!$P$3:$R$59,3,0),"")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(OCULTAR)'!$P$3:$R$59,3,0),"")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(OCULTAR)'!$P$3:$R$59,3,0),"")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(OCULTAR)'!$P$3:$R$59,3,0),"")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(OCULTAR)'!$P$3:$R$59,3,0),"")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(OCULTAR)'!$P$3:$R$59,3,0),"")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(OCULTAR)'!$P$3:$R$59,3,0),"")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(OCULTAR)'!$P$3:$R$59,3,0),"")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(OCULTAR)'!$P$3:$R$59,3,0),"")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(OCULTAR)'!$P$3:$R$59,3,0),"")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(OCULTAR)'!$P$3:$R$59,3,0),"")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(OCULTAR)'!$P$3:$R$59,3,0),"")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(OCULTAR)'!$P$3:$R$59,3,0),"")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(OCULTAR)'!$P$3:$R$59,3,0),"")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(OCULTAR)'!$P$3:$R$59,3,0),"")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(OCULTAR)'!$P$3:$R$59,3,0),"")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(OCULTAR)'!$P$3:$R$59,3,0),"")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(OCULTAR)'!$P$3:$R$59,3,0),"")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(OCULTAR)'!$P$3:$R$59,3,0),"")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(OCULTAR)'!$P$3:$R$59,3,0),"")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(OCULTAR)'!$P$3:$R$59,3,0),"")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(OCULTAR)'!$P$3:$R$59,3,0),"")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(OCULTAR)'!$P$3:$R$59,3,0),"")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(OCULTAR)'!$P$3:$R$59,3,0),"")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(OCULTAR)'!$P$3:$R$59,3,0),"")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(OCULTAR)'!$P$3:$R$59,3,0),"")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(OCULTAR)'!$P$3:$R$59,3,0),"")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(OCULTAR)'!$P$3:$R$59,3,0),"")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(OCULTAR)'!$P$3:$R$59,3,0),"")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(OCULTAR)'!$P$3:$R$59,3,0),"")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(OCULTAR)'!$P$3:$R$59,3,0),"")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(OCULTAR)'!$P$3:$R$59,3,0),"")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(OCULTAR)'!$P$3:$R$59,3,0),"")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(OCULTAR)'!$P$3:$R$59,3,0),"")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(OCULTAR)'!$P$3:$R$59,3,0),"")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(OCULTAR)'!$P$3:$R$59,3,0),"")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(OCULTAR)'!$P$3:$R$59,3,0),"")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(OCULTAR)'!$P$3:$R$59,3,0),"")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(OCULTAR)'!$P$3:$R$59,3,0),"")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(OCULTAR)'!$P$3:$R$59,3,0),"")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(OCULTAR)'!$P$3:$R$59,3,0),"")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(OCULTAR)'!$P$3:$R$59,3,0),"")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(OCULTAR)'!$P$3:$R$59,3,0),"")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(OCULTAR)'!$P$3:$R$59,3,0),"")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(OCULTAR)'!$P$3:$R$59,3,0),"")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(OCULTAR)'!$P$3:$R$59,3,0),"")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(OCULTAR)'!$P$3:$R$59,3,0),"")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(OCULTAR)'!$P$3:$R$59,3,0),"")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(OCULTAR)'!$P$3:$R$59,3,0),"")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(OCULTAR)'!$P$3:$R$59,3,0),"")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(OCULTAR)'!$P$3:$R$59,3,0),"")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(OCULTAR)'!$P$3:$R$59,3,0),"")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(OCULTAR)'!$P$3:$R$59,3,0),"")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(OCULTAR)'!$P$3:$R$59,3,0),"")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(OCULTAR)'!$P$3:$R$59,3,0),"")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(OCULTAR)'!$P$3:$R$59,3,0),"")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(OCULTAR)'!$P$3:$R$59,3,0),"")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(OCULTAR)'!$P$3:$R$59,3,0),"")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(OCULTAR)'!$P$3:$R$59,3,0),"")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(OCULTAR)'!$P$3:$R$59,3,0),"")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(OCULTAR)'!$P$3:$R$59,3,0),"")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(OCULTAR)'!$P$3:$R$59,3,0),"")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(OCULTAR)'!$P$3:$R$59,3,0),"")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(OCULTAR)'!$P$3:$R$59,3,0),"")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(OCULTAR)'!$P$3:$R$59,3,0),"")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(OCULTAR)'!$P$3:$R$59,3,0),"")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(OCULTAR)'!$P$3:$R$59,3,0),"")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(OCULTAR)'!$P$3:$R$59,3,0),"")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(OCULTAR)'!$P$3:$R$59,3,0),"")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(OCULTAR)'!$P$3:$R$59,3,0),"")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(OCULTAR)'!$P$3:$R$59,3,0),"")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(OCULTAR)'!$P$3:$R$59,3,0),"")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(OCULTAR)'!$P$3:$R$59,3,0),"")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(OCULTAR)'!$P$3:$R$59,3,0),"")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(OCULTAR)'!$P$3:$R$59,3,0),"")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(OCULTAR)'!$P$3:$R$59,3,0),"")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(OCULTAR)'!$P$3:$R$59,3,0),"")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(OCULTAR)'!$P$3:$R$59,3,0),"")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(OCULTAR)'!$P$3:$R$59,3,0),"")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(OCULTAR)'!$P$3:$R$59,3,0),"")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(OCULTAR)'!$P$3:$R$59,3,0),"")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(OCULTAR)'!$P$3:$R$59,3,0),"")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(OCULTAR)'!$P$3:$R$59,3,0),"")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(OCULTAR)'!$P$3:$R$59,3,0),"")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(OCULTAR)'!$P$3:$R$59,3,0),"")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(OCULTAR)'!$P$3:$R$59,3,0),"")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(OCULTAR)'!$P$3:$R$59,3,0),"")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(OCULTAR)'!$P$3:$R$59,3,0),"")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(OCULTAR)'!$P$3:$R$59,3,0),"")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(OCULTAR)'!$P$3:$R$59,3,0),"")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(OCULTAR)'!$P$3:$R$59,3,0),"")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(OCULTAR)'!$P$3:$R$59,3,0),"")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(OCULTAR)'!$P$3:$R$59,3,0),"")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(OCULTAR)'!$P$3:$R$59,3,0),"")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(OCULTAR)'!$P$3:$R$59,3,0),"")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(OCULTAR)'!$P$3:$R$59,3,0),"")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(OCULTAR)'!$P$3:$R$59,3,0),"")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(OCULTAR)'!$P$3:$R$59,3,0),"")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(OCULTAR)'!$P$3:$R$59,3,0),"")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(OCULTAR)'!$P$3:$R$59,3,0),"")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(OCULTAR)'!$P$3:$R$59,3,0),"")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(OCULTAR)'!$P$3:$R$59,3,0),"")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(OCULTAR)'!$P$3:$R$59,3,0),"")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(OCULTAR)'!$P$3:$R$59,3,0),"")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(OCULTAR)'!$P$3:$R$59,3,0),"")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(OCULTAR)'!$P$3:$R$59,3,0),"")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(OCULTAR)'!$P$3:$R$59,3,0),"")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(OCULTAR)'!$P$3:$R$59,3,0),"")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(OCULTAR)'!$P$3:$R$59,3,0),"")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(OCULTAR)'!$P$3:$R$59,3,0),"")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(OCULTAR)'!$P$3:$R$59,3,0),"")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(OCULTAR)'!$P$3:$R$59,3,0),"")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(OCULTAR)'!$P$3:$R$59,3,0),"")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(OCULTAR)'!$P$3:$R$59,3,0),"")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(OCULTAR)'!$P$3:$R$59,3,0),"")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(OCULTAR)'!$P$3:$R$59,3,0),"")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(OCULTAR)'!$P$3:$R$59,3,0),"")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(OCULTAR)'!$P$3:$R$59,3,0),"")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(OCULTAR)'!$P$3:$R$59,3,0),"")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(OCULTAR)'!$P$3:$R$59,3,0),"")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(OCULTAR)'!$P$3:$R$59,3,0),"")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(OCULTAR)'!$P$3:$R$59,3,0),"")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(OCULTAR)'!$P$3:$R$59,3,0),"")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(OCULTAR)'!$P$3:$R$59,3,0),"")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(OCULTAR)'!$P$3:$R$59,3,0),"")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(OCULTAR)'!$P$3:$R$59,3,0),"")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(OCULTAR)'!$P$3:$R$59,3,0),"")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(OCULTAR)'!$P$3:$R$59,3,0),"")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(OCULTAR)'!$P$3:$R$59,3,0),"")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(OCULTAR)'!$P$3:$R$59,3,0),"")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(OCULTAR)'!$P$3:$R$59,3,0),"")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(OCULTAR)'!$P$3:$R$59,3,0),"")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(OCULTAR)'!$P$3:$R$59,3,0),"")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(OCULTAR)'!$P$3:$R$59,3,0),"")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(OCULTAR)'!$P$3:$R$59,3,0),"")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(OCULTAR)'!$P$3:$R$59,3,0),"")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(OCULTAR)'!$P$3:$R$59,3,0),"")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(OCULTAR)'!$P$3:$R$59,3,0),"")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(OCULTAR)'!$P$3:$R$59,3,0),"")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(OCULTAR)'!$P$3:$R$59,3,0),"")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(OCULTAR)'!$P$3:$R$59,3,0),"")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(OCULTAR)'!$P$3:$R$59,3,0),"")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(OCULTAR)'!$P$3:$R$59,3,0),"")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(OCULTAR)'!$P$3:$R$59,3,0),"")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(OCULTAR)'!$P$3:$R$59,3,0),"")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(OCULTAR)'!$P$3:$R$59,3,0),"")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(OCULTAR)'!$P$3:$R$59,3,0),"")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(OCULTAR)'!$P$3:$R$59,3,0),"")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(OCULTAR)'!$P$3:$R$59,3,0),"")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(OCULTAR)'!$P$3:$R$59,3,0),"")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(OCULTAR)'!$P$3:$R$59,3,0),"")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(OCULTAR)'!$P$3:$R$59,3,0),"")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(OCULTAR)'!$P$3:$R$59,3,0),"")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(OCULTAR)'!$P$3:$R$59,3,0),"")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(OCULTAR)'!$P$3:$R$59,3,0),"")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(OCULTAR)'!$P$3:$R$59,3,0),"")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(OCULTAR)'!$P$3:$R$59,3,0),"")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(OCULTAR)'!$P$3:$R$59,3,0),"")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(OCULTAR)'!$P$3:$R$59,3,0),"")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(OCULTAR)'!$P$3:$R$59,3,0),"")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(OCULTAR)'!$P$3:$R$59,3,0),"")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(OCULTAR)'!$P$3:$R$59,3,0),"")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(OCULTAR)'!$P$3:$R$59,3,0),"")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(OCULTAR)'!$P$3:$R$59,3,0),"")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(OCULTAR)'!$P$3:$R$59,3,0),"")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(OCULTAR)'!$P$3:$R$59,3,0),"")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(OCULTAR)'!$P$3:$R$59,3,0),"")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(OCULTAR)'!$P$3:$R$59,3,0),"")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(OCULTAR)'!$P$3:$R$59,3,0),"")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(OCULTAR)'!$P$3:$R$59,3,0),"")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(OCULTAR)'!$P$3:$R$59,3,0),"")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(OCULTAR)'!$P$3:$R$59,3,0),"")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(OCULTAR)'!$P$3:$R$59,3,0),"")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(OCULTAR)'!$P$3:$R$59,3,0),"")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(OCULTAR)'!$P$3:$R$59,3,0),"")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(OCULTAR)'!$P$3:$R$59,3,0),"")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(OCULTAR)'!$P$3:$R$59,3,0),"")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(OCULTAR)'!$P$3:$R$59,3,0),"")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(OCULTAR)'!$P$3:$R$59,3,0),"")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(OCULTAR)'!$P$3:$R$59,3,0),"")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(OCULTAR)'!$P$3:$R$59,3,0),"")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(OCULTAR)'!$P$3:$R$59,3,0),"")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(OCULTAR)'!$P$3:$R$59,3,0),"")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(OCULTAR)'!$P$3:$R$59,3,0),"")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(OCULTAR)'!$P$3:$R$59,3,0),"")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(OCULTAR)'!$P$3:$R$59,3,0),"")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(OCULTAR)'!$P$3:$R$59,3,0),"")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(OCULTAR)'!$P$3:$R$59,3,0),"")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(OCULTAR)'!$P$3:$R$59,3,0),"")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(OCULTAR)'!$P$3:$R$59,3,0),"")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(OCULTAR)'!$P$3:$R$59,3,0),"")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(OCULTAR)'!$P$3:$R$59,3,0),"")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(OCULTAR)'!$P$3:$R$59,3,0),"")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(OCULTAR)'!$P$3:$R$59,3,0),"")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(OCULTAR)'!$P$3:$R$59,3,0),"")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(OCULTAR)'!$P$3:$R$59,3,0),"")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(OCULTAR)'!$P$3:$R$59,3,0),"")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(OCULTAR)'!$P$3:$R$59,3,0),"")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(OCULTAR)'!$P$3:$R$59,3,0),"")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(OCULTAR)'!$P$3:$R$59,3,0),"")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(OCULTAR)'!$P$3:$R$59,3,0),"")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(OCULTAR)'!$P$3:$R$59,3,0),"")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(OCULTAR)'!$P$3:$R$59,3,0),"")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(OCULTAR)'!$P$3:$R$59,3,0),"")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(OCULTAR)'!$P$3:$R$59,3,0),"")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(OCULTAR)'!$P$3:$R$59,3,0),"")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(OCULTAR)'!$P$3:$R$59,3,0),"")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(OCULTAR)'!$P$3:$R$59,3,0),"")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(OCULTAR)'!$P$3:$R$59,3,0),"")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(OCULTAR)'!$P$3:$R$59,3,0),"")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(OCULTAR)'!$P$3:$R$59,3,0),"")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(OCULTAR)'!$P$3:$R$59,3,0),"")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(OCULTAR)'!$P$3:$R$59,3,0),"")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(OCULTAR)'!$P$3:$R$59,3,0),"")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(OCULTAR)'!$P$3:$R$59,3,0),"")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(OCULTAR)'!$P$3:$R$59,3,0),"")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(OCULTAR)'!$P$3:$R$59,3,0),"")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(OCULTAR)'!$P$3:$R$59,3,0),"")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(OCULTAR)'!$P$3:$R$59,3,0),"")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(OCULTAR)'!$P$3:$R$59,3,0),"")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(OCULTAR)'!$P$3:$R$59,3,0),"")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(OCULTAR)'!$P$3:$R$59,3,0),"")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(OCULTAR)'!$P$3:$R$59,3,0),"")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(OCULTAR)'!$P$3:$R$59,3,0),"")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(OCULTAR)'!$P$3:$R$59,3,0),"")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(OCULTAR)'!$P$3:$R$59,3,0),"")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(OCULTAR)'!$P$3:$R$59,3,0),"")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(OCULTAR)'!$P$3:$R$59,3,0),"")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(OCULTAR)'!$P$3:$R$59,3,0),"")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(OCULTAR)'!$P$3:$R$59,3,0),"")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(OCULTAR)'!$P$3:$R$59,3,0),"")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(OCULTAR)'!$P$3:$R$59,3,0),"")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(OCULTAR)'!$P$3:$R$59,3,0),"")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(OCULTAR)'!$P$3:$R$59,3,0),"")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(OCULTAR)'!$P$3:$R$59,3,0),"")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(OCULTAR)'!$P$3:$R$59,3,0),"")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(OCULTAR)'!$P$3:$R$59,3,0),"")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(OCULTAR)'!$P$3:$R$59,3,0),"")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(OCULTAR)'!$P$3:$R$59,3,0),"")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(OCULTAR)'!$P$3:$R$59,3,0),"")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(OCULTAR)'!$P$3:$R$59,3,0),"")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(OCULTAR)'!$P$3:$R$59,3,0),"")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(OCULTAR)'!$P$3:$R$59,3,0),"")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(OCULTAR)'!$P$3:$R$59,3,0),"")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(OCULTAR)'!$P$3:$R$59,3,0),"")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(OCULTAR)'!$P$3:$R$59,3,0),"")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(OCULTAR)'!$P$3:$R$59,3,0),"")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(OCULTAR)'!$P$3:$R$59,3,0),"")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(OCULTAR)'!$P$3:$R$59,3,0),"")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(OCULTAR)'!$P$3:$R$59,3,0),"")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(OCULTAR)'!$P$3:$R$59,3,0),"")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(OCULTAR)'!$P$3:$R$59,3,0),"")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(OCULTAR)'!$P$3:$R$59,3,0),"")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(OCULTAR)'!$P$3:$R$59,3,0),"")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(OCULTAR)'!$P$3:$R$59,3,0),"")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(OCULTAR)'!$P$3:$R$59,3,0),"")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(OCULTAR)'!$P$3:$R$59,3,0),"")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(OCULTAR)'!$P$3:$R$59,3,0),"")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(OCULTAR)'!$P$3:$R$59,3,0),"")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(OCULTAR)'!$P$3:$R$59,3,0),"")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(OCULTAR)'!$P$3:$R$59,3,0),"")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(OCULTAR)'!$P$3:$R$59,3,0),"")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(OCULTAR)'!$P$3:$R$59,3,0),"")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(OCULTAR)'!$P$3:$R$59,3,0),"")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(OCULTAR)'!$P$3:$R$59,3,0),"")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(OCULTAR)'!$P$3:$R$59,3,0),"")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(OCULTAR)'!$P$3:$R$59,3,0),"")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(OCULTAR)'!$P$3:$R$59,3,0),"")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(OCULTAR)'!$P$3:$R$59,3,0),"")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(OCULTAR)'!$P$3:$R$59,3,0),"")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(OCULTAR)'!$P$3:$R$59,3,0),"")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(OCULTAR)'!$P$3:$R$59,3,0),"")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(OCULTAR)'!$P$3:$R$59,3,0),"")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(OCULTAR)'!$P$3:$R$59,3,0),"")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(OCULTAR)'!$P$3:$R$59,3,0),"")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(OCULTAR)'!$P$3:$R$59,3,0),"")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(OCULTAR)'!$P$3:$R$59,3,0),"")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(OCULTAR)'!$P$3:$R$59,3,0),"")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(OCULTAR)'!$P$3:$R$59,3,0),"")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(OCULTAR)'!$P$3:$R$59,3,0),"")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(OCULTAR)'!$P$3:$R$59,3,0),"")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(OCULTAR)'!$P$3:$R$59,3,0),"")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(OCULTAR)'!$P$3:$R$59,3,0),"")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(OCULTAR)'!$P$3:$R$59,3,0),"")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(OCULTAR)'!$P$3:$R$59,3,0),"")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(OCULTAR)'!$P$3:$R$59,3,0),"")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(OCULTAR)'!$P$3:$R$59,3,0),"")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(OCULTAR)'!$P$3:$R$59,3,0),"")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(OCULTAR)'!$P$3:$R$59,3,0),"")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(OCULTAR)'!$P$3:$R$59,3,0),"")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(OCULTAR)'!$P$3:$R$59,3,0),"")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(OCULTAR)'!$P$3:$R$59,3,0),"")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(OCULTAR)'!$P$3:$R$59,3,0),"")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(OCULTAR)'!$P$3:$R$59,3,0),"")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(OCULTAR)'!$P$3:$R$59,3,0),"")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(OCULTAR)'!$P$3:$R$59,3,0),"")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(OCULTAR)'!$P$3:$R$59,3,0),"")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(OCULTAR)'!$P$3:$R$59,3,0),"")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(OCULTAR)'!$P$3:$R$59,3,0),"")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(OCULTAR)'!$P$3:$R$59,3,0),"")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(OCULTAR)'!$P$3:$R$59,3,0),"")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(OCULTAR)'!$P$3:$R$59,3,0),"")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(OCULTAR)'!$P$3:$R$59,3,0),"")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(OCULTAR)'!$P$3:$R$59,3,0),"")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(OCULTAR)'!$P$3:$R$59,3,0),"")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(OCULTAR)'!$P$3:$R$59,3,0),"")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(OCULTAR)'!$P$3:$R$59,3,0),"")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(OCULTAR)'!$P$3:$R$59,3,0),"")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(OCULTAR)'!$P$3:$R$59,3,0),"")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(OCULTAR)'!$P$3:$R$59,3,0),"")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(OCULTAR)'!$P$3:$R$59,3,0),"")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(OCULTAR)'!$P$3:$R$59,3,0),"")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(OCULTAR)'!$P$3:$R$59,3,0),"")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(OCULTAR)'!$P$3:$R$59,3,0),"")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(OCULTAR)'!$P$3:$R$59,3,0),"")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(OCULTAR)'!$P$3:$R$59,3,0),"")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(OCULTAR)'!$P$3:$R$59,3,0),"")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(OCULTAR)'!$P$3:$R$59,3,0),"")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(OCULTAR)'!$P$3:$R$59,3,0),"")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(OCULTAR)'!$P$3:$R$59,3,0),"")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(OCULTAR)'!$P$3:$R$59,3,0),"")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(OCULTAR)'!$P$3:$R$59,3,0),"")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(OCULTAR)'!$P$3:$R$59,3,0),"")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(OCULTAR)'!$P$3:$R$59,3,0),"")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(OCULTAR)'!$P$3:$R$59,3,0),"")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(OCULTAR)'!$P$3:$R$59,3,0),"")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(OCULTAR)'!$P$3:$R$59,3,0),"")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(OCULTAR)'!$P$3:$R$59,3,0),"")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(OCULTAR)'!$P$3:$R$59,3,0),"")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(OCULTAR)'!$P$3:$R$59,3,0),"")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(OCULTAR)'!$P$3:$R$59,3,0),"")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(OCULTAR)'!$P$3:$R$59,3,0),"")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(OCULTAR)'!$P$3:$R$59,3,0),"")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(OCULTAR)'!$P$3:$R$59,3,0),"")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(OCULTAR)'!$P$3:$R$59,3,0),"")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(OCULTAR)'!$P$3:$R$59,3,0),"")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(OCULTAR)'!$P$3:$R$59,3,0),"")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(OCULTAR)'!$P$3:$R$59,3,0),"")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(OCULTAR)'!$P$3:$R$59,3,0),"")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(OCULTAR)'!$P$3:$R$59,3,0),"")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(OCULTAR)'!$P$3:$R$59,3,0),"")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(OCULTAR)'!$P$3:$R$59,3,0),"")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(OCULTAR)'!$P$3:$R$59,3,0),"")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(OCULTAR)'!$P$3:$R$59,3,0),"")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(OCULTAR)'!$P$3:$R$59,3,0),"")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(OCULTAR)'!$P$3:$R$59,3,0),"")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(OCULTAR)'!$P$3:$R$59,3,0),"")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(OCULTAR)'!$P$3:$R$59,3,0),"")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(OCULTAR)'!$P$3:$R$59,3,0),"")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(OCULTAR)'!$P$3:$R$59,3,0),"")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(OCULTAR)'!$P$3:$R$59,3,0),"")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(OCULTAR)'!$P$3:$R$59,3,0),"")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(OCULTAR)'!$P$3:$R$59,3,0),"")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(OCULTAR)'!$P$3:$R$59,3,0),"")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(OCULTAR)'!$P$3:$R$59,3,0),"")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(OCULTAR)'!$P$3:$R$59,3,0),"")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(OCULTAR)'!$P$3:$R$59,3,0),"")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(OCULTAR)'!$P$3:$R$59,3,0),"")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(OCULTAR)'!$P$3:$R$59,3,0),"")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(OCULTAR)'!$P$3:$R$59,3,0),"")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(OCULTAR)'!$P$3:$R$59,3,0),"")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(OCULTAR)'!$P$3:$R$59,3,0),"")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(OCULTAR)'!$P$3:$R$59,3,0),"")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(OCULTAR)'!$P$3:$R$59,3,0),"")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(OCULTAR)'!$P$3:$R$59,3,0),"")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(OCULTAR)'!$P$3:$R$59,3,0),"")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(OCULTAR)'!$P$3:$R$59,3,0),"")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(OCULTAR)'!$P$3:$R$59,3,0),"")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(OCULTAR)'!$P$3:$R$59,3,0),"")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(OCULTAR)'!$P$3:$R$59,3,0),"")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(OCULTAR)'!$P$3:$R$59,3,0),"")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(OCULTAR)'!$P$3:$R$59,3,0),"")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(OCULTAR)'!$P$3:$R$59,3,0),"")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(OCULTAR)'!$P$3:$R$59,3,0),"")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(OCULTAR)'!$P$3:$R$59,3,0),"")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(OCULTAR)'!$P$3:$R$59,3,0),"")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(OCULTAR)'!$P$3:$R$59,3,0),"")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(OCULTAR)'!$P$3:$R$59,3,0),"")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(OCULTAR)'!$P$3:$R$59,3,0),"")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(OCULTAR)'!$P$3:$R$59,3,0),"")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(OCULTAR)'!$P$3:$R$59,3,0),"")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(OCULTAR)'!$P$3:$R$59,3,0),"")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(OCULTAR)'!$P$3:$R$59,3,0),"")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(OCULTAR)'!$P$3:$R$59,3,0),"")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(OCULTAR)'!$P$3:$R$59,3,0),"")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(OCULTAR)'!$P$3:$R$59,3,0),"")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(OCULTAR)'!$P$3:$R$59,3,0),"")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(OCULTAR)'!$P$3:$R$59,3,0),"")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(OCULTAR)'!$P$3:$R$59,3,0),"")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(OCULTAR)'!$P$3:$R$59,3,0),"")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(OCULTAR)'!$P$3:$R$59,3,0),"")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(OCULTAR)'!$P$3:$R$59,3,0),"")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(OCULTAR)'!$P$3:$R$59,3,0),"")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(OCULTAR)'!$P$3:$R$59,3,0),"")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(OCULTAR)'!$P$3:$R$59,3,0),"")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(OCULTAR)'!$P$3:$R$59,3,0),"")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(OCULTAR)'!$P$3:$R$59,3,0),"")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(OCULTAR)'!$P$3:$R$59,3,0),"")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(OCULTAR)'!$P$3:$R$59,3,0),"")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(OCULTAR)'!$P$3:$R$59,3,0),"")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(OCULTAR)'!$P$3:$R$59,3,0),"")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(OCULTAR)'!$P$3:$R$59,3,0),"")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(OCULTAR)'!$P$3:$R$59,3,0),"")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(OCULTAR)'!$P$3:$R$59,3,0),"")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(OCULTAR)'!$P$3:$R$59,3,0),"")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(OCULTAR)'!$P$3:$R$59,3,0),"")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(OCULTAR)'!$P$3:$R$59,3,0),"")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(OCULTAR)'!$P$3:$R$59,3,0),"")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(OCULTAR)'!$P$3:$R$59,3,0),"")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(OCULTAR)'!$P$3:$R$59,3,0),"")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(OCULTAR)'!$P$3:$R$59,3,0),"")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(OCULTAR)'!$P$3:$R$59,3,0),"")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(OCULTAR)'!$P$3:$R$59,3,0),"")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(OCULTAR)'!$P$3:$R$59,3,0),"")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(OCULTAR)'!$P$3:$R$59,3,0),"")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(OCULTAR)'!$P$3:$R$59,3,0),"")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(OCULTAR)'!$P$3:$R$59,3,0),"")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(OCULTAR)'!$P$3:$R$59,3,0),"")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(OCULTAR)'!$P$3:$R$59,3,0),"")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(OCULTAR)'!$P$3:$R$59,3,0),"")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(OCULTAR)'!$P$3:$R$59,3,0),"")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(OCULTAR)'!$P$3:$R$59,3,0),"")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(OCULTAR)'!$P$3:$R$59,3,0),"")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(OCULTAR)'!$P$3:$R$59,3,0),"")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(OCULTAR)'!$P$3:$R$59,3,0),"")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(OCULTAR)'!$P$3:$R$59,3,0),"")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(OCULTAR)'!$P$3:$R$59,3,0),"")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(OCULTAR)'!$P$3:$R$59,3,0),"")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(OCULTAR)'!$P$3:$R$59,3,0),"")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(OCULTAR)'!$P$3:$R$59,3,0),"")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(OCULTAR)'!$P$3:$R$59,3,0),"")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(OCULTAR)'!$P$3:$R$59,3,0),"")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(OCULTAR)'!$P$3:$R$59,3,0),"")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(OCULTAR)'!$P$3:$R$59,3,0),"")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(OCULTAR)'!$P$3:$R$59,3,0),"")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(OCULTAR)'!$P$3:$R$59,3,0),"")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(OCULTAR)'!$P$3:$R$59,3,0),"")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(OCULTAR)'!$P$3:$R$59,3,0),"")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(OCULTAR)'!$P$3:$R$59,3,0),"")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(OCULTAR)'!$P$3:$R$59,3,0),"")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(OCULTAR)'!$P$3:$R$59,3,0),"")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(OCULTAR)'!$P$3:$R$59,3,0),"")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(OCULTAR)'!$P$3:$R$59,3,0),"")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(OCULTAR)'!$P$3:$R$59,3,0),"")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(OCULTAR)'!$P$3:$R$59,3,0),"")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(OCULTAR)'!$P$3:$R$59,3,0),"")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(OCULTAR)'!$P$3:$R$59,3,0),"")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(OCULTAR)'!$P$3:$R$59,3,0),"")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(OCULTAR)'!$P$3:$R$59,3,0),"")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(OCULTAR)'!$P$3:$R$59,3,0),"")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(OCULTAR)'!$P$3:$R$59,3,0),"")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(OCULTAR)'!$P$3:$R$59,3,0),"")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(OCULTAR)'!$P$3:$R$59,3,0),"")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(OCULTAR)'!$P$3:$R$59,3,0),"")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(OCULTAR)'!$P$3:$R$59,3,0),"")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(OCULTAR)'!$P$3:$R$59,3,0),"")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(OCULTAR)'!$P$3:$R$59,3,0),"")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(OCULTAR)'!$P$3:$R$59,3,0),"")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(OCULTAR)'!$P$3:$R$59,3,0),"")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(OCULTAR)'!$P$3:$R$59,3,0),"")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(OCULTAR)'!$P$3:$R$59,3,0),"")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(OCULTAR)'!$P$3:$R$59,3,0),"")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(OCULTAR)'!$P$3:$R$59,3,0),"")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(OCULTAR)'!$P$3:$R$59,3,0),"")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(OCULTAR)'!$P$3:$R$59,3,0),"")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(OCULTAR)'!$P$3:$R$59,3,0),"")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(OCULTAR)'!$P$3:$R$59,3,0),"")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(OCULTAR)'!$P$3:$R$59,3,0),"")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(OCULTAR)'!$P$3:$R$59,3,0),"")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(OCULTAR)'!$P$3:$R$59,3,0),"")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(OCULTAR)'!$P$3:$R$59,3,0),"")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(OCULTAR)'!$P$3:$R$59,3,0),"")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(OCULTAR)'!$P$3:$R$59,3,0),"")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(OCULTAR)'!$P$3:$R$59,3,0),"")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(OCULTAR)'!$P$3:$R$59,3,0),"")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(OCULTAR)'!$P$3:$R$59,3,0),"")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(OCULTAR)'!$P$3:$R$59,3,0),"")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(OCULTAR)'!$P$3:$R$59,3,0),"")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(OCULTAR)'!$P$3:$R$59,3,0),"")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(OCULTAR)'!$P$3:$R$59,3,0),"")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(OCULTAR)'!$P$3:$R$59,3,0),"")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(OCULTAR)'!$P$3:$R$59,3,0),"")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(OCULTAR)'!$P$3:$R$59,3,0),"")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(OCULTAR)'!$P$3:$R$59,3,0),"")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(OCULTAR)'!$P$3:$R$59,3,0),"")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(OCULTAR)'!$P$3:$R$59,3,0),"")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(OCULTAR)'!$P$3:$R$59,3,0),"")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(OCULTAR)'!$P$3:$R$59,3,0),"")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(OCULTAR)'!$P$3:$R$59,3,0),"")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(OCULTAR)'!$P$3:$R$59,3,0),"")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(OCULTAR)'!$P$3:$R$59,3,0),"")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(OCULTAR)'!$P$3:$R$59,3,0),"")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(OCULTAR)'!$P$3:$R$59,3,0),"")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(OCULTAR)'!$P$3:$R$59,3,0),"")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(OCULTAR)'!$P$3:$R$59,3,0),"")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(OCULTAR)'!$P$3:$R$59,3,0),"")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(OCULTAR)'!$P$3:$R$59,3,0),"")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(OCULTAR)'!$P$3:$R$59,3,0),"")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(OCULTAR)'!$P$3:$R$59,3,0),"")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(OCULTAR)'!$P$3:$R$59,3,0),"")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(OCULTAR)'!$P$3:$R$59,3,0),"")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(OCULTAR)'!$P$3:$R$59,3,0),"")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(OCULTAR)'!$P$3:$R$59,3,0),"")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(OCULTAR)'!$P$3:$R$59,3,0),"")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(OCULTAR)'!$P$3:$R$59,3,0),"")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(OCULTAR)'!$P$3:$R$59,3,0),"")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(OCULTAR)'!$P$3:$R$59,3,0),"")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(OCULTAR)'!$P$3:$R$59,3,0),"")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(OCULTAR)'!$P$3:$R$59,3,0),"")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(OCULTAR)'!$P$3:$R$59,3,0),"")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(OCULTAR)'!$P$3:$R$59,3,0),"")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(OCULTAR)'!$P$3:$R$59,3,0),"")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(OCULTAR)'!$P$3:$R$59,3,0),"")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(OCULTAR)'!$P$3:$R$59,3,0),"")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(OCULTAR)'!$P$3:$R$59,3,0),"")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(OCULTAR)'!$P$3:$R$59,3,0),"")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(OCULTAR)'!$P$3:$R$59,3,0),"")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(OCULTAR)'!$P$3:$R$59,3,0),"")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(OCULTAR)'!$P$3:$R$59,3,0),"")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(OCULTAR)'!$P$3:$R$59,3,0),"")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(OCULTAR)'!$P$3:$R$59,3,0),"")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(OCULTAR)'!$P$3:$R$59,3,0),"")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(OCULTAR)'!$P$3:$R$59,3,0),"")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(OCULTAR)'!$P$3:$R$59,3,0),"")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(OCULTAR)'!$P$3:$R$59,3,0),"")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(OCULTAR)'!$P$3:$R$59,3,0),"")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(OCULTAR)'!$P$3:$R$59,3,0),"")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(OCULTAR)'!$P$3:$R$59,3,0),"")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(OCULTAR)'!$P$3:$R$59,3,0),"")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(OCULTAR)'!$P$3:$R$59,3,0),"")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(OCULTAR)'!$P$3:$R$59,3,0),"")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(OCULTAR)'!$P$3:$R$59,3,0),"")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(OCULTAR)'!$P$3:$R$59,3,0),"")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(OCULTAR)'!$P$3:$R$59,3,0),"")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(OCULTAR)'!$P$3:$R$59,3,0),"")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(OCULTAR)'!$P$3:$R$59,3,0),"")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(OCULTAR)'!$P$3:$R$59,3,0),"")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(OCULTAR)'!$P$3:$R$59,3,0),"")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(OCULTAR)'!$P$3:$R$59,3,0),"")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(OCULTAR)'!$P$3:$R$59,3,0),"")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(OCULTAR)'!$P$3:$R$59,3,0),"")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(OCULTAR)'!$P$3:$R$59,3,0),"")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(OCULTAR)'!$P$3:$R$59,3,0),"")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(OCULTAR)'!$P$3:$R$59,3,0),"")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(OCULTAR)'!$P$3:$R$59,3,0),"")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(OCULTAR)'!$P$3:$R$59,3,0),"")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(OCULTAR)'!$P$3:$R$59,3,0),"")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(OCULTAR)'!$P$3:$R$59,3,0),"")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(OCULTAR)'!$P$3:$R$59,3,0),"")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(OCULTAR)'!$P$3:$R$59,3,0),"")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(OCULTAR)'!$P$3:$R$59,3,0),"")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(OCULTAR)'!$P$3:$R$59,3,0),"")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(OCULTAR)'!$P$3:$R$59,3,0),"")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(OCULTAR)'!$P$3:$R$59,3,0),"")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(OCULTAR)'!$P$3:$R$59,3,0),"")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(OCULTAR)'!$P$3:$R$59,3,0),"")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(OCULTAR)'!$P$3:$R$59,3,0),"")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(OCULTAR)'!$P$3:$R$59,3,0),"")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(OCULTAR)'!$P$3:$R$59,3,0),"")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(OCULTAR)'!$P$3:$R$59,3,0),"")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(OCULTAR)'!$P$3:$R$59,3,0),"")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(OCULTAR)'!$P$3:$R$59,3,0),"")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(OCULTAR)'!$P$3:$R$59,3,0),"")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(OCULTAR)'!$P$3:$R$59,3,0),"")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(OCULTAR)'!$P$3:$R$59,3,0),"")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(OCULTAR)'!$P$3:$R$59,3,0),"")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(OCULTAR)'!$P$3:$R$59,3,0),"")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(OCULTAR)'!$P$3:$R$59,3,0),"")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(OCULTAR)'!$P$3:$R$59,3,0),"")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(OCULTAR)'!$P$3:$R$59,3,0),"")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(OCULTAR)'!$P$3:$R$59,3,0),"")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(OCULTAR)'!$P$3:$R$59,3,0),"")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(OCULTAR)'!$P$3:$R$59,3,0),"")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(OCULTAR)'!$P$3:$R$59,3,0),"")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(OCULTAR)'!$P$3:$R$59,3,0),"")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(OCULTAR)'!$P$3:$R$59,3,0),"")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(OCULTAR)'!$P$3:$R$59,3,0),"")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(OCULTAR)'!$P$3:$R$59,3,0),"")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(OCULTAR)'!$P$3:$R$59,3,0),"")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(OCULTAR)'!$P$3:$R$59,3,0),"")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(OCULTAR)'!$P$3:$R$59,3,0),"")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(OCULTAR)'!$P$3:$R$59,3,0),"")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(OCULTAR)'!$P$3:$R$59,3,0),"")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(OCULTAR)'!$P$3:$R$59,3,0),"")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(OCULTAR)'!$P$3:$R$59,3,0),"")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(OCULTAR)'!$P$3:$R$59,3,0),"")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(OCULTAR)'!$P$3:$R$59,3,0),"")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(OCULTAR)'!$P$3:$R$59,3,0),"")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(OCULTAR)'!$P$3:$R$59,3,0),"")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(OCULTAR)'!$P$3:$R$59,3,0),"")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(OCULTAR)'!$P$3:$R$59,3,0),"")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(OCULTAR)'!$P$3:$R$59,3,0),"")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(OCULTAR)'!$P$3:$R$59,3,0),"")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(OCULTAR)'!$P$3:$R$59,3,0),"")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(OCULTAR)'!$P$3:$R$59,3,0),"")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(OCULTAR)'!$P$3:$R$59,3,0),"")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(OCULTAR)'!$P$3:$R$59,3,0),"")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(OCULTAR)'!$P$3:$R$59,3,0),"")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(OCULTAR)'!$P$3:$R$59,3,0),"")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(OCULTAR)'!$P$3:$R$59,3,0),"")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(OCULTAR)'!$P$3:$R$59,3,0),"")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(OCULTAR)'!$P$3:$R$59,3,0),"")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(OCULTAR)'!$P$3:$R$59,3,0),"")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(OCULTAR)'!$P$3:$R$59,3,0),"")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(OCULTAR)'!$P$3:$R$59,3,0),"")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(OCULTAR)'!$P$3:$R$59,3,0),"")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(OCULTAR)'!$P$3:$R$59,3,0),"")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(OCULTAR)'!$P$3:$R$59,3,0),"")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(OCULTAR)'!$P$3:$R$59,3,0),"")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(OCULTAR)'!$P$3:$R$59,3,0),"")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(OCULTAR)'!$P$3:$R$59,3,0),"")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(OCULTAR)'!$P$3:$R$59,3,0),"")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(OCULTAR)'!$P$3:$R$59,3,0),"")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(OCULTAR)'!$P$3:$R$59,3,0),"")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(OCULTAR)'!$P$3:$R$59,3,0),"")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(OCULTAR)'!$P$3:$R$59,3,0),"")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(OCULTAR)'!$P$3:$R$59,3,0),"")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(OCULTAR)'!$P$3:$R$59,3,0),"")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(OCULTAR)'!$P$3:$R$59,3,0),"")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(OCULTAR)'!$P$3:$R$59,3,0),"")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(OCULTAR)'!$P$3:$R$59,3,0),"")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(OCULTAR)'!$P$3:$R$59,3,0),"")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(OCULTAR)'!$P$3:$R$59,3,0),"")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(OCULTAR)'!$P$3:$R$59,3,0),"")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(OCULTAR)'!$P$3:$R$59,3,0),"")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(OCULTAR)'!$P$3:$R$59,3,0),"")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(OCULTAR)'!$P$3:$R$59,3,0),"")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(OCULTAR)'!$P$3:$R$59,3,0),"")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(OCULTAR)'!$P$3:$R$59,3,0),"")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(OCULTAR)'!$P$3:$R$59,3,0),"")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(OCULTAR)'!$P$3:$R$59,3,0),"")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(OCULTAR)'!$P$3:$R$59,3,0),"")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(OCULTAR)'!$P$3:$R$59,3,0),"")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(OCULTAR)'!$P$3:$R$59,3,0),"")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(OCULTAR)'!$P$3:$R$59,3,0),"")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(OCULTAR)'!$P$3:$R$59,3,0),"")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(OCULTAR)'!$P$3:$R$59,3,0),"")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(OCULTAR)'!$P$3:$R$59,3,0),"")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(OCULTAR)'!$P$3:$R$59,3,0),"")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(OCULTAR)'!$P$3:$R$59,3,0),"")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(OCULTAR)'!$P$3:$R$59,3,0),"")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(OCULTAR)'!$P$3:$R$59,3,0),"")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(OCULTAR)'!$P$3:$R$59,3,0),"")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(OCULTAR)'!$P$3:$R$59,3,0),"")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(OCULTAR)'!$P$3:$R$59,3,0),"")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(OCULTAR)'!$P$3:$R$59,3,0),"")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(OCULTAR)'!$P$3:$R$59,3,0),"")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(OCULTAR)'!$P$3:$R$59,3,0),"")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(OCULTAR)'!$P$3:$R$59,3,0),"")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(OCULTAR)'!$P$3:$R$59,3,0),"")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(OCULTAR)'!$P$3:$R$59,3,0),"")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(OCULTAR)'!$P$3:$R$59,3,0),"")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(OCULTAR)'!$P$3:$R$59,3,0),"")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(OCULTAR)'!$P$3:$R$59,3,0),"")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(OCULTAR)'!$P$3:$R$59,3,0),"")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(OCULTAR)'!$P$3:$R$59,3,0),"")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(OCULTAR)'!$P$3:$R$59,3,0),"")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(OCULTAR)'!$P$3:$R$59,3,0),"")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(OCULTAR)'!$P$3:$R$59,3,0),"")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(OCULTAR)'!$P$3:$R$59,3,0),"")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(OCULTAR)'!$P$3:$R$59,3,0),"")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(OCULTAR)'!$P$3:$R$59,3,0),"")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(OCULTAR)'!$P$3:$R$59,3,0),"")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(OCULTAR)'!$P$3:$R$59,3,0),"")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(OCULTAR)'!$P$3:$R$59,3,0),"")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(OCULTAR)'!$P$3:$R$59,3,0),"")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(OCULTAR)'!$P$3:$R$59,3,0),"")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(OCULTAR)'!$P$3:$R$59,3,0),"")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(OCULTAR)'!$P$3:$R$59,3,0),"")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(OCULTAR)'!$P$3:$R$59,3,0),"")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(OCULTAR)'!$P$3:$R$59,3,0),"")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(OCULTAR)'!$P$3:$R$59,3,0),"")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(OCULTAR)'!$P$3:$R$59,3,0),"")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(OCULTAR)'!$P$3:$R$59,3,0),"")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(OCULTAR)'!$P$3:$R$59,3,0),"")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(OCULTAR)'!$P$3:$R$59,3,0),"")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(OCULTAR)'!$P$3:$R$59,3,0),"")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(OCULTAR)'!$P$3:$R$59,3,0),"")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(OCULTAR)'!$P$3:$R$59,3,0),"")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(OCULTAR)'!$P$3:$R$59,3,0),"")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(OCULTAR)'!$P$3:$R$59,3,0),"")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(OCULTAR)'!$P$3:$R$59,3,0),"")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(OCULTAR)'!$P$3:$R$59,3,0),"")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(OCULTAR)'!$P$3:$R$59,3,0),"")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(OCULTAR)'!$P$3:$R$59,3,0),"")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(OCULTAR)'!$P$3:$R$59,3,0),"")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(OCULTAR)'!$P$3:$R$59,3,0),"")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(OCULTAR)'!$P$3:$R$59,3,0),"")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(OCULTAR)'!$P$3:$R$59,3,0),"")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(OCULTAR)'!$P$3:$R$59,3,0),"")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(OCULTAR)'!$P$3:$R$59,3,0),"")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(OCULTAR)'!$P$3:$R$59,3,0),"")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(OCULTAR)'!$P$3:$R$59,3,0),"")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(OCULTAR)'!$P$3:$R$59,3,0),"")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(OCULTAR)'!$P$3:$R$59,3,0),"")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(OCULTAR)'!$P$3:$R$59,3,0),"")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(OCULTAR)'!$P$3:$R$59,3,0),"")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(OCULTAR)'!$P$3:$R$59,3,0),"")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(OCULTAR)'!$P$3:$R$59,3,0),"")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(OCULTAR)'!$P$3:$R$59,3,0),"")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(OCULTAR)'!$P$3:$R$59,3,0),"")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(OCULTAR)'!$P$3:$R$59,3,0),"")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(OCULTAR)'!$P$3:$R$59,3,0),"")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(OCULTAR)'!$P$3:$R$59,3,0),"")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(OCULTAR)'!$P$3:$R$59,3,0),"")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(OCULTAR)'!$P$3:$R$59,3,0),"")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(OCULTAR)'!$P$3:$R$59,3,0),"")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(OCULTAR)'!$P$3:$R$59,3,0),"")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(OCULTAR)'!$P$3:$R$59,3,0),"")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(OCULTAR)'!$P$3:$R$59,3,0),"")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(OCULTAR)'!$P$3:$R$59,3,0),"")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(OCULTAR)'!$P$3:$R$59,3,0),"")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(OCULTAR)'!$P$3:$R$59,3,0),"")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(OCULTAR)'!$P$3:$R$59,3,0),"")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(OCULTAR)'!$P$3:$R$59,3,0),"")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(OCULTAR)'!$P$3:$R$59,3,0),"")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(OCULTAR)'!$P$3:$R$59,3,0),"")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(OCULTAR)'!$P$3:$R$59,3,0),"")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(OCULTAR)'!$P$3:$R$59,3,0),"")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(OCULTAR)'!$P$3:$R$59,3,0),"")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(OCULTAR)'!$P$3:$R$59,3,0),"")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(OCULTAR)'!$P$3:$R$59,3,0),"")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(OCULTAR)'!$P$3:$R$59,3,0),"")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(OCULTAR)'!$P$3:$R$59,3,0),"")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(OCULTAR)'!$P$3:$R$59,3,0),"")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(OCULTAR)'!$P$3:$R$59,3,0),"")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(OCULTAR)'!$P$3:$R$59,3,0),"")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(OCULTAR)'!$P$3:$R$59,3,0),"")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(OCULTAR)'!$P$3:$R$59,3,0),"")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(OCULTAR)'!$P$3:$R$59,3,0),"")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(OCULTAR)'!$P$3:$R$59,3,0),"")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(OCULTAR)'!$P$3:$R$59,3,0),"")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(OCULTAR)'!$P$3:$R$59,3,0),"")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(OCULTAR)'!$P$3:$R$59,3,0),"")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(OCULTAR)'!$P$3:$R$59,3,0),"")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(OCULTAR)'!$P$3:$R$59,3,0),"")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(OCULTAR)'!$P$3:$R$59,3,0),"")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(OCULTAR)'!$P$3:$R$59,3,0),"")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(OCULTAR)'!$P$3:$R$59,3,0),"")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(OCULTAR)'!$P$3:$R$59,3,0),"")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(OCULTAR)'!$P$3:$R$59,3,0),"")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(OCULTAR)'!$P$3:$R$59,3,0),"")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(OCULTAR)'!$P$3:$R$59,3,0),"")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(OCULTAR)'!$P$3:$R$59,3,0),"")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(OCULTAR)'!$P$3:$R$59,3,0),"")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(OCULTAR)'!$P$3:$R$59,3,0),"")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(OCULTAR)'!$P$3:$R$59,3,0),"")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(OCULTAR)'!$P$3:$R$59,3,0),"")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(OCULTAR)'!$P$3:$R$59,3,0),"")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(OCULTAR)'!$P$3:$R$59,3,0),"")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(OCULTAR)'!$P$3:$R$59,3,0),"")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(OCULTAR)'!$P$3:$R$59,3,0),"")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(OCULTAR)'!$P$3:$R$59,3,0),"")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(OCULTAR)'!$P$3:$R$59,3,0),"")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(OCULTAR)'!$P$3:$R$59,3,0),"")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(OCULTAR)'!$P$3:$R$59,3,0),"")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(OCULTAR)'!$P$3:$R$59,3,0),"")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(OCULTAR)'!$P$3:$R$59,3,0),"")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(OCULTAR)'!$P$3:$R$59,3,0),"")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(OCULTAR)'!$P$3:$R$59,3,0),"")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(OCULTAR)'!$P$3:$R$59,3,0),"")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(OCULTAR)'!$P$3:$R$59,3,0),"")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(OCULTAR)'!$P$3:$R$59,3,0),"")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(OCULTAR)'!$P$3:$R$59,3,0),"")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(OCULTAR)'!$P$3:$R$59,3,0),"")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(OCULTAR)'!$P$3:$R$59,3,0),"")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(OCULTAR)'!$P$3:$R$59,3,0),"")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(OCULTAR)'!$P$3:$R$59,3,0),"")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(OCULTAR)'!$P$3:$R$59,3,0),"")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(OCULTAR)'!$P$3:$R$59,3,0),"")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(OCULTAR)'!$P$3:$R$59,3,0),"")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(OCULTAR)'!$P$3:$R$59,3,0),"")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(OCULTAR)'!$P$3:$R$59,3,0),"")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(OCULTAR)'!$P$3:$R$59,3,0),"")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(OCULTAR)'!$P$3:$R$59,3,0),"")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(OCULTAR)'!$P$3:$R$59,3,0),"")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(OCULTAR)'!$P$3:$R$59,3,0),"")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(OCULTAR)'!$P$3:$R$59,3,0),"")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(OCULTAR)'!$P$3:$R$59,3,0),"")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(OCULTAR)'!$P$3:$R$59,3,0),"")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(OCULTAR)'!$P$3:$R$59,3,0),"")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(OCULTAR)'!$P$3:$R$59,3,0),"")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(OCULTAR)'!$P$3:$R$59,3,0),"")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(OCULTAR)'!$P$3:$R$59,3,0),"")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(OCULTAR)'!$P$3:$R$59,3,0),"")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(OCULTAR)'!$P$3:$R$59,3,0),"")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(OCULTAR)'!$P$3:$R$59,3,0),"")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(OCULTAR)'!$P$3:$R$59,3,0),"")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(OCULTAR)'!$P$3:$R$59,3,0),"")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(OCULTAR)'!$P$3:$R$59,3,0),"")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(OCULTAR)'!$P$3:$R$59,3,0),"")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(OCULTAR)'!$P$3:$R$59,3,0),"")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(OCULTAR)'!$P$3:$R$59,3,0),"")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(OCULTAR)'!$P$3:$R$59,3,0),"")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(OCULTAR)'!$P$3:$R$59,3,0),"")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(OCULTAR)'!$P$3:$R$59,3,0),"")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(OCULTAR)'!$P$3:$R$59,3,0),"")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(OCULTAR)'!$P$3:$R$59,3,0),"")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(OCULTAR)'!$P$3:$R$59,3,0),"")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(OCULTAR)'!$P$3:$R$59,3,0),"")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(OCULTAR)'!$P$3:$R$59,3,0),"")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(OCULTAR)'!$P$3:$R$59,3,0),"")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(OCULTAR)'!$P$3:$R$59,3,0),"")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(OCULTAR)'!$P$3:$R$59,3,0),"")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(OCULTAR)'!$P$3:$R$59,3,0),"")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(OCULTAR)'!$P$3:$R$59,3,0),"")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(OCULTAR)'!$P$3:$R$59,3,0),"")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(OCULTAR)'!$P$3:$R$59,3,0),"")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(OCULTAR)'!$P$3:$R$59,3,0),"")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(OCULTAR)'!$P$3:$R$59,3,0),"")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(OCULTAR)'!$P$3:$R$59,3,0),"")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(OCULTAR)'!$P$3:$R$59,3,0),"")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(OCULTAR)'!$P$3:$R$59,3,0),"")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(OCULTAR)'!$P$3:$R$59,3,0),"")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(OCULTAR)'!$P$3:$R$59,3,0),"")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(OCULTAR)'!$P$3:$R$59,3,0),"")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(OCULTAR)'!$P$3:$R$59,3,0),"")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(OCULTAR)'!$P$3:$R$59,3,0),"")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(OCULTAR)'!$P$3:$R$59,3,0),"")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(OCULTAR)'!$P$3:$R$59,3,0),"")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(OCULTAR)'!$P$3:$R$59,3,0),"")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(OCULTAR)'!$P$3:$R$59,3,0),"")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(OCULTAR)'!$P$3:$R$59,3,0),"")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(OCULTAR)'!$P$3:$R$59,3,0),"")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(OCULTAR)'!$P$3:$R$59,3,0),"")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(OCULTAR)'!$P$3:$R$59,3,0),"")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(OCULTAR)'!$P$3:$R$59,3,0),"")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(OCULTAR)'!$P$3:$R$59,3,0),"")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(OCULTAR)'!$P$3:$R$59,3,0),"")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(OCULTAR)'!$P$3:$R$59,3,0),"")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(OCULTAR)'!$P$3:$R$59,3,0),"")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(OCULTAR)'!$P$3:$R$59,3,0),"")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(OCULTAR)'!$P$3:$R$59,3,0),"")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(OCULTAR)'!$P$3:$R$59,3,0),"")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(OCULTAR)'!$P$3:$R$59,3,0),"")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(OCULTAR)'!$P$3:$R$59,3,0),"")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(OCULTAR)'!$P$3:$R$59,3,0),"")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(OCULTAR)'!$P$3:$R$59,3,0),"")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(OCULTAR)'!$P$3:$R$59,3,0),"")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(OCULTAR)'!$P$3:$R$59,3,0),"")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(OCULTAR)'!$P$3:$R$59,3,0),"")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(OCULTAR)'!$P$3:$R$59,3,0),"")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(OCULTAR)'!$P$3:$R$59,3,0),"")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(OCULTAR)'!$P$3:$R$59,3,0),"")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(OCULTAR)'!$P$3:$R$59,3,0),"")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(OCULTAR)'!$P$3:$R$59,3,0),"")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(OCULTAR)'!$P$3:$R$59,3,0),"")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(OCULTAR)'!$P$3:$R$59,3,0),"")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(OCULTAR)'!$P$3:$R$59,3,0),"")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(OCULTAR)'!$P$3:$R$59,3,0),"")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(OCULTAR)'!$P$3:$R$59,3,0),"")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(OCULTAR)'!$P$3:$R$59,3,0),"")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(OCULTAR)'!$P$3:$R$59,3,0),"")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(OCULTAR)'!$P$3:$R$59,3,0),"")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(OCULTAR)'!$P$3:$R$59,3,0),"")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(OCULTAR)'!$P$3:$R$59,3,0),"")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(OCULTAR)'!$P$3:$R$59,3,0),"")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(OCULTAR)'!$P$3:$R$59,3,0),"")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(OCULTAR)'!$P$3:$R$59,3,0),"")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(OCULTAR)'!$P$3:$R$59,3,0),"")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(OCULTAR)'!$P$3:$R$59,3,0),"")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(OCULTAR)'!$P$3:$R$59,3,0),"")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(OCULTAR)'!$P$3:$R$59,3,0),"")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(OCULTAR)'!$P$3:$R$59,3,0),"")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(OCULTAR)'!$P$3:$R$59,3,0),"")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(OCULTAR)'!$P$3:$R$59,3,0),"")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(OCULTAR)'!$P$3:$R$59,3,0),"")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(OCULTAR)'!$P$3:$R$59,3,0),"")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(OCULTAR)'!$P$3:$R$59,3,0),"")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(OCULTAR)'!$P$3:$R$59,3,0),"")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(OCULTAR)'!$P$3:$R$59,3,0),"")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(OCULTAR)'!$P$3:$R$59,3,0),"")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(OCULTAR)'!$P$3:$R$59,3,0),"")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(OCULTAR)'!$P$3:$R$59,3,0),"")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(OCULTAR)'!$P$3:$R$59,3,0),"")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(OCULTAR)'!$P$3:$R$59,3,0),"")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(OCULTAR)'!$P$3:$R$59,3,0),"")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(OCULTAR)'!$P$3:$R$59,3,0),"")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(OCULTAR)'!$P$3:$R$59,3,0),"")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(OCULTAR)'!$P$3:$R$59,3,0),"")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(OCULTAR)'!$P$3:$R$59,3,0),"")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(OCULTAR)'!$P$3:$R$59,3,0),"")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(OCULTAR)'!$P$3:$R$59,3,0),"")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(OCULTAR)'!$P$3:$R$59,3,0),"")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(OCULTAR)'!$P$3:$R$59,3,0),"")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(OCULTAR)'!$P$3:$R$59,3,0),"")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(OCULTAR)'!$P$3:$R$59,3,0),"")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(OCULTAR)'!$P$3:$R$59,3,0),"")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(OCULTAR)'!$P$3:$R$59,3,0),"")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(OCULTAR)'!$P$3:$R$59,3,0),"")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(OCULTAR)'!$P$3:$R$59,3,0),"")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(OCULTAR)'!$P$3:$R$59,3,0),"")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(OCULTAR)'!$P$3:$R$59,3,0),"")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(OCULTAR)'!$P$3:$R$59,3,0),"")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(OCULTAR)'!$P$3:$R$59,3,0),"")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(OCULTAR)'!$P$3:$R$59,3,0),"")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(OCULTAR)'!$P$3:$R$59,3,0),"")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(OCULTAR)'!$P$3:$R$59,3,0),"")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(OCULTAR)'!$P$3:$R$59,3,0),"")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(OCULTAR)'!$P$3:$R$59,3,0),"")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(OCULTAR)'!$P$3:$R$59,3,0),"")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(OCULTAR)'!$P$3:$R$59,3,0),"")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(OCULTAR)'!$P$3:$R$59,3,0),"")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(OCULTAR)'!$P$3:$R$59,3,0),"")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(OCULTAR)'!$P$3:$R$59,3,0),"")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(OCULTAR)'!$P$3:$R$59,3,0),"")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(OCULTAR)'!$P$3:$R$59,3,0),"")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(OCULTAR)'!$P$3:$R$59,3,0),"")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(OCULTAR)'!$P$3:$R$59,3,0),"")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(OCULTAR)'!$P$3:$R$59,3,0),"")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(OCULTAR)'!$P$3:$R$59,3,0),"")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(OCULTAR)'!$P$3:$R$59,3,0),"")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(OCULTAR)'!$P$3:$R$59,3,0),"")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(OCULTAR)'!$P$3:$R$59,3,0),"")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(OCULTAR)'!$P$3:$R$59,3,0),"")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(OCULTAR)'!$P$3:$R$59,3,0),"")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(OCULTAR)'!$P$3:$R$59,3,0),"")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(OCULTAR)'!$P$3:$R$59,3,0),"")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(OCULTAR)'!$P$3:$R$59,3,0),"")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(OCULTAR)'!$P$3:$R$59,3,0),"")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(OCULTAR)'!$P$3:$R$59,3,0),"")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(OCULTAR)'!$P$3:$R$59,3,0),"")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(OCULTAR)'!$P$3:$R$59,3,0),"")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(OCULTAR)'!$P$3:$R$59,3,0),"")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(OCULTAR)'!$P$3:$R$59,3,0),"")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(OCULTAR)'!$P$3:$R$59,3,0),"")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(OCULTAR)'!$P$3:$R$59,3,0),"")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(OCULTAR)'!$P$3:$R$59,3,0),"")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(OCULTAR)'!$P$3:$R$59,3,0),"")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(OCULTAR)'!$P$3:$R$59,3,0),"")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(OCULTAR)'!$P$3:$R$59,3,0),"")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(OCULTAR)'!$P$3:$R$59,3,0),"")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(OCULTAR)'!$P$3:$R$59,3,0),"")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(OCULTAR)'!$P$3:$R$59,3,0),"")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(OCULTAR)'!$P$3:$R$59,3,0),"")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(OCULTAR)'!$P$3:$R$59,3,0),"")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(OCULTAR)'!$P$3:$R$59,3,0),"")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(OCULTAR)'!$P$3:$R$59,3,0),"")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(OCULTAR)'!$P$3:$R$59,3,0),"")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(OCULTAR)'!$P$3:$R$59,3,0),"")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(OCULTAR)'!$P$3:$R$59,3,0),"")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(OCULTAR)'!$P$3:$R$59,3,0),"")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(OCULTAR)'!$P$3:$R$59,3,0),"")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(OCULTAR)'!$P$3:$R$59,3,0),"")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(OCULTAR)'!$P$3:$R$59,3,0),"")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(OCULTAR)'!$P$3:$R$59,3,0),"")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(OCULTAR)'!$P$3:$R$59,3,0),"")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(OCULTAR)'!$P$3:$R$59,3,0),"")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(OCULTAR)'!$P$3:$R$59,3,0),"")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(OCULTAR)'!$P$3:$R$59,3,0),"")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(OCULTAR)'!$P$3:$R$59,3,0),"")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(OCULTAR)'!$P$3:$R$59,3,0),"")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(OCULTAR)'!$P$3:$R$59,3,0),"")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(OCULTAR)'!$P$3:$R$59,3,0),"")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(OCULTAR)'!$P$3:$R$59,3,0),"")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(OCULTAR)'!$P$3:$R$59,3,0),"")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(OCULTAR)'!$P$3:$R$59,3,0),"")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(OCULTAR)'!$P$3:$R$59,3,0),"")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(OCULTAR)'!$P$3:$R$59,3,0),"")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(OCULTAR)'!$P$3:$R$59,3,0),"")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(OCULTAR)'!$P$3:$R$59,3,0),"")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(OCULTAR)'!$P$3:$R$59,3,0),"")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(OCULTAR)'!$P$3:$R$59,3,0),"")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(OCULTAR)'!$P$3:$R$59,3,0),"")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(OCULTAR)'!$P$3:$R$59,3,0),"")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(OCULTAR)'!$P$3:$R$59,3,0),"")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(OCULTAR)'!$P$3:$R$59,3,0),"")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(OCULTAR)'!$P$3:$R$59,3,0),"")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(OCULTAR)'!$P$3:$R$59,3,0),"")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(OCULTAR)'!$P$3:$R$59,3,0),"")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(OCULTAR)'!$P$3:$R$59,3,0),"")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(OCULTAR)'!$P$3:$R$59,3,0),"")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(OCULTAR)'!$P$3:$R$59,3,0),"")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(OCULTAR)'!$P$3:$R$59,3,0),"")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(OCULTAR)'!$P$3:$R$59,3,0),"")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(OCULTAR)'!$P$3:$R$59,3,0),"")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(OCULTAR)'!$P$3:$R$59,3,0),"")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(OCULTAR)'!$P$3:$R$59,3,0),"")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(OCULTAR)'!$P$3:$R$59,3,0),"")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(OCULTAR)'!$P$3:$R$59,3,0),"")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(OCULTAR)'!$P$3:$R$59,3,0),"")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(OCULTAR)'!$P$3:$R$59,3,0),"")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(OCULTAR)'!$P$3:$R$59,3,0),"")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(OCULTAR)'!$P$3:$R$59,3,0),"")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(OCULTAR)'!$P$3:$R$59,3,0),"")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(OCULTAR)'!$P$3:$R$59,3,0),"")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(OCULTAR)'!$P$3:$R$59,3,0),"")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(OCULTAR)'!$P$3:$R$59,3,0),"")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(OCULTAR)'!$P$3:$R$59,3,0),"")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(OCULTAR)'!$P$3:$R$59,3,0),"")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(OCULTAR)'!$P$3:$R$59,3,0),"")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(OCULTAR)'!$P$3:$R$59,3,0),"")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(OCULTAR)'!$P$3:$R$59,3,0),"")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(OCULTAR)'!$P$3:$R$59,3,0),"")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(OCULTAR)'!$P$3:$R$59,3,0),"")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(OCULTAR)'!$P$3:$R$59,3,0),"")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(OCULTAR)'!$P$3:$R$59,3,0),"")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(OCULTAR)'!$P$3:$R$59,3,0),"")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(OCULTAR)'!$P$3:$R$59,3,0),"")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(OCULTAR)'!$P$3:$R$59,3,0),"")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(OCULTAR)'!$P$3:$R$59,3,0),"")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(OCULTAR)'!$P$3:$R$59,3,0),"")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(OCULTAR)'!$P$3:$R$59,3,0),"")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(OCULTAR)'!$P$3:$R$59,3,0),"")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(OCULTAR)'!$P$3:$R$59,3,0),"")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(OCULTAR)'!$P$3:$R$59,3,0),"")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(OCULTAR)'!$P$3:$R$59,3,0),"")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(OCULTAR)'!$P$3:$R$59,3,0),"")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(OCULTAR)'!$P$3:$R$59,3,0),"")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(OCULTAR)'!$P$3:$R$59,3,0),"")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(OCULTAR)'!$P$3:$R$59,3,0),"")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(OCULTAR)'!$P$3:$R$59,3,0),"")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(OCULTAR)'!$P$3:$R$59,3,0),"")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(OCULTAR)'!$P$3:$R$59,3,0),"")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(OCULTAR)'!$P$3:$R$59,3,0),"")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(OCULTAR)'!$P$3:$R$59,3,0),"")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(OCULTAR)'!$P$3:$R$59,3,0),"")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(OCULTAR)'!$P$3:$R$59,3,0),"")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(OCULTAR)'!$P$3:$R$59,3,0),"")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(OCULTAR)'!$P$3:$R$59,3,0),"")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(OCULTAR)'!$P$3:$R$59,3,0),"")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(OCULTAR)'!$P$3:$R$59,3,0),"")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(OCULTAR)'!$P$3:$R$59,3,0),"")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(OCULTAR)'!$P$3:$R$59,3,0),"")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(OCULTAR)'!$P$3:$R$59,3,0),"")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(OCULTAR)'!$P$3:$R$59,3,0),"")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(OCULTAR)'!$P$3:$R$59,3,0),"")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(OCULTAR)'!$P$3:$R$59,3,0),"")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(OCULTAR)'!$P$3:$R$59,3,0),"")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(OCULTAR)'!$P$3:$R$59,3,0),"")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(OCULTAR)'!$P$3:$R$59,3,0),"")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(OCULTAR)'!$P$3:$R$59,3,0),"")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(OCULTAR)'!$P$3:$R$59,3,0),"")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(OCULTAR)'!$P$3:$R$59,3,0),"")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(OCULTAR)'!$P$3:$R$59,3,0),"")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(OCULTAR)'!$P$3:$R$59,3,0),"")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(OCULTAR)'!$P$3:$R$59,3,0),"")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(OCULTAR)'!$P$3:$R$59,3,0),"")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(OCULTAR)'!$P$3:$R$59,3,0),"")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(OCULTAR)'!$P$3:$R$59,3,0),"")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(OCULTAR)'!$P$3:$R$59,3,0),"")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(OCULTAR)'!$P$3:$R$59,3,0),"")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(OCULTAR)'!$P$3:$R$59,3,0),"")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(OCULTAR)'!$P$3:$R$59,3,0),"")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(OCULTAR)'!$P$3:$R$59,3,0),"")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(OCULTAR)'!$P$3:$R$59,3,0),"")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(OCULTAR)'!$P$3:$R$59,3,0),"")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(OCULTAR)'!$P$3:$R$59,3,0),"")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(OCULTAR)'!$P$3:$R$59,3,0),"")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(OCULTAR)'!$P$3:$R$59,3,0),"")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(OCULTAR)'!$P$3:$R$59,3,0),"")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(OCULTAR)'!$P$3:$R$59,3,0),"")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(OCULTAR)'!$P$3:$R$59,3,0),"")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(OCULTAR)'!$P$3:$R$59,3,0),"")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(OCULTAR)'!$P$3:$R$59,3,0),"")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(OCULTAR)'!$P$3:$R$59,3,0),"")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(OCULTAR)'!$P$3:$R$59,3,0),"")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(OCULTAR)'!$P$3:$R$59,3,0),"")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(OCULTAR)'!$P$3:$R$59,3,0),"")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(OCULTAR)'!$P$3:$R$59,3,0),"")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(OCULTAR)'!$P$3:$R$59,3,0),"")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(OCULTAR)'!$P$3:$R$59,3,0),"")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(OCULTAR)'!$P$3:$R$59,3,0),"")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(OCULTAR)'!$P$3:$R$59,3,0),"")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(OCULTAR)'!$P$3:$R$59,3,0),"")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(OCULTAR)'!$P$3:$R$59,3,0),"")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(OCULTAR)'!$P$3:$R$59,3,0),"")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(OCULTAR)'!$P$3:$R$59,3,0),"")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(OCULTAR)'!$P$3:$R$59,3,0),"")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(OCULTAR)'!$P$3:$R$59,3,0),"")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(OCULTAR)'!$P$3:$R$59,3,0),"")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(OCULTAR)'!$P$3:$R$59,3,0),"")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(OCULTAR)'!$P$3:$R$59,3,0),"")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(OCULTAR)'!$P$3:$R$59,3,0),"")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(OCULTAR)'!$P$3:$R$59,3,0),"")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(OCULTAR)'!$P$3:$R$59,3,0),"")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(OCULTAR)'!$P$3:$R$59,3,0),"")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(OCULTAR)'!$P$3:$R$59,3,0),"")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(OCULTAR)'!$P$3:$R$59,3,0),"")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(OCULTAR)'!$P$3:$R$59,3,0),"")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(OCULTAR)'!$P$3:$R$59,3,0),"")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(OCULTAR)'!$P$3:$R$59,3,0),"")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(OCULTAR)'!$P$3:$R$59,3,0),"")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(OCULTAR)'!$P$3:$R$59,3,0),"")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(OCULTAR)'!$P$3:$R$59,3,0),"")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(OCULTAR)'!$P$3:$R$59,3,0),"")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(OCULTAR)'!$P$3:$R$59,3,0),"")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(OCULTAR)'!$P$3:$R$59,3,0),"")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(OCULTAR)'!$P$3:$R$59,3,0),"")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(OCULTAR)'!$P$3:$R$59,3,0),"")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(OCULTAR)'!$P$3:$R$59,3,0),"")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(OCULTAR)'!$P$3:$R$59,3,0),"")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(OCULTAR)'!$P$3:$R$59,3,0),"")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(OCULTAR)'!$P$3:$R$59,3,0),"")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(OCULTAR)'!$P$3:$R$59,3,0),"")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(OCULTAR)'!$P$3:$R$59,3,0),"")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(OCULTAR)'!$P$3:$R$59,3,0),"")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(OCULTAR)'!$P$3:$R$59,3,0),"")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(OCULTAR)'!$P$3:$R$59,3,0),"")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(OCULTAR)'!$P$3:$R$59,3,0),"")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(OCULTAR)'!$P$3:$R$59,3,0),"")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(OCULTAR)'!$P$3:$R$59,3,0),"")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(OCULTAR)'!$P$3:$R$59,3,0),"")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(OCULTAR)'!$P$3:$R$59,3,0),"")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(OCULTAR)'!$P$3:$R$59,3,0),"")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(OCULTAR)'!$P$3:$R$59,3,0),"")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(OCULTAR)'!$P$3:$R$59,3,0),"")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(OCULTAR)'!$P$3:$R$59,3,0),"")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(OCULTAR)'!$P$3:$R$59,3,0),"")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(OCULTAR)'!$P$3:$R$59,3,0),"")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(OCULTAR)'!$P$3:$R$59,3,0),"")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(OCULTAR)'!$P$3:$R$59,3,0),"")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(OCULTAR)'!$P$3:$R$59,3,0),"")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(OCULTAR)'!$P$3:$R$59,3,0),"")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(OCULTAR)'!$P$3:$R$59,3,0),"")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(OCULTAR)'!$P$3:$R$59,3,0),"")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(OCULTAR)'!$P$3:$R$59,3,0),"")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(OCULTAR)'!$P$3:$R$59,3,0),"")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(OCULTAR)'!$P$3:$R$59,3,0),"")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(OCULTAR)'!$P$3:$R$59,3,0),"")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(OCULTAR)'!$P$3:$R$59,3,0),"")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(OCULTAR)'!$P$3:$R$59,3,0),"")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(OCULTAR)'!$P$3:$R$59,3,0),"")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(OCULTAR)'!$P$3:$R$59,3,0),"")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(OCULTAR)'!$P$3:$R$59,3,0),"")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(OCULTAR)'!$P$3:$R$59,3,0),"")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(OCULTAR)'!$P$3:$R$59,3,0),"")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(OCULTAR)'!$P$3:$R$59,3,0),"")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(OCULTAR)'!$P$3:$R$59,3,0),"")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(OCULTAR)'!$P$3:$R$59,3,0),"")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(OCULTAR)'!$P$3:$R$59,3,0),"")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(OCULTAR)'!$P$3:$R$59,3,0),"")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(OCULTAR)'!$P$3:$R$59,3,0),"")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(OCULTAR)'!$P$3:$R$59,3,0),"")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(OCULTAR)'!$P$3:$R$59,3,0),"")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(OCULTAR)'!$P$3:$R$59,3,0),"")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(OCULTAR)'!$P$3:$R$59,3,0),"")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(OCULTAR)'!$P$3:$R$59,3,0),"")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(OCULTAR)'!$P$3:$R$59,3,0),"")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(OCULTAR)'!$P$3:$R$59,3,0),"")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(OCULTAR)'!$P$3:$R$59,3,0),"")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(OCULTAR)'!$P$3:$R$59,3,0),"")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(OCULTAR)'!$P$3:$R$59,3,0),"")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(OCULTAR)'!$P$3:$R$59,3,0),"")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(OCULTAR)'!$P$3:$R$59,3,0),"")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(OCULTAR)'!$P$3:$R$59,3,0),"")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(OCULTAR)'!$P$3:$R$59,3,0),"")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(OCULTAR)'!$P$3:$R$59,3,0),"")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(OCULTAR)'!$P$3:$R$59,3,0),"")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(OCULTAR)'!$P$3:$R$59,3,0),"")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(OCULTAR)'!$P$3:$R$59,3,0),"")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(OCULTAR)'!$P$3:$R$59,3,0),"")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(OCULTAR)'!$P$3:$R$59,3,0),"")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(OCULTAR)'!$P$3:$R$59,3,0),"")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(OCULTAR)'!$P$3:$R$59,3,0),"")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(OCULTAR)'!$P$3:$R$59,3,0),"")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(OCULTAR)'!$P$3:$R$59,3,0),"")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(OCULTAR)'!$P$3:$R$59,3,0),"")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(OCULTAR)'!$P$3:$R$59,3,0),"")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(OCULTAR)'!$P$3:$R$59,3,0),"")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(OCULTAR)'!$P$3:$R$59,3,0),"")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(OCULTAR)'!$P$3:$R$59,3,0),"")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(OCULTAR)'!$P$3:$R$59,3,0),"")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(OCULTAR)'!$P$3:$R$59,3,0),"")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(OCULTAR)'!$P$3:$R$59,3,0),"")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(OCULTAR)'!$P$3:$R$59,3,0),"")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(OCULTAR)'!$P$3:$R$59,3,0),"")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(OCULTAR)'!$P$3:$R$59,3,0),"")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(OCULTAR)'!$P$3:$R$59,3,0),"")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(OCULTAR)'!$P$3:$R$59,3,0),"")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(OCULTAR)'!$P$3:$R$59,3,0),"")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(OCULTAR)'!$P$3:$R$59,3,0),"")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(OCULTAR)'!$P$3:$R$59,3,0),"")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(OCULTAR)'!$P$3:$R$59,3,0),"")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(OCULTAR)'!$P$3:$R$59,3,0),"")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(OCULTAR)'!$P$3:$R$59,3,0),"")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(OCULTAR)'!$P$3:$R$59,3,0),"")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(OCULTAR)'!$P$3:$R$59,3,0),"")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(OCULTAR)'!$P$3:$R$59,3,0),"")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(OCULTAR)'!$P$3:$R$59,3,0),"")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(OCULTAR)'!$P$3:$R$59,3,0),"")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(OCULTAR)'!$P$3:$R$59,3,0),"")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(OCULTAR)'!$P$3:$R$59,3,0),"")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(OCULTAR)'!$P$3:$R$59,3,0),"")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(OCULTAR)'!$P$3:$R$59,3,0),"")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(OCULTAR)'!$P$3:$R$59,3,0),"")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(OCULTAR)'!$P$3:$R$59,3,0),"")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(OCULTAR)'!$P$3:$R$59,3,0),"")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(OCULTAR)'!$P$3:$R$59,3,0),"")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(OCULTAR)'!$P$3:$R$59,3,0),"")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(OCULTAR)'!$P$3:$R$59,3,0),"")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(OCULTAR)'!$P$3:$R$59,3,0),"")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(OCULTAR)'!$P$3:$R$59,3,0),"")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(OCULTAR)'!$P$3:$R$59,3,0),"")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(OCULTAR)'!$P$3:$R$59,3,0),"")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(OCULTAR)'!$P$3:$R$59,3,0),"")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(OCULTAR)'!$P$3:$R$59,3,0),"")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(OCULTAR)'!$P$3:$R$59,3,0),"")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(OCULTAR)'!$P$3:$R$59,3,0),"")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(OCULTAR)'!$P$3:$R$59,3,0),"")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(OCULTAR)'!$P$3:$R$59,3,0),"")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(OCULTAR)'!$P$3:$R$59,3,0),"")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(OCULTAR)'!$P$3:$R$59,3,0),"")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(OCULTAR)'!$P$3:$R$59,3,0),"")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(OCULTAR)'!$P$3:$R$59,3,0),"")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(OCULTAR)'!$P$3:$R$59,3,0),"")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(OCULTAR)'!$P$3:$R$59,3,0),"")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(OCULTAR)'!$P$3:$R$59,3,0),"")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(OCULTAR)'!$P$3:$R$59,3,0),"")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(OCULTAR)'!$P$3:$R$59,3,0),"")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(OCULTAR)'!$P$3:$R$59,3,0),"")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(OCULTAR)'!$P$3:$R$59,3,0),"")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(OCULTAR)'!$P$3:$R$59,3,0),"")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(OCULTAR)'!$P$3:$R$59,3,0),"")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(OCULTAR)'!$P$3:$R$59,3,0),"")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(OCULTAR)'!$P$3:$R$59,3,0),"")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(OCULTAR)'!$P$3:$R$59,3,0),"")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(OCULTAR)'!$P$3:$R$59,3,0),"")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(OCULTAR)'!$P$3:$R$59,3,0),"")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(OCULTAR)'!$P$3:$R$59,3,0),"")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(OCULTAR)'!$P$3:$R$59,3,0),"")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(OCULTAR)'!$P$3:$R$59,3,0),"")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(OCULTAR)'!$P$3:$R$59,3,0),"")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(OCULTAR)'!$P$3:$R$59,3,0),"")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(OCULTAR)'!$P$3:$R$59,3,0),"")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(OCULTAR)'!$P$3:$R$59,3,0),"")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(OCULTAR)'!$P$3:$R$59,3,0),"")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(OCULTAR)'!$P$3:$R$59,3,0),"")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(OCULTAR)'!$P$3:$R$59,3,0),"")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(OCULTAR)'!$P$3:$R$59,3,0),"")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(OCULTAR)'!$P$3:$R$59,3,0),"")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(OCULTAR)'!$P$3:$R$59,3,0),"")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(OCULTAR)'!$P$3:$R$59,3,0),"")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(OCULTAR)'!$P$3:$R$59,3,0),"")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(OCULTAR)'!$P$3:$R$59,3,0),"")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(OCULTAR)'!$P$3:$R$59,3,0),"")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(OCULTAR)'!$P$3:$R$59,3,0),"")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(OCULTAR)'!$P$3:$R$59,3,0),"")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(OCULTAR)'!$P$3:$R$59,3,0),"")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(OCULTAR)'!$P$3:$R$59,3,0),"")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(OCULTAR)'!$P$3:$R$59,3,0),"")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(OCULTAR)'!$P$3:$R$59,3,0),"")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(OCULTAR)'!$P$3:$R$59,3,0),"")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(OCULTAR)'!$P$3:$R$59,3,0),"")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(OCULTAR)'!$P$3:$R$59,3,0),"")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(OCULTAR)'!$P$3:$R$59,3,0),"")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(OCULTAR)'!$P$3:$R$59,3,0),"")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(OCULTAR)'!$P$3:$R$59,3,0),"")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(OCULTAR)'!$P$3:$R$59,3,0),"")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(OCULTAR)'!$P$3:$R$59,3,0),"")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(OCULTAR)'!$P$3:$R$59,3,0),"")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(OCULTAR)'!$P$3:$R$59,3,0),"")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(OCULTAR)'!$P$3:$R$59,3,0),"")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(OCULTAR)'!$P$3:$R$59,3,0),"")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(OCULTAR)'!$P$3:$R$59,3,0),"")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(OCULTAR)'!$P$3:$R$59,3,0),"")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(OCULTAR)'!$P$3:$R$59,3,0),"")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(OCULTAR)'!$P$3:$R$59,3,0),"")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(OCULTAR)'!$P$3:$R$59,3,0),"")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(OCULTAR)'!$P$3:$R$59,3,0),"")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(OCULTAR)'!$P$3:$R$59,3,0),"")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(OCULTAR)'!$P$3:$R$59,3,0),"")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(OCULTAR)'!$P$3:$R$59,3,0),"")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(OCULTAR)'!$P$3:$R$59,3,0),"")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(OCULTAR)'!$P$3:$R$59,3,0),"")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(OCULTAR)'!$P$3:$R$59,3,0),"")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(OCULTAR)'!$P$3:$R$59,3,0),"")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(OCULTAR)'!$P$3:$R$59,3,0),"")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(OCULTAR)'!$P$3:$R$59,3,0),"")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(OCULTAR)'!$P$3:$R$59,3,0),"")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(OCULTAR)'!$P$3:$R$59,3,0),"")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(OCULTAR)'!$P$3:$R$59,3,0),"")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(OCULTAR)'!$P$3:$R$59,3,0),"")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(OCULTAR)'!$P$3:$R$59,3,0),"")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(OCULTAR)'!$P$3:$R$59,3,0),"")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(OCULTAR)'!$P$3:$R$59,3,0),"")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(OCULTAR)'!$P$3:$R$59,3,0),"")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(OCULTAR)'!$P$3:$R$59,3,0),"")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(OCULTAR)'!$P$3:$R$59,3,0),"")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(OCULTAR)'!$P$3:$R$59,3,0),"")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(OCULTAR)'!$P$3:$R$59,3,0),"")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(OCULTAR)'!$P$3:$R$59,3,0),"")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(OCULTAR)'!$P$3:$R$59,3,0),"")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(OCULTAR)'!$P$3:$R$59,3,0),"")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(OCULTAR)'!$P$3:$R$59,3,0),"")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(OCULTAR)'!$P$3:$R$59,3,0),"")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(OCULTAR)'!$P$3:$R$59,3,0),"")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(OCULTAR)'!$P$3:$R$59,3,0),"")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(OCULTAR)'!$P$3:$R$59,3,0),"")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(OCULTAR)'!$P$3:$R$59,3,0),"")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(OCULTAR)'!$P$3:$R$59,3,0),"")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(OCULTAR)'!$P$3:$R$59,3,0),"")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(OCULTAR)'!$P$3:$R$59,3,0),"")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(OCULTAR)'!$P$3:$R$59,3,0),"")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(OCULTAR)'!$P$3:$R$59,3,0),"")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(OCULTAR)'!$P$3:$R$59,3,0),"")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(OCULTAR)'!$P$3:$R$59,3,0),"")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(OCULTAR)'!$P$3:$R$59,3,0),"")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(OCULTAR)'!$P$3:$R$59,3,0),"")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(OCULTAR)'!$P$3:$R$59,3,0),"")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(OCULTAR)'!$P$3:$R$59,3,0),"")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(OCULTAR)'!$P$3:$R$59,3,0),"")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(OCULTAR)'!$P$3:$R$59,3,0),"")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(OCULTAR)'!$P$3:$R$59,3,0),"")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(OCULTAR)'!$P$3:$R$59,3,0),"")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(OCULTAR)'!$P$3:$R$59,3,0),"")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(OCULTAR)'!$P$3:$R$59,3,0),"")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(OCULTAR)'!$P$3:$R$59,3,0),"")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(OCULTAR)'!$P$3:$R$59,3,0),"")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(OCULTAR)'!$P$3:$R$59,3,0),"")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(OCULTAR)'!$P$3:$R$59,3,0),"")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(OCULTAR)'!$P$3:$R$59,3,0),"")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(OCULTAR)'!$P$3:$R$59,3,0),"")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(OCULTAR)'!$P$3:$R$59,3,0),"")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(OCULTAR)'!$P$3:$R$59,3,0),"")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(OCULTAR)'!$P$3:$R$59,3,0),"")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(OCULTAR)'!$P$3:$R$59,3,0),"")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(OCULTAR)'!$P$3:$R$59,3,0),"")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(OCULTAR)'!$P$3:$R$59,3,0),"")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(OCULTAR)'!$P$3:$R$59,3,0),"")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(OCULTAR)'!$P$3:$R$59,3,0),"")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(OCULTAR)'!$P$3:$R$59,3,0),"")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(OCULTAR)'!$P$3:$R$59,3,0),"")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(OCULTAR)'!$P$3:$R$59,3,0),"")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(OCULTAR)'!$P$3:$R$59,3,0),"")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(OCULTAR)'!$P$3:$R$59,3,0),"")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(OCULTAR)'!$P$3:$R$59,3,0),"")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(OCULTAR)'!$P$3:$R$59,3,0),"")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(OCULTAR)'!$P$3:$R$59,3,0),"")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(OCULTAR)'!$P$3:$R$59,3,0),"")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(OCULTAR)'!$P$3:$R$59,3,0),"")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(OCULTAR)'!$P$3:$R$59,3,0),"")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(OCULTAR)'!$P$3:$R$59,3,0),"")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(OCULTAR)'!$P$3:$R$59,3,0),"")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(OCULTAR)'!$P$3:$R$59,3,0),"")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(OCULTAR)'!$P$3:$R$59,3,0),"")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(OCULTAR)'!$P$3:$R$59,3,0),"")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(OCULTAR)'!$P$3:$R$59,3,0),"")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(OCULTAR)'!$P$3:$R$59,3,0),"")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(OCULTAR)'!$P$3:$R$59,3,0),"")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(OCULTAR)'!$P$3:$R$59,3,0),"")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(OCULTAR)'!$P$3:$R$59,3,0),"")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(OCULTAR)'!$P$3:$R$59,3,0),"")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(OCULTAR)'!$P$3:$R$59,3,0),"")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(OCULTAR)'!$P$3:$R$59,3,0),"")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(OCULTAR)'!$P$3:$R$59,3,0),"")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(OCULTAR)'!$P$3:$R$59,3,0),"")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(OCULTAR)'!$P$3:$R$59,3,0),"")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(OCULTAR)'!$P$3:$R$59,3,0),"")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(OCULTAR)'!$P$3:$R$59,3,0),"")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(OCULTAR)'!$P$3:$R$59,3,0),"")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(OCULTAR)'!$P$3:$R$59,3,0),"")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(OCULTAR)'!$P$3:$R$59,3,0),"")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(OCULTAR)'!$P$3:$R$59,3,0),"")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(OCULTAR)'!$P$3:$R$59,3,0),"")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(OCULTAR)'!$P$3:$R$59,3,0),"")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(OCULTAR)'!$P$3:$R$59,3,0),"")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(OCULTAR)'!$P$3:$R$59,3,0),"")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(OCULTAR)'!$P$3:$R$59,3,0),"")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(OCULTAR)'!$P$3:$R$59,3,0),"")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(OCULTAR)'!$P$3:$R$59,3,0),"")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(OCULTAR)'!$P$3:$R$59,3,0),"")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(OCULTAR)'!$P$3:$R$59,3,0),"")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(OCULTAR)'!$P$3:$R$59,3,0),"")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(OCULTAR)'!$P$3:$R$59,3,0),"")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(OCULTAR)'!$P$3:$R$59,3,0),"")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(OCULTAR)'!$P$3:$R$59,3,0),"")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(OCULTAR)'!$P$3:$R$59,3,0),"")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(OCULTAR)'!$P$3:$R$59,3,0),"")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(OCULTAR)'!$P$3:$R$59,3,0),"")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(OCULTAR)'!$P$3:$R$59,3,0),"")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(OCULTAR)'!$P$3:$R$59,3,0),"")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(OCULTAR)'!$P$3:$R$59,3,0),"")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(OCULTAR)'!$P$3:$R$59,3,0),"")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(OCULTAR)'!$P$3:$R$59,3,0),"")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(OCULTAR)'!$P$3:$R$59,3,0),"")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(OCULTAR)'!$P$3:$R$59,3,0),"")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(OCULTAR)'!$P$3:$R$59,3,0),"")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(OCULTAR)'!$P$3:$R$59,3,0),"")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(OCULTAR)'!$P$3:$R$59,3,0),"")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(OCULTAR)'!$P$3:$R$59,3,0),"")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(OCULTAR)'!$P$3:$R$59,3,0),"")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(OCULTAR)'!$P$3:$R$59,3,0),"")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(OCULTAR)'!$P$3:$R$59,3,0),"")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(OCULTAR)'!$P$3:$R$59,3,0),"")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(OCULTAR)'!$P$3:$R$59,3,0),"")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(OCULTAR)'!$P$3:$R$59,3,0),"")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(OCULTAR)'!$P$3:$R$59,3,0),"")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(OCULTAR)'!$P$3:$R$59,3,0),"")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(OCULTAR)'!$P$3:$R$59,3,0),"")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(OCULTAR)'!$P$3:$R$59,3,0),"")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(OCULTAR)'!$P$3:$R$59,3,0),"")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(OCULTAR)'!$P$3:$R$59,3,0),"")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(OCULTAR)'!$P$3:$R$59,3,0),"")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(OCULTAR)'!$P$3:$R$59,3,0),"")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(OCULTAR)'!$P$3:$R$59,3,0),"")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(OCULTAR)'!$P$3:$R$59,3,0),"")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(OCULTAR)'!$P$3:$R$59,3,0),"")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(OCULTAR)'!$P$3:$R$59,3,0),"")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(OCULTAR)'!$P$3:$R$59,3,0),"")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(OCULTAR)'!$P$3:$R$59,3,0),"")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(OCULTAR)'!$P$3:$R$59,3,0),"")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(OCULTAR)'!$P$3:$R$59,3,0),"")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(OCULTAR)'!$P$3:$R$59,3,0),"")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(OCULTAR)'!$P$3:$R$59,3,0),"")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(OCULTAR)'!$P$3:$R$59,3,0),"")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(OCULTAR)'!$P$3:$R$59,3,0),"")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(OCULTAR)'!$P$3:$R$59,3,0),"")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(OCULTAR)'!$P$3:$R$59,3,0),"")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(OCULTAR)'!$P$3:$R$59,3,0),"")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(OCULTAR)'!$P$3:$R$59,3,0),"")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(OCULTAR)'!$P$3:$R$59,3,0),"")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(OCULTAR)'!$P$3:$R$59,3,0),"")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(OCULTAR)'!$P$3:$R$59,3,0),"")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(OCULTAR)'!$P$3:$R$59,3,0),"")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(OCULTAR)'!$P$3:$R$59,3,0),"")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(OCULTAR)'!$P$3:$R$59,3,0),"")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(OCULTAR)'!$P$3:$R$59,3,0),"")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(OCULTAR)'!$P$3:$R$59,3,0),"")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(OCULTAR)'!$P$3:$R$59,3,0),"")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(OCULTAR)'!$P$3:$R$59,3,0),"")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(OCULTAR)'!$P$3:$R$59,3,0),"")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(OCULTAR)'!$P$3:$R$59,3,0),"")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(OCULTAR)'!$P$3:$R$59,3,0),"")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(OCULTAR)'!$P$3:$R$59,3,0),"")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(OCULTAR)'!$P$3:$R$59,3,0),"")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(OCULTAR)'!$P$3:$R$59,3,0),"")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(OCULTAR)'!$P$3:$R$59,3,0),"")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(OCULTAR)'!$P$3:$R$59,3,0),"")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(OCULTAR)'!$P$3:$R$59,3,0),"")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(OCULTAR)'!$P$3:$R$59,3,0),"")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(OCULTAR)'!$P$3:$R$59,3,0),"")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(OCULTAR)'!$P$3:$R$59,3,0),"")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(OCULTAR)'!$P$3:$R$59,3,0),"")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(OCULTAR)'!$P$3:$R$59,3,0),"")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(OCULTAR)'!$P$3:$R$59,3,0),"")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(OCULTAR)'!$P$3:$R$59,3,0),"")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(OCULTAR)'!$P$3:$R$59,3,0),"")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(OCULTAR)'!$P$3:$R$59,3,0),"")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(OCULTAR)'!$P$3:$R$59,3,0),"")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(OCULTAR)'!$P$3:$R$59,3,0),"")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(OCULTAR)'!$P$3:$R$59,3,0),"")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(OCULTAR)'!$P$3:$R$59,3,0),"")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(OCULTAR)'!$P$3:$R$59,3,0),"")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(OCULTAR)'!$P$3:$R$59,3,0),"")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(OCULTAR)'!$P$3:$R$59,3,0),"")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(OCULTAR)'!$P$3:$R$59,3,0),"")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(OCULTAR)'!$P$3:$R$59,3,0),"")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(OCULTAR)'!$P$3:$R$59,3,0),"")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(OCULTAR)'!$P$3:$R$59,3,0),"")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(OCULTAR)'!$P$3:$R$59,3,0),"")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(OCULTAR)'!$P$3:$R$59,3,0),"")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(OCULTAR)'!$P$3:$R$59,3,0),"")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(OCULTAR)'!$P$3:$R$59,3,0),"")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(OCULTAR)'!$P$3:$R$59,3,0),"")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(OCULTAR)'!$P$3:$R$59,3,0),"")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(OCULTAR)'!$P$3:$R$59,3,0),"")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(OCULTAR)'!$P$3:$R$59,3,0),"")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(OCULTAR)'!$P$3:$R$59,3,0),"")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(OCULTAR)'!$P$3:$R$59,3,0),"")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(OCULTAR)'!$P$3:$R$59,3,0),"")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(OCULTAR)'!$P$3:$R$59,3,0),"")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(OCULTAR)'!$P$3:$R$59,3,0),"")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(OCULTAR)'!$P$3:$R$59,3,0),"")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(OCULTAR)'!$P$3:$R$59,3,0),"")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(OCULTAR)'!$P$3:$R$59,3,0),"")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(OCULTAR)'!$P$3:$R$59,3,0),"")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(OCULTAR)'!$P$3:$R$59,3,0),"")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(OCULTAR)'!$P$3:$R$59,3,0),"")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(OCULTAR)'!$P$3:$R$59,3,0),"")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(OCULTAR)'!$P$3:$R$59,3,0),"")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(OCULTAR)'!$P$3:$R$59,3,0),"")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(OCULTAR)'!$P$3:$R$59,3,0),"")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(OCULTAR)'!$P$3:$R$59,3,0),"")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(OCULTAR)'!$P$3:$R$59,3,0),"")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(OCULTAR)'!$P$3:$R$59,3,0),"")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(OCULTAR)'!$P$3:$R$59,3,0),"")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(OCULTAR)'!$P$3:$R$59,3,0),"")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(OCULTAR)'!$P$3:$R$59,3,0),"")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(OCULTAR)'!$P$3:$R$59,3,0),"")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(OCULTAR)'!$P$3:$R$59,3,0),"")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(OCULTAR)'!$P$3:$R$59,3,0),"")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(OCULTAR)'!$P$3:$R$59,3,0),"")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(OCULTAR)'!$P$3:$R$59,3,0),"")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(OCULTAR)'!$P$3:$R$59,3,0),"")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(OCULTAR)'!$P$3:$R$59,3,0),"")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(OCULTAR)'!$P$3:$R$59,3,0),"")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(OCULTAR)'!$P$3:$R$59,3,0),"")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(OCULTAR)'!$P$3:$R$59,3,0),"")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(OCULTAR)'!$P$3:$R$59,3,0),"")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(OCULTAR)'!$P$3:$R$59,3,0),"")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(OCULTAR)'!$P$3:$R$59,3,0),"")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(OCULTAR)'!$P$3:$R$59,3,0),"")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(OCULTAR)'!$P$3:$R$59,3,0),"")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(OCULTAR)'!$P$3:$R$59,3,0),"")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(OCULTAR)'!$P$3:$R$59,3,0),"")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(OCULTAR)'!$P$3:$R$59,3,0),"")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(OCULTAR)'!$P$3:$R$59,3,0),"")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(OCULTAR)'!$P$3:$R$59,3,0),"")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(OCULTAR)'!$P$3:$R$59,3,0),"")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(OCULTAR)'!$P$3:$R$59,3,0),"")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(OCULTAR)'!$P$3:$R$59,3,0),"")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(OCULTAR)'!$P$3:$R$59,3,0),"")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(OCULTAR)'!$P$3:$R$59,3,0),"")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(OCULTAR)'!$P$3:$R$59,3,0),"")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(OCULTAR)'!$P$3:$R$59,3,0),"")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(OCULTAR)'!$P$3:$R$59,3,0),"")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(OCULTAR)'!$P$3:$R$59,3,0),"")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(OCULTAR)'!$P$3:$R$59,3,0),"")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(OCULTAR)'!$P$3:$R$59,3,0),"")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(OCULTAR)'!$P$3:$R$59,3,0),"")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(OCULTAR)'!$P$3:$R$59,3,0),"")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(OCULTAR)'!$P$3:$R$59,3,0),"")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(OCULTAR)'!$P$3:$R$59,3,0),"")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(OCULTAR)'!$P$3:$R$59,3,0),"")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(OCULTAR)'!$P$3:$R$59,3,0),"")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(OCULTAR)'!$P$3:$R$59,3,0),"")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(OCULTAR)'!$P$3:$R$59,3,0),"")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(OCULTAR)'!$P$3:$R$59,3,0),"")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(OCULTAR)'!$P$3:$R$59,3,0),"")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(OCULTAR)'!$P$3:$R$59,3,0),"")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(OCULTAR)'!$P$3:$R$59,3,0),"")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(OCULTAR)'!$P$3:$R$59,3,0),"")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(OCULTAR)'!$P$3:$R$59,3,0),"")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(OCULTAR)'!$P$3:$R$59,3,0),"")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(OCULTAR)'!$P$3:$R$59,3,0),"")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(OCULTAR)'!$P$3:$R$59,3,0),"")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(OCULTAR)'!$P$3:$R$59,3,0),"")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(OCULTAR)'!$P$3:$R$59,3,0),"")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(OCULTAR)'!$P$3:$R$59,3,0),"")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(OCULTAR)'!$P$3:$R$59,3,0),"")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(OCULTAR)'!$P$3:$R$59,3,0),"")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(OCULTAR)'!$P$3:$R$59,3,0),"")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(OCULTAR)'!$P$3:$R$59,3,0),"")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(OCULTAR)'!$P$3:$R$59,3,0),"")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(OCULTAR)'!$P$3:$R$59,3,0),"")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(OCULTAR)'!$P$3:$R$59,3,0),"")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(OCULTAR)'!$P$3:$R$59,3,0),"")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(OCULTAR)'!$P$3:$R$59,3,0),"")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(OCULTAR)'!$P$3:$R$59,3,0),"")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(OCULTAR)'!$P$3:$R$59,3,0),"")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(OCULTAR)'!$P$3:$R$59,3,0),"")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(OCULTAR)'!$P$3:$R$59,3,0),"")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(OCULTAR)'!$P$3:$R$59,3,0),"")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(OCULTAR)'!$P$3:$R$59,3,0),"")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(OCULTAR)'!$P$3:$R$59,3,0),"")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(OCULTAR)'!$P$3:$R$59,3,0),"")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(OCULTAR)'!$P$3:$R$59,3,0),"")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(OCULTAR)'!$P$3:$R$59,3,0),"")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(OCULTAR)'!$P$3:$R$59,3,0),"")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(OCULTAR)'!$P$3:$R$59,3,0),"")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(OCULTAR)'!$P$3:$R$59,3,0),"")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(OCULTAR)'!$P$3:$R$59,3,0),"")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(OCULTAR)'!$P$3:$R$59,3,0),"")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(OCULTAR)'!$P$3:$R$59,3,0),"")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(OCULTAR)'!$P$3:$R$59,3,0),"")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(OCULTAR)'!$P$3:$R$59,3,0),"")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(OCULTAR)'!$P$3:$R$59,3,0),"")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(OCULTAR)'!$P$3:$R$59,3,0),"")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(OCULTAR)'!$P$3:$R$59,3,0),"")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(OCULTAR)'!$P$3:$R$59,3,0),"")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(OCULTAR)'!$P$3:$R$59,3,0),"")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(OCULTAR)'!$P$3:$R$59,3,0),"")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(OCULTAR)'!$P$3:$R$59,3,0),"")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(OCULTAR)'!$P$3:$R$59,3,0),"")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(OCULTAR)'!$P$3:$R$59,3,0),"")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(OCULTAR)'!$P$3:$R$59,3,0),"")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(OCULTAR)'!$P$3:$R$59,3,0),"")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(OCULTAR)'!$P$3:$R$59,3,0),"")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(OCULTAR)'!$P$3:$R$59,3,0),"")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(OCULTAR)'!$P$3:$R$59,3,0),"")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(OCULTAR)'!$P$3:$R$59,3,0),"")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(OCULTAR)'!$P$3:$R$59,3,0),"")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(OCULTAR)'!$P$3:$R$59,3,0),"")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(OCULTAR)'!$P$3:$R$59,3,0),"")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(OCULTAR)'!$P$3:$R$59,3,0),"")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(OCULTAR)'!$P$3:$R$59,3,0),"")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(OCULTAR)'!$P$3:$R$59,3,0),"")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(OCULTAR)'!$P$3:$R$59,3,0),"")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(OCULTAR)'!$P$3:$R$59,3,0),"")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(OCULTAR)'!$P$3:$R$59,3,0),"")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(OCULTAR)'!$P$3:$R$59,3,0),"")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(OCULTAR)'!$P$3:$R$59,3,0),"")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(OCULTAR)'!$P$3:$R$59,3,0),"")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(OCULTAR)'!$P$3:$R$59,3,0),"")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(OCULTAR)'!$P$3:$R$59,3,0),"")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(OCULTAR)'!$P$3:$R$59,3,0),"")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(OCULTAR)'!$P$3:$R$59,3,0),"")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(OCULTAR)'!$P$3:$R$59,3,0),"")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(OCULTAR)'!$P$3:$R$59,3,0),"")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(OCULTAR)'!$P$3:$R$59,3,0),"")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(OCULTAR)'!$P$3:$R$59,3,0),"")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(OCULTAR)'!$P$3:$R$59,3,0),"")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(OCULTAR)'!$P$3:$R$59,3,0),"")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(OCULTAR)'!$P$3:$R$59,3,0),"")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(OCULTAR)'!$P$3:$R$59,3,0),"")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(OCULTAR)'!$P$3:$R$59,3,0),"")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(OCULTAR)'!$P$3:$R$59,3,0),"")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(OCULTAR)'!$P$3:$R$59,3,0),"")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(OCULTAR)'!$P$3:$R$59,3,0),"")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(OCULTAR)'!$P$3:$R$59,3,0),"")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(OCULTAR)'!$P$3:$R$59,3,0),"")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(OCULTAR)'!$P$3:$R$59,3,0),"")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(OCULTAR)'!$P$3:$R$59,3,0),"")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(OCULTAR)'!$P$3:$R$59,3,0),"")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(OCULTAR)'!$P$3:$R$59,3,0),"")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(OCULTAR)'!$P$3:$R$59,3,0),"")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(OCULTAR)'!$P$3:$R$59,3,0),"")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(OCULTAR)'!$P$3:$R$59,3,0),"")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(OCULTAR)'!$P$3:$R$59,3,0),"")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(OCULTAR)'!$P$3:$R$59,3,0),"")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(OCULTAR)'!$P$3:$R$59,3,0),"")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(OCULTAR)'!$P$3:$R$59,3,0),"")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(OCULTAR)'!$P$3:$R$59,3,0),"")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(OCULTAR)'!$P$3:$R$59,3,0),"")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(OCULTAR)'!$P$3:$R$59,3,0),"")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(OCULTAR)'!$P$3:$R$59,3,0),"")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(OCULTAR)'!$P$3:$R$59,3,0),"")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(OCULTAR)'!$P$3:$R$59,3,0),"")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(OCULTAR)'!$P$3:$R$59,3,0),"")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(OCULTAR)'!$P$3:$R$59,3,0),"")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(OCULTAR)'!$P$3:$R$59,3,0),"")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(OCULTAR)'!$P$3:$R$59,3,0),"")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(OCULTAR)'!$P$3:$R$59,3,0),"")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(OCULTAR)'!$P$3:$R$59,3,0),"")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(OCULTAR)'!$P$3:$R$59,3,0),"")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(OCULTAR)'!$P$3:$R$59,3,0),"")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(OCULTAR)'!$P$3:$R$59,3,0),"")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(OCULTAR)'!$P$3:$R$59,3,0),"")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(OCULTAR)'!$P$3:$R$59,3,0),"")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(OCULTAR)'!$P$3:$R$59,3,0),"")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(OCULTAR)'!$P$3:$R$59,3,0),"")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(OCULTAR)'!$P$3:$R$59,3,0),"")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(OCULTAR)'!$P$3:$R$59,3,0),"")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(OCULTAR)'!$P$3:$R$59,3,0),"")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(OCULTAR)'!$P$3:$R$59,3,0),"")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(OCULTAR)'!$P$3:$R$59,3,0),"")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(OCULTAR)'!$P$3:$R$59,3,0),"")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(OCULTAR)'!$P$3:$R$59,3,0),"")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(OCULTAR)'!$P$3:$R$59,3,0),"")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(OCULTAR)'!$P$3:$R$59,3,0),"")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(OCULTAR)'!$P$3:$R$59,3,0),"")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(OCULTAR)'!$P$3:$R$59,3,0),"")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(OCULTAR)'!$P$3:$R$59,3,0),"")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(OCULTAR)'!$P$3:$R$59,3,0),"")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(OCULTAR)'!$P$3:$R$59,3,0),"")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(OCULTAR)'!$P$3:$R$59,3,0),"")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(OCULTAR)'!$P$3:$R$59,3,0),"")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(OCULTAR)'!$P$3:$R$59,3,0),"")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(OCULTAR)'!$P$3:$R$59,3,0),"")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(OCULTAR)'!$P$3:$R$59,3,0),"")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(OCULTAR)'!$P$3:$R$59,3,0),"")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(OCULTAR)'!$P$3:$R$59,3,0),"")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(OCULTAR)'!$P$3:$R$59,3,0),"")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(OCULTAR)'!$P$3:$R$59,3,0),"")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(OCULTAR)'!$P$3:$R$59,3,0),"")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(OCULTAR)'!$P$3:$R$59,3,0),"")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(OCULTAR)'!$P$3:$R$59,3,0),"")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(OCULTAR)'!$P$3:$R$59,3,0),"")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(OCULTAR)'!$P$3:$R$59,3,0),"")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(OCULTAR)'!$P$3:$R$59,3,0),"")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(OCULTAR)'!$P$3:$R$59,3,0),"")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(OCULTAR)'!$P$3:$R$59,3,0),"")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(OCULTAR)'!$P$3:$R$59,3,0),"")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(OCULTAR)'!$P$3:$R$59,3,0),"")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(OCULTAR)'!$P$3:$R$59,3,0),"")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(OCULTAR)'!$P$3:$R$59,3,0),"")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(OCULTAR)'!$P$3:$R$59,3,0),"")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(OCULTAR)'!$P$3:$R$59,3,0),"")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(OCULTAR)'!$P$3:$R$59,3,0),"")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(OCULTAR)'!$P$3:$R$59,3,0),"")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(OCULTAR)'!$P$3:$R$59,3,0),"")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(OCULTAR)'!$P$3:$R$59,3,0),"")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(OCULTAR)'!$P$3:$R$59,3,0),"")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(OCULTAR)'!$P$3:$R$59,3,0),"")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(OCULTAR)'!$P$3:$R$59,3,0),"")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(OCULTAR)'!$P$3:$R$59,3,0),"")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(OCULTAR)'!$P$3:$R$59,3,0),"")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(OCULTAR)'!$P$3:$R$59,3,0),"")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(OCULTAR)'!$P$3:$R$59,3,0),"")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(OCULTAR)'!$P$3:$R$59,3,0),"")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(OCULTAR)'!$P$3:$R$59,3,0),"")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(OCULTAR)'!$P$3:$R$59,3,0),"")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(OCULTAR)'!$P$3:$R$59,3,0),"")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(OCULTAR)'!$P$3:$R$59,3,0),"")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(OCULTAR)'!$P$3:$R$59,3,0),"")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(OCULTAR)'!$P$3:$R$59,3,0),"")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(OCULTAR)'!$P$3:$R$59,3,0),"")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(OCULTAR)'!$P$3:$R$59,3,0),"")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(OCULTAR)'!$P$3:$R$59,3,0),"")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(OCULTAR)'!$P$3:$R$59,3,0),"")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(OCULTAR)'!$P$3:$R$59,3,0),"")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(OCULTAR)'!$P$3:$R$59,3,0),"")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(OCULTAR)'!$P$3:$R$59,3,0),"")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(OCULTAR)'!$P$3:$R$59,3,0),"")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(OCULTAR)'!$P$3:$R$59,3,0),"")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(OCULTAR)'!$P$3:$R$59,3,0),"")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(OCULTAR)'!$P$3:$R$59,3,0),"")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(OCULTAR)'!$P$3:$R$59,3,0),"")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(OCULTAR)'!$P$3:$R$59,3,0),"")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(OCULTAR)'!$P$3:$R$59,3,0),"")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(OCULTAR)'!$P$3:$R$59,3,0),"")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(OCULTAR)'!$P$3:$R$59,3,0),"")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(OCULTAR)'!$P$3:$R$59,3,0),"")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(OCULTAR)'!$P$3:$R$59,3,0),"")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(OCULTAR)'!$P$3:$R$59,3,0),"")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(OCULTAR)'!$P$3:$R$59,3,0),"")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(OCULTAR)'!$P$3:$R$59,3,0),"")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(OCULTAR)'!$P$3:$R$59,3,0),"")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(OCULTAR)'!$P$3:$R$59,3,0),"")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(OCULTAR)'!$P$3:$R$59,3,0),"")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(OCULTAR)'!$P$3:$R$59,3,0),"")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(OCULTAR)'!$P$3:$R$59,3,0),"")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(OCULTAR)'!$P$3:$R$59,3,0),"")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(OCULTAR)'!$P$3:$R$59,3,0),"")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(OCULTAR)'!$P$3:$R$59,3,0),"")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(OCULTAR)'!$P$3:$R$59,3,0),"")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(OCULTAR)'!$P$3:$R$59,3,0),"")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(OCULTAR)'!$P$3:$R$59,3,0),"")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(OCULTAR)'!$P$3:$R$59,3,0),"")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(OCULTAR)'!$P$3:$R$59,3,0),"")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(OCULTAR)'!$P$3:$R$59,3,0),"")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(OCULTAR)'!$P$3:$R$59,3,0),"")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(OCULTAR)'!$P$3:$R$59,3,0),"")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(OCULTAR)'!$P$3:$R$59,3,0),"")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(OCULTAR)'!$P$3:$R$59,3,0),"")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(OCULTAR)'!$P$3:$R$59,3,0),"")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(OCULTAR)'!$P$3:$R$59,3,0),"")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(OCULTAR)'!$P$3:$R$59,3,0),"")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(OCULTAR)'!$P$3:$R$59,3,0),"")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(OCULTAR)'!$P$3:$R$59,3,0),"")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(OCULTAR)'!$P$3:$R$59,3,0),"")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(OCULTAR)'!$P$3:$R$59,3,0),"")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(OCULTAR)'!$P$3:$R$59,3,0),"")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(OCULTAR)'!$P$3:$R$59,3,0),"")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(OCULTAR)'!$P$3:$R$59,3,0),"")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(OCULTAR)'!$P$3:$R$59,3,0),"")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(OCULTAR)'!$P$3:$R$59,3,0),"")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(OCULTAR)'!$P$3:$R$59,3,0),"")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(OCULTAR)'!$P$3:$R$59,3,0),"")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(OCULTAR)'!$P$3:$R$59,3,0),"")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(OCULTAR)'!$P$3:$R$59,3,0),"")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(OCULTAR)'!$P$3:$R$59,3,0),"")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(OCULTAR)'!$P$3:$R$59,3,0),"")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(OCULTAR)'!$P$3:$R$59,3,0),"")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(OCULTAR)'!$P$3:$R$59,3,0),"")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(OCULTAR)'!$P$3:$R$59,3,0),"")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(OCULTAR)'!$P$3:$R$59,3,0),"")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(OCULTAR)'!$P$3:$R$59,3,0),"")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(OCULTAR)'!$P$3:$R$59,3,0),"")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(OCULTAR)'!$P$3:$R$59,3,0),"")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(OCULTAR)'!$P$3:$R$59,3,0),"")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(OCULTAR)'!$P$3:$R$59,3,0),"")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(OCULTAR)'!$P$3:$R$59,3,0),"")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(OCULTAR)'!$P$3:$R$59,3,0),"")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(OCULTAR)'!$P$3:$R$59,3,0),"")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(OCULTAR)'!$P$3:$R$59,3,0),"")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(OCULTAR)'!$P$3:$R$59,3,0),"")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(OCULTAR)'!$P$3:$R$59,3,0),"")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(OCULTAR)'!$P$3:$R$59,3,0),"")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(OCULTAR)'!$P$3:$R$59,3,0),"")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(OCULTAR)'!$P$3:$R$59,3,0),"")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(OCULTAR)'!$P$3:$R$59,3,0),"")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(OCULTAR)'!$P$3:$R$59,3,0),"")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(OCULTAR)'!$P$3:$R$59,3,0),"")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(OCULTAR)'!$P$3:$R$59,3,0),"")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(OCULTAR)'!$P$3:$R$59,3,0),"")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(OCULTAR)'!$P$3:$R$59,3,0),"")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(OCULTAR)'!$P$3:$R$59,3,0),"")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(OCULTAR)'!$P$3:$R$59,3,0),"")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(OCULTAR)'!$P$3:$R$59,3,0),"")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(OCULTAR)'!$P$3:$R$59,3,0),"")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(OCULTAR)'!$P$3:$R$59,3,0),"")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(OCULTAR)'!$P$3:$R$59,3,0),"")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(OCULTAR)'!$P$3:$R$59,3,0),"")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(OCULTAR)'!$P$3:$R$59,3,0),"")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(OCULTAR)'!$P$3:$R$59,3,0),"")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(OCULTAR)'!$P$3:$R$59,3,0),"")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(OCULTAR)'!$P$3:$R$59,3,0),"")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(OCULTAR)'!$P$3:$R$59,3,0),"")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(OCULTAR)'!$P$3:$R$59,3,0),"")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(OCULTAR)'!$P$3:$R$59,3,0),"")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(OCULTAR)'!$P$3:$R$59,3,0),"")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(OCULTAR)'!$P$3:$R$59,3,0),"")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(OCULTAR)'!$P$3:$R$59,3,0),"")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(OCULTAR)'!$P$3:$R$59,3,0),"")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(OCULTAR)'!$P$3:$R$59,3,0),"")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(OCULTAR)'!$P$3:$R$59,3,0),"")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(OCULTAR)'!$P$3:$R$59,3,0),"")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(OCULTAR)'!$P$3:$R$59,3,0),"")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(OCULTAR)'!$P$3:$R$59,3,0),"")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(OCULTAR)'!$P$3:$R$59,3,0),"")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(OCULTAR)'!$P$3:$R$59,3,0),"")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(OCULTAR)'!$P$3:$R$59,3,0),"")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(OCULTAR)'!$P$3:$R$59,3,0),"")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(OCULTAR)'!$P$3:$R$59,3,0),"")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(OCULTAR)'!$P$3:$R$59,3,0),"")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(OCULTAR)'!$P$3:$R$59,3,0),"")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(OCULTAR)'!$P$3:$R$59,3,0),"")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(OCULTAR)'!$P$3:$R$59,3,0),"")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(OCULTAR)'!$P$3:$R$59,3,0),"")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(OCULTAR)'!$P$3:$R$59,3,0),"")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(OCULTAR)'!$P$3:$R$59,3,0),"")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(OCULTAR)'!$P$3:$R$59,3,0),"")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(OCULTAR)'!$P$3:$R$59,3,0),"")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(OCULTAR)'!$P$3:$R$59,3,0),"")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(OCULTAR)'!$P$3:$R$59,3,0),"")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(OCULTAR)'!$P$3:$R$59,3,0),"")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(OCULTAR)'!$P$3:$R$59,3,0),"")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(OCULTAR)'!$P$3:$R$59,3,0),"")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(OCULTAR)'!$P$3:$R$59,3,0),"")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(OCULTAR)'!$P$3:$R$59,3,0),"")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(OCULTAR)'!$P$3:$R$59,3,0),"")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(OCULTAR)'!$P$3:$R$59,3,0),"")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(OCULTAR)'!$P$3:$R$59,3,0),"")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(OCULTAR)'!$P$3:$R$59,3,0),"")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(OCULTAR)'!$P$3:$R$59,3,0),"")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(OCULTAR)'!$P$3:$R$59,3,0),"")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(OCULTAR)'!$P$3:$R$59,3,0),"")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(OCULTAR)'!$P$3:$R$59,3,0),"")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(OCULTAR)'!$P$3:$R$59,3,0),"")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(OCULTAR)'!$P$3:$R$59,3,0),"")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(OCULTAR)'!$P$3:$R$59,3,0),"")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(OCULTAR)'!$P$3:$R$59,3,0),"")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(OCULTAR)'!$P$3:$R$59,3,0),"")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(OCULTAR)'!$P$3:$R$59,3,0),"")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(OCULTAR)'!$P$3:$R$59,3,0),"")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(OCULTAR)'!$P$3:$R$59,3,0),"")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(OCULTAR)'!$P$3:$R$59,3,0),"")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(OCULTAR)'!$P$3:$R$59,3,0),"")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(OCULTAR)'!$P$3:$R$59,3,0),"")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(OCULTAR)'!$P$3:$R$59,3,0),"")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(OCULTAR)'!$P$3:$R$59,3,0),"")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(OCULTAR)'!$P$3:$R$59,3,0),"")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(OCULTAR)'!$P$3:$R$59,3,0),"")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(OCULTAR)'!$P$3:$R$59,3,0),"")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(OCULTAR)'!$P$3:$R$59,3,0),"")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(OCULTAR)'!$P$3:$R$59,3,0),"")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(OCULTAR)'!$P$3:$R$59,3,0),"")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(OCULTAR)'!$P$3:$R$59,3,0),"")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(OCULTAR)'!$P$3:$R$59,3,0),"")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(OCULTAR)'!$P$3:$R$59,3,0),"")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(OCULTAR)'!$P$3:$R$59,3,0),"")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(OCULTAR)'!$P$3:$R$59,3,0),"")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(OCULTAR)'!$P$3:$R$59,3,0),"")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(OCULTAR)'!$P$3:$R$59,3,0),"")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(OCULTAR)'!$P$3:$R$59,3,0),"")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(OCULTAR)'!$P$3:$R$59,3,0),"")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(OCULTAR)'!$P$3:$R$59,3,0),"")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(OCULTAR)'!$P$3:$R$59,3,0),"")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(OCULTAR)'!$P$3:$R$59,3,0),"")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(OCULTAR)'!$P$3:$R$59,3,0),"")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(OCULTAR)'!$P$3:$R$59,3,0),"")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(OCULTAR)'!$P$3:$R$59,3,0),"")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(OCULTAR)'!$P$3:$R$59,3,0),"")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(OCULTAR)'!$P$3:$R$59,3,0),"")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(OCULTAR)'!$P$3:$R$59,3,0),"")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(OCULTAR)'!$P$3:$R$59,3,0),"")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(OCULTAR)'!$P$3:$R$59,3,0),"")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(OCULTAR)'!$P$3:$R$59,3,0),"")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(OCULTAR)'!$P$3:$R$59,3,0),"")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(OCULTAR)'!$P$3:$R$59,3,0),"")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(OCULTAR)'!$P$3:$R$59,3,0),"")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(OCULTAR)'!$P$3:$R$59,3,0),"")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(OCULTAR)'!$P$3:$R$59,3,0),"")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(OCULTAR)'!$P$3:$R$59,3,0),"")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(OCULTAR)'!$P$3:$R$59,3,0),"")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(OCULTAR)'!$P$3:$R$59,3,0),"")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(OCULTAR)'!$P$3:$R$59,3,0),"")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(OCULTAR)'!$P$3:$R$59,3,0),"")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(OCULTAR)'!$P$3:$R$59,3,0),"")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(OCULTAR)'!$P$3:$R$59,3,0),"")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(OCULTAR)'!$P$3:$R$59,3,0),"")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(OCULTAR)'!$P$3:$R$59,3,0),"")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(OCULTAR)'!$P$3:$R$59,3,0),"")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(OCULTAR)'!$P$3:$R$59,3,0),"")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(OCULTAR)'!$P$3:$R$59,3,0),"")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(OCULTAR)'!$P$3:$R$59,3,0),"")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(OCULTAR)'!$P$3:$R$59,3,0),"")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(OCULTAR)'!$P$3:$R$59,3,0),"")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(OCULTAR)'!$P$3:$R$59,3,0),"")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(OCULTAR)'!$P$3:$R$59,3,0),"")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(OCULTAR)'!$P$3:$R$59,3,0),"")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(OCULTAR)'!$P$3:$R$59,3,0),"")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(OCULTAR)'!$P$3:$R$59,3,0),"")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(OCULTAR)'!$P$3:$R$59,3,0),"")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(OCULTAR)'!$P$3:$R$59,3,0),"")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(OCULTAR)'!$P$3:$R$59,3,0),"")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(OCULTAR)'!$P$3:$R$59,3,0),"")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(OCULTAR)'!$P$3:$R$59,3,0),"")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(OCULTAR)'!$P$3:$R$59,3,0),"")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(OCULTAR)'!$P$3:$R$59,3,0),"")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(OCULTAR)'!$P$3:$R$59,3,0),"")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(OCULTAR)'!$P$3:$R$59,3,0),"")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(OCULTAR)'!$P$3:$R$59,3,0),"")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(OCULTAR)'!$P$3:$R$59,3,0),"")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(OCULTAR)'!$P$3:$R$59,3,0),"")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(OCULTAR)'!$P$3:$R$59,3,0),"")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(OCULTAR)'!$P$3:$R$59,3,0),"")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(OCULTAR)'!$P$3:$R$59,3,0),"")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(OCULTAR)'!$P$3:$R$59,3,0),"")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(OCULTAR)'!$P$3:$R$59,3,0),"")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(OCULTAR)'!$P$3:$R$59,3,0),"")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(OCULTAR)'!$P$3:$R$59,3,0),"")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(OCULTAR)'!$P$3:$R$59,3,0),"")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(OCULTAR)'!$P$3:$R$59,3,0),"")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(OCULTAR)'!$P$3:$R$59,3,0),"")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(OCULTAR)'!$P$3:$R$59,3,0),"")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(OCULTAR)'!$P$3:$R$59,3,0),"")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(OCULTAR)'!$P$3:$R$59,3,0),"")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(OCULTAR)'!$P$3:$R$59,3,0),"")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(OCULTAR)'!$P$3:$R$59,3,0),"")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(OCULTAR)'!$P$3:$R$59,3,0),"")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(OCULTAR)'!$P$3:$R$59,3,0),"")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(OCULTAR)'!$P$3:$R$59,3,0),"")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(OCULTAR)'!$P$3:$R$59,3,0),"")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(OCULTAR)'!$P$3:$R$59,3,0),"")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(OCULTAR)'!$P$3:$R$59,3,0),"")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(OCULTAR)'!$P$3:$R$59,3,0),"")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(OCULTAR)'!$P$3:$R$59,3,0),"")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(OCULTAR)'!$P$3:$R$59,3,0),"")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(OCULTAR)'!$P$3:$R$59,3,0),"")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(OCULTAR)'!$P$3:$R$59,3,0),"")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(OCULTAR)'!$P$3:$R$59,3,0),"")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(OCULTAR)'!$P$3:$R$59,3,0),"")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(OCULTAR)'!$P$3:$R$59,3,0),"")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(OCULTAR)'!$P$3:$R$59,3,0),"")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(OCULTAR)'!$P$3:$R$59,3,0),"")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(OCULTAR)'!$P$3:$R$59,3,0),"")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(OCULTAR)'!$P$3:$R$59,3,0),"")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(OCULTAR)'!$P$3:$R$59,3,0),"")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(OCULTAR)'!$P$3:$R$59,3,0),"")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(OCULTAR)'!$P$3:$R$59,3,0),"")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(OCULTAR)'!$P$3:$R$59,3,0),"")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(OCULTAR)'!$P$3:$R$59,3,0),"")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(OCULTAR)'!$P$3:$R$59,3,0),"")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(OCULTAR)'!$P$3:$R$59,3,0),"")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(OCULTAR)'!$P$3:$R$59,3,0),"")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(OCULTAR)'!$P$3:$R$59,3,0),"")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(OCULTAR)'!$P$3:$R$59,3,0),"")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(OCULTAR)'!$P$3:$R$59,3,0),"")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(OCULTAR)'!$P$3:$R$59,3,0),"")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(OCULTAR)'!$P$3:$R$59,3,0),"")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(OCULTAR)'!$P$3:$R$59,3,0),"")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(OCULTAR)'!$P$3:$R$59,3,0),"")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(OCULTAR)'!$P$3:$R$59,3,0),"")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(OCULTAR)'!$P$3:$R$59,3,0),"")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(OCULTAR)'!$P$3:$R$59,3,0),"")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(OCULTAR)'!$P$3:$R$59,3,0),"")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(OCULTAR)'!$P$3:$R$59,3,0),"")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(OCULTAR)'!$P$3:$R$59,3,0),"")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(OCULTAR)'!$P$3:$R$59,3,0),"")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(OCULTAR)'!$P$3:$R$59,3,0),"")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(OCULTAR)'!$P$3:$R$59,3,0),"")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(OCULTAR)'!$P$3:$R$59,3,0),"")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(OCULTAR)'!$P$3:$R$59,3,0),"")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(OCULTAR)'!$P$3:$R$59,3,0),"")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(OCULTAR)'!$P$3:$R$59,3,0),"")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(OCULTAR)'!$P$3:$R$59,3,0),"")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(OCULTAR)'!$P$3:$R$59,3,0),"")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(OCULTAR)'!$P$3:$R$59,3,0),"")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(OCULTAR)'!$P$3:$R$59,3,0),"")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(OCULTAR)'!$P$3:$R$59,3,0),"")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(OCULTAR)'!$P$3:$R$59,3,0),"")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(OCULTAR)'!$P$3:$R$59,3,0),"")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(OCULTAR)'!$P$3:$R$59,3,0),"")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(OCULTAR)'!$P$3:$R$59,3,0),"")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(OCULTAR)'!$P$3:$R$59,3,0),"")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(OCULTAR)'!$P$3:$R$59,3,0),"")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(OCULTAR)'!$P$3:$R$59,3,0),"")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(OCULTAR)'!$P$3:$R$59,3,0),"")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(OCULTAR)'!$P$3:$R$59,3,0),"")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(OCULTAR)'!$P$3:$R$59,3,0),"")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(OCULTAR)'!$P$3:$R$59,3,0),"")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(OCULTAR)'!$P$3:$R$59,3,0),"")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(OCULTAR)'!$P$3:$R$59,3,0),"")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(OCULTAR)'!$P$3:$R$59,3,0),"")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(OCULTAR)'!$P$3:$R$59,3,0),"")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(OCULTAR)'!$P$3:$R$59,3,0),"")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(OCULTAR)'!$P$3:$R$59,3,0),"")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(OCULTAR)'!$P$3:$R$59,3,0),"")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(OCULTAR)'!$P$3:$R$59,3,0),"")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(OCULTAR)'!$P$3:$R$59,3,0),"")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(OCULTAR)'!$P$3:$R$59,3,0),"")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(OCULTAR)'!$P$3:$R$59,3,0),"")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(OCULTAR)'!$P$3:$R$59,3,0),"")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(OCULTAR)'!$P$3:$R$59,3,0),"")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(OCULTAR)'!$P$3:$R$59,3,0),"")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(OCULTAR)'!$P$3:$R$59,3,0),"")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(OCULTAR)'!$P$3:$R$59,3,0),"")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(OCULTAR)'!$P$3:$R$59,3,0),"")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(OCULTAR)'!$P$3:$R$59,3,0),"")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(OCULTAR)'!$P$3:$R$59,3,0),"")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(OCULTAR)'!$P$3:$R$59,3,0),"")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(OCULTAR)'!$P$3:$R$59,3,0),"")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(OCULTAR)'!$P$3:$R$59,3,0),"")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(OCULTAR)'!$P$3:$R$59,3,0),"")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(OCULTAR)'!$P$3:$R$59,3,0),"")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(OCULTAR)'!$P$3:$R$59,3,0),"")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(OCULTAR)'!$P$3:$R$59,3,0),"")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(OCULTAR)'!$P$3:$R$59,3,0),"")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(OCULTAR)'!$P$3:$R$59,3,0),"")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(OCULTAR)'!$P$3:$R$59,3,0),"")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(OCULTAR)'!$P$3:$R$59,3,0),"")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(OCULTAR)'!$P$3:$R$59,3,0),"")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(OCULTAR)'!$P$3:$R$59,3,0),"")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(OCULTAR)'!$P$3:$R$59,3,0),"")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(OCULTAR)'!$P$3:$R$59,3,0),"")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(OCULTAR)'!$P$3:$R$59,3,0),"")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(OCULTAR)'!$P$3:$R$59,3,0),"")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(OCULTAR)'!$P$3:$R$59,3,0),"")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(OCULTAR)'!$P$3:$R$59,3,0),"")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(OCULTAR)'!$P$3:$R$59,3,0),"")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(OCULTAR)'!$P$3:$R$59,3,0),"")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(OCULTAR)'!$P$3:$R$59,3,0),"")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(OCULTAR)'!$P$3:$R$59,3,0),"")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(OCULTAR)'!$P$3:$R$59,3,0),"")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(OCULTAR)'!$P$3:$R$59,3,0),"")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(OCULTAR)'!$P$3:$R$59,3,0),"")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(OCULTAR)'!$P$3:$R$59,3,0),"")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(OCULTAR)'!$P$3:$R$59,3,0),"")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(OCULTAR)'!$P$3:$R$59,3,0),"")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(OCULTAR)'!$P$3:$R$59,3,0),"")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(OCULTAR)'!$P$3:$R$59,3,0),"")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(OCULTAR)'!$P$3:$R$59,3,0),"")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(OCULTAR)'!$P$3:$R$59,3,0),"")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(OCULTAR)'!$P$3:$R$59,3,0),"")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(OCULTAR)'!$P$3:$R$59,3,0),"")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(OCULTAR)'!$P$3:$R$59,3,0),"")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(OCULTAR)'!$P$3:$R$59,3,0),"")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(OCULTAR)'!$P$3:$R$59,3,0),"")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(OCULTAR)'!$P$3:$R$59,3,0),"")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(OCULTAR)'!$P$3:$R$59,3,0),"")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(OCULTAR)'!$P$3:$R$59,3,0),"")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(OCULTAR)'!$P$3:$R$59,3,0),"")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(OCULTAR)'!$P$3:$R$59,3,0),"")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(OCULTAR)'!$P$3:$R$59,3,0),"")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(OCULTAR)'!$P$3:$R$59,3,0),"")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(OCULTAR)'!$P$3:$R$59,3,0),"")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(OCULTAR)'!$P$3:$R$59,3,0),"")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(OCULTAR)'!$P$3:$R$59,3,0),"")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(OCULTAR)'!$P$3:$R$59,3,0),"")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(OCULTAR)'!$P$3:$R$59,3,0),"")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(OCULTAR)'!$P$3:$R$59,3,0),"")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(OCULTAR)'!$P$3:$R$59,3,0),"")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(OCULTAR)'!$P$3:$R$59,3,0),"")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(OCULTAR)'!$P$3:$R$59,3,0),"")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(OCULTAR)'!$P$3:$R$59,3,0),"")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(OCULTAR)'!$P$3:$R$59,3,0),"")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(OCULTAR)'!$P$3:$R$59,3,0),"")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(OCULTAR)'!$P$3:$R$59,3,0),"")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(OCULTAR)'!$P$3:$R$59,3,0),"")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(OCULTAR)'!$P$3:$R$59,3,0),"")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(OCULTAR)'!$P$3:$R$59,3,0),"")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(OCULTAR)'!$P$3:$R$59,3,0),"")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(OCULTAR)'!$P$3:$R$59,3,0),"")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(OCULTAR)'!$P$3:$R$59,3,0),"")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(OCULTAR)'!$P$3:$R$59,3,0),"")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(OCULTAR)'!$P$3:$R$59,3,0),"")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(OCULTAR)'!$P$3:$R$59,3,0),"")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(OCULTAR)'!$P$3:$R$59,3,0),"")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(OCULTAR)'!$P$3:$R$59,3,0),"")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(OCULTAR)'!$P$3:$R$59,3,0),"")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(OCULTAR)'!$P$3:$R$59,3,0),"")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(OCULTAR)'!$P$3:$R$59,3,0),"")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(OCULTAR)'!$P$3:$R$59,3,0),"")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(OCULTAR)'!$P$3:$R$59,3,0),"")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(OCULTAR)'!$P$3:$R$59,3,0),"")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(OCULTAR)'!$P$3:$R$59,3,0),"")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(OCULTAR)'!$P$3:$R$59,3,0),"")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(OCULTAR)'!$P$3:$R$59,3,0),"")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(OCULTAR)'!$P$3:$R$59,3,0),"")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(OCULTAR)'!$P$3:$R$59,3,0),"")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(OCULTAR)'!$P$3:$R$59,3,0),"")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2021-06-03T13:23:44Z</dcterms:created>
  <dcterms:modified xsi:type="dcterms:W3CDTF">2021-06-03T13:23:53Z</dcterms:modified>
</cp:coreProperties>
</file>