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1\03 - PCF MARÇO\01 - PCF\PCF\EXCEL\SEM COVID - TCE ART 58 - 03.2021\"/>
    </mc:Choice>
  </mc:AlternateContent>
  <xr:revisionPtr revIDLastSave="0" documentId="8_{03096C67-2C85-484D-8B3F-A9CD60211C6A}" xr6:coauthVersionLast="46" xr6:coauthVersionMax="46" xr10:uidLastSave="{00000000-0000-0000-0000-000000000000}"/>
  <bookViews>
    <workbookView xWindow="-120" yWindow="-120" windowWidth="20730" windowHeight="11160" xr2:uid="{1E2C5909-9046-4A4D-B38C-8C9C7936BEDD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<sst xmlns="http://schemas.openxmlformats.org/spreadsheetml/2006/main" count="17" uniqueCount="16">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</sst>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1/03%20-%20PCF%20MAR&#199;O/01%20-%20PCF/PCF/EXCEL/HDH%20-%20SEM%20COVID%20-%2003.2021%20-%20PCF%202020%20-%20REV%2007%20editada%20em%2024.09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HOSPITAL DOM HÉLDER</v>
          </cell>
          <cell r="E11" t="str">
            <v>ABIGAIL DOS SANTOS SILVA</v>
          </cell>
          <cell r="G11" t="str">
            <v>2 - Outros Profissionais da Saúde</v>
          </cell>
          <cell r="H11">
            <v>322205</v>
          </cell>
          <cell r="I11">
            <v>44256</v>
          </cell>
          <cell r="J11" t="str">
            <v>1 - Plantonista</v>
          </cell>
          <cell r="K11">
            <v>44</v>
          </cell>
          <cell r="L11">
            <v>1100</v>
          </cell>
          <cell r="R11">
            <v>1025.23</v>
          </cell>
          <cell r="W11">
            <v>184.01</v>
          </cell>
          <cell r="X11">
            <v>1941.22</v>
          </cell>
        </row>
        <row r="12">
          <cell r="C12" t="str">
            <v>HOSPITAL DOM HÉLDER</v>
          </cell>
          <cell r="E12" t="str">
            <v>ADAMARIA DE MELO NOGUEIRA</v>
          </cell>
          <cell r="G12" t="str">
            <v>2 - Outros Profissionais da Saúde</v>
          </cell>
          <cell r="H12">
            <v>322205</v>
          </cell>
          <cell r="I12">
            <v>44256</v>
          </cell>
          <cell r="J12" t="str">
            <v>1 - Plantonista</v>
          </cell>
          <cell r="K12">
            <v>44</v>
          </cell>
          <cell r="L12">
            <v>696.67</v>
          </cell>
          <cell r="R12">
            <v>1043.24</v>
          </cell>
          <cell r="S12">
            <v>110</v>
          </cell>
          <cell r="W12">
            <v>285.81</v>
          </cell>
          <cell r="X12">
            <v>1564.1</v>
          </cell>
        </row>
        <row r="13">
          <cell r="C13" t="str">
            <v>HOSPITAL DOM HÉLDER</v>
          </cell>
          <cell r="E13" t="str">
            <v>ADELINA MARIA DE SOUZA FARIAS</v>
          </cell>
          <cell r="G13" t="str">
            <v>2 - Outros Profissionais da Saúde</v>
          </cell>
          <cell r="H13">
            <v>251605</v>
          </cell>
          <cell r="I13">
            <v>44256</v>
          </cell>
          <cell r="J13" t="str">
            <v>1 - Plantonista</v>
          </cell>
          <cell r="K13">
            <v>30</v>
          </cell>
          <cell r="L13">
            <v>1433.38</v>
          </cell>
          <cell r="R13">
            <v>1417.51</v>
          </cell>
          <cell r="S13">
            <v>358.35</v>
          </cell>
          <cell r="W13">
            <v>748.03</v>
          </cell>
          <cell r="X13">
            <v>2461.21</v>
          </cell>
        </row>
        <row r="14">
          <cell r="C14" t="str">
            <v>HOSPITAL DOM HÉLDER</v>
          </cell>
          <cell r="E14" t="str">
            <v>ADEMILSON AUGUSTO DE LIMA</v>
          </cell>
          <cell r="G14" t="str">
            <v>3 - Administrativo</v>
          </cell>
          <cell r="H14">
            <v>517410</v>
          </cell>
          <cell r="I14">
            <v>44256</v>
          </cell>
          <cell r="J14" t="str">
            <v>1 - Plantonista</v>
          </cell>
          <cell r="K14">
            <v>44</v>
          </cell>
          <cell r="L14">
            <v>1100</v>
          </cell>
          <cell r="R14">
            <v>481.94</v>
          </cell>
          <cell r="W14">
            <v>160.26</v>
          </cell>
          <cell r="X14">
            <v>1421.68</v>
          </cell>
        </row>
        <row r="15">
          <cell r="C15" t="str">
            <v>HOSPITAL DOM HÉLDER</v>
          </cell>
          <cell r="E15" t="str">
            <v>ADEMIR OLIVEIRA DE MELO</v>
          </cell>
          <cell r="G15" t="str">
            <v>2 - Outros Profissionais da Saúde</v>
          </cell>
          <cell r="H15">
            <v>324205</v>
          </cell>
          <cell r="I15">
            <v>44256</v>
          </cell>
          <cell r="J15" t="str">
            <v>1 - Plantonista</v>
          </cell>
          <cell r="K15">
            <v>30</v>
          </cell>
          <cell r="W15">
            <v>0</v>
          </cell>
          <cell r="X15">
            <v>0</v>
          </cell>
        </row>
        <row r="16">
          <cell r="C16" t="str">
            <v>HOSPITAL DOM HÉLDER</v>
          </cell>
          <cell r="E16" t="str">
            <v>ADENI SABINO DA SILVA</v>
          </cell>
          <cell r="G16" t="str">
            <v>2 - Outros Profissionais da Saúde</v>
          </cell>
          <cell r="H16">
            <v>322205</v>
          </cell>
          <cell r="I16">
            <v>44256</v>
          </cell>
          <cell r="J16" t="str">
            <v>1 - Plantonista</v>
          </cell>
          <cell r="K16">
            <v>44</v>
          </cell>
          <cell r="L16">
            <v>1100</v>
          </cell>
          <cell r="R16">
            <v>559.28</v>
          </cell>
          <cell r="S16">
            <v>110</v>
          </cell>
          <cell r="W16">
            <v>223.86</v>
          </cell>
          <cell r="X16">
            <v>1545.42</v>
          </cell>
        </row>
        <row r="17">
          <cell r="C17" t="str">
            <v>HOSPITAL DOM HÉLDER</v>
          </cell>
          <cell r="E17" t="str">
            <v>ADNA MARIA DA CONCEICAO CUNHA</v>
          </cell>
          <cell r="G17" t="str">
            <v>2 - Outros Profissionais da Saúde</v>
          </cell>
          <cell r="H17">
            <v>322605</v>
          </cell>
          <cell r="I17">
            <v>44256</v>
          </cell>
          <cell r="J17" t="str">
            <v>1 - Plantonista</v>
          </cell>
          <cell r="K17">
            <v>44</v>
          </cell>
          <cell r="R17">
            <v>411.72</v>
          </cell>
          <cell r="W17">
            <v>411.72</v>
          </cell>
          <cell r="X17">
            <v>0</v>
          </cell>
        </row>
        <row r="18">
          <cell r="C18" t="str">
            <v>HOSPITAL DOM HÉLDER</v>
          </cell>
          <cell r="E18" t="str">
            <v>ADRIANA CHALEGRE GUIMARAES</v>
          </cell>
          <cell r="G18" t="str">
            <v>2 - Outros Profissionais da Saúde</v>
          </cell>
          <cell r="H18">
            <v>322205</v>
          </cell>
          <cell r="I18">
            <v>44256</v>
          </cell>
          <cell r="J18" t="str">
            <v>1 - Plantonista</v>
          </cell>
          <cell r="K18">
            <v>44</v>
          </cell>
          <cell r="L18">
            <v>1100</v>
          </cell>
          <cell r="R18">
            <v>922.59</v>
          </cell>
          <cell r="S18">
            <v>110</v>
          </cell>
          <cell r="W18">
            <v>292.02999999999997</v>
          </cell>
          <cell r="X18">
            <v>1840.5600000000002</v>
          </cell>
        </row>
        <row r="19">
          <cell r="C19" t="str">
            <v>HOSPITAL DOM HÉLDER</v>
          </cell>
          <cell r="E19" t="str">
            <v>ADRIANA GUIMARAES DE OLIVEIRA</v>
          </cell>
          <cell r="G19" t="str">
            <v>3 - Administrativo</v>
          </cell>
          <cell r="H19">
            <v>252305</v>
          </cell>
          <cell r="I19">
            <v>44256</v>
          </cell>
          <cell r="J19" t="str">
            <v>2 - Diarista</v>
          </cell>
          <cell r="K19">
            <v>44</v>
          </cell>
          <cell r="L19">
            <v>2333.33</v>
          </cell>
          <cell r="P19">
            <v>6222.23</v>
          </cell>
          <cell r="Q19">
            <v>3500</v>
          </cell>
          <cell r="R19">
            <v>3411.1099999999997</v>
          </cell>
          <cell r="W19">
            <v>13097.4</v>
          </cell>
          <cell r="X19">
            <v>2369.2699999999986</v>
          </cell>
        </row>
        <row r="20">
          <cell r="C20" t="str">
            <v>HOSPITAL DOM HÉLDER</v>
          </cell>
          <cell r="E20" t="str">
            <v>ADRIANA PEREIRA DA SILVA DAVINO</v>
          </cell>
          <cell r="G20" t="str">
            <v>2 - Outros Profissionais da Saúde</v>
          </cell>
          <cell r="H20">
            <v>322205</v>
          </cell>
          <cell r="I20">
            <v>44256</v>
          </cell>
          <cell r="J20" t="str">
            <v>1 - Plantonista</v>
          </cell>
          <cell r="K20">
            <v>44</v>
          </cell>
          <cell r="L20">
            <v>1100</v>
          </cell>
          <cell r="R20">
            <v>432.32000000000005</v>
          </cell>
          <cell r="S20">
            <v>110</v>
          </cell>
          <cell r="W20">
            <v>195.54</v>
          </cell>
          <cell r="X20">
            <v>1446.7800000000002</v>
          </cell>
        </row>
        <row r="21">
          <cell r="C21" t="str">
            <v>HOSPITAL DOM HÉLDER</v>
          </cell>
          <cell r="E21" t="str">
            <v>ADRIANA PEREIRA DE BARROS</v>
          </cell>
          <cell r="G21" t="str">
            <v>3 - Administrativo</v>
          </cell>
          <cell r="H21">
            <v>411010</v>
          </cell>
          <cell r="I21">
            <v>44256</v>
          </cell>
          <cell r="J21" t="str">
            <v>2 - Diarista</v>
          </cell>
          <cell r="K21">
            <v>44</v>
          </cell>
          <cell r="L21">
            <v>1063.33</v>
          </cell>
          <cell r="R21">
            <v>545.36</v>
          </cell>
          <cell r="W21">
            <v>397.06</v>
          </cell>
          <cell r="X21">
            <v>1211.6300000000001</v>
          </cell>
        </row>
        <row r="22">
          <cell r="C22" t="str">
            <v>HOSPITAL DOM HÉLDER</v>
          </cell>
          <cell r="E22" t="str">
            <v>ADRIANA RODRIGUES DE ARAUJO DO VALE</v>
          </cell>
          <cell r="G22" t="str">
            <v>3 - Administrativo</v>
          </cell>
          <cell r="H22">
            <v>411010</v>
          </cell>
          <cell r="I22">
            <v>44256</v>
          </cell>
          <cell r="J22" t="str">
            <v>2 - Diarista</v>
          </cell>
          <cell r="K22">
            <v>44</v>
          </cell>
          <cell r="L22">
            <v>1100</v>
          </cell>
          <cell r="R22">
            <v>461.27</v>
          </cell>
          <cell r="W22">
            <v>158.4</v>
          </cell>
          <cell r="X22">
            <v>1402.87</v>
          </cell>
        </row>
        <row r="23">
          <cell r="C23" t="str">
            <v>HOSPITAL DOM HÉLDER</v>
          </cell>
          <cell r="E23" t="str">
            <v>ADRIANA SANTOS DO NASCIMENTO</v>
          </cell>
          <cell r="G23" t="str">
            <v>2 - Outros Profissionais da Saúde</v>
          </cell>
          <cell r="H23">
            <v>322205</v>
          </cell>
          <cell r="I23">
            <v>44256</v>
          </cell>
          <cell r="J23" t="str">
            <v>1 - Plantonista</v>
          </cell>
          <cell r="K23">
            <v>44</v>
          </cell>
          <cell r="L23">
            <v>1026.67</v>
          </cell>
          <cell r="R23">
            <v>642.34000000000015</v>
          </cell>
          <cell r="S23">
            <v>110</v>
          </cell>
          <cell r="W23">
            <v>428.14</v>
          </cell>
          <cell r="X23">
            <v>1350.8700000000003</v>
          </cell>
        </row>
        <row r="24">
          <cell r="C24" t="str">
            <v>HOSPITAL DOM HÉLDER</v>
          </cell>
          <cell r="E24" t="str">
            <v>ADRIANA VIEIRA GOIS</v>
          </cell>
          <cell r="G24" t="str">
            <v>2 - Outros Profissionais da Saúde</v>
          </cell>
          <cell r="H24">
            <v>223505</v>
          </cell>
          <cell r="I24">
            <v>44256</v>
          </cell>
          <cell r="J24" t="str">
            <v>2 - Diarista</v>
          </cell>
          <cell r="K24">
            <v>40</v>
          </cell>
          <cell r="L24">
            <v>1596.45</v>
          </cell>
          <cell r="R24">
            <v>695.7</v>
          </cell>
          <cell r="S24">
            <v>558.76</v>
          </cell>
          <cell r="W24">
            <v>573.51</v>
          </cell>
          <cell r="X24">
            <v>2277.3999999999996</v>
          </cell>
        </row>
        <row r="25">
          <cell r="C25" t="str">
            <v>HOSPITAL DOM HÉLDER</v>
          </cell>
          <cell r="E25" t="str">
            <v>ADRIANO DA SILVA BARBOSA</v>
          </cell>
          <cell r="G25" t="str">
            <v>2 - Outros Profissionais da Saúde</v>
          </cell>
          <cell r="H25">
            <v>515110</v>
          </cell>
          <cell r="I25">
            <v>44256</v>
          </cell>
          <cell r="J25" t="str">
            <v>1 - Plantonista</v>
          </cell>
          <cell r="K25">
            <v>44</v>
          </cell>
          <cell r="L25">
            <v>1100</v>
          </cell>
          <cell r="R25">
            <v>587.20000000000005</v>
          </cell>
          <cell r="W25">
            <v>174.34</v>
          </cell>
          <cell r="X25">
            <v>1512.8600000000001</v>
          </cell>
        </row>
        <row r="26">
          <cell r="C26" t="str">
            <v>HOSPITAL DOM HÉLDER</v>
          </cell>
          <cell r="E26" t="str">
            <v>ADRIANO DA SILVA LINS</v>
          </cell>
          <cell r="G26" t="str">
            <v>2 - Outros Profissionais da Saúde</v>
          </cell>
          <cell r="H26">
            <v>223405</v>
          </cell>
          <cell r="I26">
            <v>44256</v>
          </cell>
          <cell r="J26" t="str">
            <v>2 - Diarista</v>
          </cell>
          <cell r="K26">
            <v>40</v>
          </cell>
          <cell r="L26">
            <v>2877.12</v>
          </cell>
          <cell r="R26">
            <v>2388.7399999999998</v>
          </cell>
          <cell r="S26">
            <v>3518.6000000000004</v>
          </cell>
          <cell r="W26">
            <v>2802.09</v>
          </cell>
          <cell r="X26">
            <v>5982.369999999999</v>
          </cell>
        </row>
        <row r="27">
          <cell r="C27" t="str">
            <v>HOSPITAL DOM HÉLDER</v>
          </cell>
          <cell r="E27" t="str">
            <v>ADRIANO JOSE DE SOUZA SANTANA</v>
          </cell>
          <cell r="G27" t="str">
            <v>3 - Administrativo</v>
          </cell>
          <cell r="H27">
            <v>517410</v>
          </cell>
          <cell r="I27">
            <v>44256</v>
          </cell>
          <cell r="J27" t="str">
            <v>1 - Plantonista</v>
          </cell>
          <cell r="K27">
            <v>44</v>
          </cell>
          <cell r="L27">
            <v>1063.33</v>
          </cell>
          <cell r="R27">
            <v>518.61</v>
          </cell>
          <cell r="W27">
            <v>110.71</v>
          </cell>
          <cell r="X27">
            <v>1471.23</v>
          </cell>
        </row>
        <row r="28">
          <cell r="C28" t="str">
            <v>HOSPITAL DOM HÉLDER</v>
          </cell>
          <cell r="E28" t="str">
            <v>ADRIEZIA MARIA DE AGUIAR</v>
          </cell>
          <cell r="G28" t="str">
            <v>2 - Outros Profissionais da Saúde</v>
          </cell>
          <cell r="H28">
            <v>322205</v>
          </cell>
          <cell r="I28">
            <v>44256</v>
          </cell>
          <cell r="J28" t="str">
            <v>1 - Plantonista</v>
          </cell>
          <cell r="K28">
            <v>44</v>
          </cell>
          <cell r="L28">
            <v>1100</v>
          </cell>
          <cell r="R28">
            <v>681.78000000000009</v>
          </cell>
          <cell r="S28">
            <v>110</v>
          </cell>
          <cell r="W28">
            <v>237.72</v>
          </cell>
          <cell r="X28">
            <v>1654.0600000000002</v>
          </cell>
        </row>
        <row r="29">
          <cell r="C29" t="str">
            <v>HOSPITAL DOM HÉLDER</v>
          </cell>
          <cell r="E29" t="str">
            <v>ADRYELE BORGES CLEMENTINO</v>
          </cell>
          <cell r="G29" t="str">
            <v>2 - Outros Profissionais da Saúde</v>
          </cell>
          <cell r="H29">
            <v>322205</v>
          </cell>
          <cell r="I29">
            <v>44256</v>
          </cell>
          <cell r="J29" t="str">
            <v>1 - Plantonista</v>
          </cell>
          <cell r="K29">
            <v>44</v>
          </cell>
          <cell r="L29">
            <v>916.67</v>
          </cell>
          <cell r="R29">
            <v>1284.0500000000002</v>
          </cell>
          <cell r="S29">
            <v>110</v>
          </cell>
          <cell r="W29">
            <v>242</v>
          </cell>
          <cell r="X29">
            <v>2068.7200000000003</v>
          </cell>
        </row>
        <row r="30">
          <cell r="C30" t="str">
            <v>HOSPITAL DOM HÉLDER</v>
          </cell>
          <cell r="E30" t="str">
            <v>AFONSO CELSO DE FARIAS ACIOLI NETO</v>
          </cell>
          <cell r="G30" t="str">
            <v>2 - Outros Profissionais da Saúde</v>
          </cell>
          <cell r="H30">
            <v>223605</v>
          </cell>
          <cell r="I30">
            <v>44256</v>
          </cell>
          <cell r="J30" t="str">
            <v>1 - Plantonista</v>
          </cell>
          <cell r="K30">
            <v>24</v>
          </cell>
          <cell r="L30">
            <v>1604.62</v>
          </cell>
          <cell r="R30">
            <v>1938.58</v>
          </cell>
          <cell r="S30">
            <v>401.16</v>
          </cell>
          <cell r="W30">
            <v>773.03</v>
          </cell>
          <cell r="X30">
            <v>3171.33</v>
          </cell>
        </row>
        <row r="31">
          <cell r="C31" t="str">
            <v>HOSPITAL DOM HÉLDER</v>
          </cell>
          <cell r="E31" t="str">
            <v>ALANA FERNANDA DA SILVA NASCIMENTO</v>
          </cell>
          <cell r="G31" t="str">
            <v>2 - Outros Profissionais da Saúde</v>
          </cell>
          <cell r="H31">
            <v>223405</v>
          </cell>
          <cell r="I31">
            <v>44256</v>
          </cell>
          <cell r="J31" t="str">
            <v>1 - Plantonista</v>
          </cell>
          <cell r="K31">
            <v>30</v>
          </cell>
          <cell r="L31">
            <v>3209.65</v>
          </cell>
          <cell r="R31">
            <v>330</v>
          </cell>
          <cell r="S31">
            <v>802.41</v>
          </cell>
          <cell r="W31">
            <v>735.57</v>
          </cell>
          <cell r="X31">
            <v>3606.4900000000002</v>
          </cell>
        </row>
        <row r="32">
          <cell r="C32" t="str">
            <v>HOSPITAL DOM HÉLDER</v>
          </cell>
          <cell r="E32" t="str">
            <v>ALANDA THARYANA FERREIRA DANTAS PAES</v>
          </cell>
          <cell r="G32" t="str">
            <v>2 - Outros Profissionais da Saúde</v>
          </cell>
          <cell r="H32">
            <v>324115</v>
          </cell>
          <cell r="I32">
            <v>44256</v>
          </cell>
          <cell r="J32" t="str">
            <v>1 - Plantonista</v>
          </cell>
          <cell r="K32">
            <v>24</v>
          </cell>
          <cell r="L32">
            <v>1811.47</v>
          </cell>
          <cell r="R32">
            <v>905.74</v>
          </cell>
          <cell r="S32">
            <v>209.02</v>
          </cell>
          <cell r="W32">
            <v>360.8</v>
          </cell>
          <cell r="X32">
            <v>2565.4299999999998</v>
          </cell>
        </row>
        <row r="33">
          <cell r="C33" t="str">
            <v>HOSPITAL DOM HÉLDER</v>
          </cell>
          <cell r="E33" t="str">
            <v>ALBANI ANDREZA DA CUNHA SILVA</v>
          </cell>
          <cell r="G33" t="str">
            <v>2 - Outros Profissionais da Saúde</v>
          </cell>
          <cell r="H33">
            <v>223505</v>
          </cell>
          <cell r="I33">
            <v>44256</v>
          </cell>
          <cell r="J33" t="str">
            <v>2 - Diarista</v>
          </cell>
          <cell r="K33">
            <v>40</v>
          </cell>
          <cell r="L33">
            <v>1987.41</v>
          </cell>
          <cell r="R33">
            <v>907.85</v>
          </cell>
          <cell r="S33">
            <v>606.17000000000007</v>
          </cell>
          <cell r="W33">
            <v>525.55999999999995</v>
          </cell>
          <cell r="X33">
            <v>2975.8700000000003</v>
          </cell>
        </row>
        <row r="34">
          <cell r="C34" t="str">
            <v>HOSPITAL DOM HÉLDER</v>
          </cell>
          <cell r="E34" t="str">
            <v>ALBERTO JOSE BARBOSA PETER</v>
          </cell>
          <cell r="G34" t="str">
            <v>3 - Administrativo</v>
          </cell>
          <cell r="H34">
            <v>142115</v>
          </cell>
          <cell r="I34">
            <v>44256</v>
          </cell>
          <cell r="J34" t="str">
            <v>2 - Diarista</v>
          </cell>
          <cell r="K34">
            <v>44</v>
          </cell>
          <cell r="L34">
            <v>5502.95</v>
          </cell>
          <cell r="R34">
            <v>2497.4299999999998</v>
          </cell>
          <cell r="W34">
            <v>1817.29</v>
          </cell>
          <cell r="X34">
            <v>6183.0899999999992</v>
          </cell>
        </row>
        <row r="35">
          <cell r="C35" t="str">
            <v>HOSPITAL DOM HÉLDER</v>
          </cell>
          <cell r="E35" t="str">
            <v>ALCIDES ERNESTO DE OLIVEIRA NETO</v>
          </cell>
          <cell r="G35" t="str">
            <v>3 - Administrativo</v>
          </cell>
          <cell r="H35">
            <v>517410</v>
          </cell>
          <cell r="I35">
            <v>44256</v>
          </cell>
          <cell r="J35" t="str">
            <v>1 - Plantonista</v>
          </cell>
          <cell r="K35">
            <v>44</v>
          </cell>
          <cell r="L35">
            <v>1100</v>
          </cell>
          <cell r="R35">
            <v>300</v>
          </cell>
          <cell r="W35">
            <v>148.5</v>
          </cell>
          <cell r="X35">
            <v>1251.5</v>
          </cell>
        </row>
        <row r="36">
          <cell r="C36" t="str">
            <v>HOSPITAL DOM HÉLDER</v>
          </cell>
          <cell r="E36" t="str">
            <v>ALCIENE FELICIANO FERREIRA</v>
          </cell>
          <cell r="G36" t="str">
            <v>2 - Outros Profissionais da Saúde</v>
          </cell>
          <cell r="H36">
            <v>322205</v>
          </cell>
          <cell r="I36">
            <v>44256</v>
          </cell>
          <cell r="J36" t="str">
            <v>1 - Plantonista</v>
          </cell>
          <cell r="K36">
            <v>44</v>
          </cell>
          <cell r="L36">
            <v>1063.33</v>
          </cell>
          <cell r="R36">
            <v>517.54</v>
          </cell>
          <cell r="W36">
            <v>423.67</v>
          </cell>
          <cell r="X36">
            <v>1157.1999999999998</v>
          </cell>
        </row>
        <row r="37">
          <cell r="C37" t="str">
            <v>HOSPITAL DOM HÉLDER</v>
          </cell>
          <cell r="E37" t="str">
            <v>ALCINEIDE MENEZES GAIAO</v>
          </cell>
          <cell r="G37" t="str">
            <v>2 - Outros Profissionais da Saúde</v>
          </cell>
          <cell r="H37">
            <v>223505</v>
          </cell>
          <cell r="I37">
            <v>44256</v>
          </cell>
          <cell r="J37" t="str">
            <v>1 - Plantonista</v>
          </cell>
          <cell r="K37">
            <v>40</v>
          </cell>
          <cell r="L37">
            <v>2055.94</v>
          </cell>
          <cell r="R37">
            <v>1002.3900000000001</v>
          </cell>
          <cell r="S37">
            <v>832.66000000000008</v>
          </cell>
          <cell r="W37">
            <v>637.89</v>
          </cell>
          <cell r="X37">
            <v>3253.1</v>
          </cell>
        </row>
        <row r="38">
          <cell r="C38" t="str">
            <v>HOSPITAL DOM HÉLDER</v>
          </cell>
          <cell r="E38" t="str">
            <v>ALDAZETE MARIA SOUZA MARQUES</v>
          </cell>
          <cell r="G38" t="str">
            <v>2 - Outros Profissionais da Saúde</v>
          </cell>
          <cell r="H38">
            <v>322205</v>
          </cell>
          <cell r="I38">
            <v>44256</v>
          </cell>
          <cell r="J38" t="str">
            <v>1 - Plantonista</v>
          </cell>
          <cell r="K38">
            <v>44</v>
          </cell>
          <cell r="P38">
            <v>2251.0100000000002</v>
          </cell>
          <cell r="Q38">
            <v>715</v>
          </cell>
          <cell r="R38">
            <v>276.37</v>
          </cell>
          <cell r="W38">
            <v>3001.05</v>
          </cell>
          <cell r="X38">
            <v>241.32999999999993</v>
          </cell>
        </row>
        <row r="39">
          <cell r="C39" t="str">
            <v>HOSPITAL DOM HÉLDER</v>
          </cell>
          <cell r="E39" t="str">
            <v>ALDEMIR FERREIRA DA SILVA</v>
          </cell>
          <cell r="G39" t="str">
            <v>2 - Outros Profissionais da Saúde</v>
          </cell>
          <cell r="H39">
            <v>322205</v>
          </cell>
          <cell r="I39">
            <v>44256</v>
          </cell>
          <cell r="J39" t="str">
            <v>1 - Plantonista</v>
          </cell>
          <cell r="K39">
            <v>44</v>
          </cell>
          <cell r="P39">
            <v>2130.44</v>
          </cell>
          <cell r="Q39">
            <v>687.5</v>
          </cell>
          <cell r="R39">
            <v>267.10000000000002</v>
          </cell>
          <cell r="S39">
            <v>110</v>
          </cell>
          <cell r="W39">
            <v>2870.93</v>
          </cell>
          <cell r="X39">
            <v>324.11000000000013</v>
          </cell>
        </row>
        <row r="40">
          <cell r="C40" t="str">
            <v>HOSPITAL DOM HÉLDER</v>
          </cell>
          <cell r="E40" t="str">
            <v xml:space="preserve">ALESSANDRA CORDEIRO DA SILVA RODRIGUES </v>
          </cell>
          <cell r="G40" t="str">
            <v>2 - Outros Profissionais da Saúde</v>
          </cell>
          <cell r="H40">
            <v>521130</v>
          </cell>
          <cell r="I40">
            <v>44256</v>
          </cell>
          <cell r="J40" t="str">
            <v>1 - Plantonista</v>
          </cell>
          <cell r="K40">
            <v>44</v>
          </cell>
          <cell r="L40">
            <v>1100</v>
          </cell>
          <cell r="R40">
            <v>355</v>
          </cell>
          <cell r="W40">
            <v>153.44999999999999</v>
          </cell>
          <cell r="X40">
            <v>1301.55</v>
          </cell>
        </row>
        <row r="41">
          <cell r="C41" t="str">
            <v>HOSPITAL DOM HÉLDER</v>
          </cell>
          <cell r="E41" t="str">
            <v>ALESSANDRA GOMES DE OLIVEIRA SILVA</v>
          </cell>
          <cell r="G41" t="str">
            <v>2 - Outros Profissionais da Saúde</v>
          </cell>
          <cell r="H41">
            <v>223505</v>
          </cell>
          <cell r="I41">
            <v>44256</v>
          </cell>
          <cell r="J41" t="str">
            <v>2 - Diarista</v>
          </cell>
          <cell r="K41">
            <v>40</v>
          </cell>
          <cell r="L41">
            <v>2055.94</v>
          </cell>
          <cell r="R41">
            <v>818.41000000000008</v>
          </cell>
          <cell r="S41">
            <v>719.58</v>
          </cell>
          <cell r="W41">
            <v>623.36</v>
          </cell>
          <cell r="X41">
            <v>2970.57</v>
          </cell>
        </row>
        <row r="42">
          <cell r="C42" t="str">
            <v>HOSPITAL DOM HÉLDER</v>
          </cell>
          <cell r="E42" t="str">
            <v>ALESSANDRA LINS NOGUEIRA DE ARAUJO VERISSIMO</v>
          </cell>
          <cell r="G42" t="str">
            <v>2 - Outros Profissionais da Saúde</v>
          </cell>
          <cell r="H42">
            <v>324115</v>
          </cell>
          <cell r="I42">
            <v>44256</v>
          </cell>
          <cell r="J42" t="str">
            <v>1 - Plantonista</v>
          </cell>
          <cell r="K42">
            <v>24</v>
          </cell>
          <cell r="L42">
            <v>2090.16</v>
          </cell>
          <cell r="R42">
            <v>1318.1999999999998</v>
          </cell>
          <cell r="S42">
            <v>209.02</v>
          </cell>
          <cell r="W42">
            <v>491.86</v>
          </cell>
          <cell r="X42">
            <v>3125.5199999999995</v>
          </cell>
        </row>
        <row r="43">
          <cell r="C43" t="str">
            <v>HOSPITAL DOM HÉLDER</v>
          </cell>
          <cell r="E43" t="str">
            <v>ALESSANDRO AUGUSTO DE LIMA E SOUZA</v>
          </cell>
          <cell r="G43" t="str">
            <v>3 - Administrativo</v>
          </cell>
          <cell r="H43">
            <v>414105</v>
          </cell>
          <cell r="I43">
            <v>44256</v>
          </cell>
          <cell r="J43" t="str">
            <v>2 - Diarista</v>
          </cell>
          <cell r="K43">
            <v>44</v>
          </cell>
          <cell r="R43">
            <v>568.04999999999995</v>
          </cell>
          <cell r="W43">
            <v>568.04999999999995</v>
          </cell>
          <cell r="X43">
            <v>0</v>
          </cell>
        </row>
        <row r="44">
          <cell r="C44" t="str">
            <v>HOSPITAL DOM HÉLDER</v>
          </cell>
          <cell r="E44" t="str">
            <v>ALESSANDRO JOSE FERREIRA VIEIRA</v>
          </cell>
          <cell r="G44" t="str">
            <v>2 - Outros Profissionais da Saúde</v>
          </cell>
          <cell r="H44">
            <v>521130</v>
          </cell>
          <cell r="I44">
            <v>44256</v>
          </cell>
          <cell r="J44" t="str">
            <v>1 - Plantonista</v>
          </cell>
          <cell r="K44">
            <v>44</v>
          </cell>
          <cell r="L44">
            <v>1100</v>
          </cell>
          <cell r="R44">
            <v>701.32999999999993</v>
          </cell>
          <cell r="W44">
            <v>186.13</v>
          </cell>
          <cell r="X44">
            <v>1615.1999999999998</v>
          </cell>
        </row>
        <row r="45">
          <cell r="C45" t="str">
            <v>HOSPITAL DOM HÉLDER</v>
          </cell>
          <cell r="E45" t="str">
            <v>ALEXANDRA MARIA DA SILVA</v>
          </cell>
          <cell r="G45" t="str">
            <v>2 - Outros Profissionais da Saúde</v>
          </cell>
          <cell r="H45">
            <v>322205</v>
          </cell>
          <cell r="I45">
            <v>44256</v>
          </cell>
          <cell r="J45" t="str">
            <v>1 - Plantonista</v>
          </cell>
          <cell r="K45">
            <v>44</v>
          </cell>
          <cell r="L45">
            <v>1100</v>
          </cell>
          <cell r="R45">
            <v>541.11</v>
          </cell>
          <cell r="S45">
            <v>110</v>
          </cell>
          <cell r="W45">
            <v>490.5</v>
          </cell>
          <cell r="X45">
            <v>1260.6100000000001</v>
          </cell>
        </row>
        <row r="46">
          <cell r="C46" t="str">
            <v>HOSPITAL DOM HÉLDER</v>
          </cell>
          <cell r="E46" t="str">
            <v>ALEXANDRE FERREIRA VIEIRA</v>
          </cell>
          <cell r="G46" t="str">
            <v>3 - Administrativo</v>
          </cell>
          <cell r="H46">
            <v>517410</v>
          </cell>
          <cell r="I46">
            <v>44256</v>
          </cell>
          <cell r="J46" t="str">
            <v>1 - Plantonista</v>
          </cell>
          <cell r="K46">
            <v>44</v>
          </cell>
          <cell r="L46">
            <v>1100</v>
          </cell>
          <cell r="R46">
            <v>402.54</v>
          </cell>
          <cell r="W46">
            <v>82.5</v>
          </cell>
          <cell r="X46">
            <v>1420.04</v>
          </cell>
        </row>
        <row r="47">
          <cell r="C47" t="str">
            <v>HOSPITAL DOM HÉLDER</v>
          </cell>
          <cell r="E47" t="str">
            <v>ALEXANDRE GALVAO SILVA</v>
          </cell>
          <cell r="G47" t="str">
            <v>2 - Outros Profissionais da Saúde</v>
          </cell>
          <cell r="H47">
            <v>515110</v>
          </cell>
          <cell r="I47">
            <v>44256</v>
          </cell>
          <cell r="J47" t="str">
            <v>1 - Plantonista</v>
          </cell>
          <cell r="K47">
            <v>44</v>
          </cell>
          <cell r="L47">
            <v>1100</v>
          </cell>
          <cell r="R47">
            <v>786.8</v>
          </cell>
          <cell r="W47">
            <v>228.83</v>
          </cell>
          <cell r="X47">
            <v>1657.97</v>
          </cell>
        </row>
        <row r="48">
          <cell r="C48" t="str">
            <v>HOSPITAL DOM HÉLDER</v>
          </cell>
          <cell r="E48" t="str">
            <v>ALEXANDRE LOPES DE FARIAS</v>
          </cell>
          <cell r="G48" t="str">
            <v>3 - Administrativo</v>
          </cell>
          <cell r="H48">
            <v>514225</v>
          </cell>
          <cell r="I48">
            <v>44256</v>
          </cell>
          <cell r="J48" t="str">
            <v>2 - Diarista</v>
          </cell>
          <cell r="K48">
            <v>44</v>
          </cell>
          <cell r="L48">
            <v>1063.33</v>
          </cell>
          <cell r="R48">
            <v>2499.16</v>
          </cell>
          <cell r="W48">
            <v>507.49</v>
          </cell>
          <cell r="X48">
            <v>3055</v>
          </cell>
        </row>
        <row r="49">
          <cell r="C49" t="str">
            <v>HOSPITAL DOM HÉLDER</v>
          </cell>
          <cell r="E49" t="str">
            <v>ALEXANDRE LUIZ DA CONCEICAO SANTOS</v>
          </cell>
          <cell r="G49" t="str">
            <v>3 - Administrativo</v>
          </cell>
          <cell r="H49">
            <v>723310</v>
          </cell>
          <cell r="I49">
            <v>44256</v>
          </cell>
          <cell r="J49" t="str">
            <v>2 - Diarista</v>
          </cell>
          <cell r="K49">
            <v>44</v>
          </cell>
          <cell r="L49">
            <v>1313.78</v>
          </cell>
          <cell r="R49">
            <v>520</v>
          </cell>
          <cell r="W49">
            <v>682.56</v>
          </cell>
          <cell r="X49">
            <v>1151.22</v>
          </cell>
        </row>
        <row r="50">
          <cell r="C50" t="str">
            <v>HOSPITAL DOM HÉLDER</v>
          </cell>
          <cell r="E50" t="str">
            <v>ALEXSANDRA BATISTA DE OLIVEIRA</v>
          </cell>
          <cell r="G50" t="str">
            <v>2 - Outros Profissionais da Saúde</v>
          </cell>
          <cell r="H50">
            <v>322205</v>
          </cell>
          <cell r="I50">
            <v>44256</v>
          </cell>
          <cell r="J50" t="str">
            <v>1 - Plantonista</v>
          </cell>
          <cell r="K50">
            <v>44</v>
          </cell>
          <cell r="L50">
            <v>1063.33</v>
          </cell>
          <cell r="R50">
            <v>594.6400000000001</v>
          </cell>
          <cell r="S50">
            <v>110</v>
          </cell>
          <cell r="W50">
            <v>375.06</v>
          </cell>
          <cell r="X50">
            <v>1392.91</v>
          </cell>
        </row>
        <row r="51">
          <cell r="C51" t="str">
            <v>HOSPITAL DOM HÉLDER</v>
          </cell>
          <cell r="E51" t="str">
            <v>ALEXSANDRA MARIA DA CONCEICAO SILVA</v>
          </cell>
          <cell r="G51" t="str">
            <v>2 - Outros Profissionais da Saúde</v>
          </cell>
          <cell r="H51">
            <v>322205</v>
          </cell>
          <cell r="I51">
            <v>44256</v>
          </cell>
          <cell r="J51" t="str">
            <v>1 - Plantonista</v>
          </cell>
          <cell r="K51">
            <v>44</v>
          </cell>
          <cell r="R51">
            <v>1465.3999999999999</v>
          </cell>
          <cell r="W51">
            <v>118.75</v>
          </cell>
          <cell r="X51">
            <v>1346.6499999999999</v>
          </cell>
        </row>
        <row r="52">
          <cell r="C52" t="str">
            <v>HOSPITAL DOM HÉLDER</v>
          </cell>
          <cell r="E52" t="str">
            <v>ALINE CAMPOS DE BRITTO</v>
          </cell>
          <cell r="G52" t="str">
            <v>1 - Médico</v>
          </cell>
          <cell r="H52">
            <v>225125</v>
          </cell>
          <cell r="I52">
            <v>44256</v>
          </cell>
          <cell r="J52" t="str">
            <v>2 - Diarista</v>
          </cell>
          <cell r="K52">
            <v>20</v>
          </cell>
          <cell r="L52">
            <v>2640</v>
          </cell>
          <cell r="R52">
            <v>589.6</v>
          </cell>
          <cell r="S52">
            <v>2532.4</v>
          </cell>
          <cell r="W52">
            <v>715.19</v>
          </cell>
          <cell r="X52">
            <v>5046.8099999999995</v>
          </cell>
        </row>
        <row r="53">
          <cell r="C53" t="str">
            <v>HOSPITAL DOM HÉLDER</v>
          </cell>
          <cell r="E53" t="str">
            <v xml:space="preserve">ALINE ESTEVAM DE PAIVA </v>
          </cell>
          <cell r="G53" t="str">
            <v>3 - Administrativo</v>
          </cell>
          <cell r="H53">
            <v>351605</v>
          </cell>
          <cell r="I53">
            <v>44256</v>
          </cell>
          <cell r="J53" t="str">
            <v>2 - Diarista</v>
          </cell>
          <cell r="K53">
            <v>40</v>
          </cell>
          <cell r="L53">
            <v>1543.22</v>
          </cell>
          <cell r="R53">
            <v>699.1</v>
          </cell>
          <cell r="W53">
            <v>279.61</v>
          </cell>
          <cell r="X53">
            <v>1962.71</v>
          </cell>
        </row>
        <row r="54">
          <cell r="C54" t="str">
            <v>HOSPITAL DOM HÉLDER</v>
          </cell>
          <cell r="E54" t="str">
            <v>ALINE MARIA DOS SANTOS CUNHA SILVA</v>
          </cell>
          <cell r="G54" t="str">
            <v>3 - Administrativo</v>
          </cell>
          <cell r="H54">
            <v>411010</v>
          </cell>
          <cell r="I54">
            <v>44256</v>
          </cell>
          <cell r="J54" t="str">
            <v>1 - Plantonista</v>
          </cell>
          <cell r="K54">
            <v>44</v>
          </cell>
          <cell r="W54">
            <v>0</v>
          </cell>
          <cell r="X54">
            <v>0</v>
          </cell>
        </row>
        <row r="55">
          <cell r="C55" t="str">
            <v>HOSPITAL DOM HÉLDER</v>
          </cell>
          <cell r="E55" t="str">
            <v>ALINE POLESI</v>
          </cell>
          <cell r="G55" t="str">
            <v>2 - Outros Profissionais da Saúde</v>
          </cell>
          <cell r="H55">
            <v>223710</v>
          </cell>
          <cell r="I55">
            <v>44256</v>
          </cell>
          <cell r="J55" t="str">
            <v>1 - Plantonista</v>
          </cell>
          <cell r="K55">
            <v>44</v>
          </cell>
          <cell r="L55">
            <v>2784.36</v>
          </cell>
          <cell r="R55">
            <v>5273.38</v>
          </cell>
          <cell r="S55">
            <v>696.09</v>
          </cell>
          <cell r="W55">
            <v>1349.65</v>
          </cell>
          <cell r="X55">
            <v>7404.18</v>
          </cell>
        </row>
        <row r="56">
          <cell r="C56" t="str">
            <v>HOSPITAL DOM HÉLDER</v>
          </cell>
          <cell r="E56" t="str">
            <v>ALINE SANTOS DE MELO</v>
          </cell>
          <cell r="G56" t="str">
            <v>3 - Administrativo</v>
          </cell>
          <cell r="H56">
            <v>411010</v>
          </cell>
          <cell r="I56">
            <v>44256</v>
          </cell>
          <cell r="J56" t="str">
            <v>1 - Plantonista</v>
          </cell>
          <cell r="K56">
            <v>44</v>
          </cell>
          <cell r="L56">
            <v>1100</v>
          </cell>
          <cell r="R56">
            <v>2218.62</v>
          </cell>
          <cell r="W56">
            <v>408.31</v>
          </cell>
          <cell r="X56">
            <v>2910.31</v>
          </cell>
        </row>
        <row r="57">
          <cell r="C57" t="str">
            <v>HOSPITAL DOM HÉLDER</v>
          </cell>
          <cell r="E57" t="str">
            <v>ALLISON LEONE FRANCELINO RAMOS DA SILVA</v>
          </cell>
          <cell r="G57" t="str">
            <v>3 - Administrativo</v>
          </cell>
          <cell r="H57">
            <v>317210</v>
          </cell>
          <cell r="I57">
            <v>44256</v>
          </cell>
          <cell r="J57" t="str">
            <v>1 - Plantonista</v>
          </cell>
          <cell r="K57">
            <v>44</v>
          </cell>
          <cell r="L57">
            <v>1739.32</v>
          </cell>
          <cell r="R57">
            <v>680.54</v>
          </cell>
          <cell r="W57">
            <v>300.36</v>
          </cell>
          <cell r="X57">
            <v>2119.4999999999995</v>
          </cell>
        </row>
        <row r="58">
          <cell r="C58" t="str">
            <v>HOSPITAL DOM HÉLDER</v>
          </cell>
          <cell r="E58" t="str">
            <v>ALUISIO ROBERTO ANDRADE MACEDO JUNIOR</v>
          </cell>
          <cell r="G58" t="str">
            <v>1 - Médico</v>
          </cell>
          <cell r="H58">
            <v>225120</v>
          </cell>
          <cell r="I58">
            <v>44256</v>
          </cell>
          <cell r="J58" t="str">
            <v>2 - Diarista</v>
          </cell>
          <cell r="K58">
            <v>15</v>
          </cell>
          <cell r="L58">
            <v>1980</v>
          </cell>
          <cell r="R58">
            <v>398.2</v>
          </cell>
          <cell r="S58">
            <v>2734.3</v>
          </cell>
          <cell r="W58">
            <v>968.47</v>
          </cell>
          <cell r="X58">
            <v>4144.03</v>
          </cell>
        </row>
        <row r="59">
          <cell r="C59" t="str">
            <v>HOSPITAL DOM HÉLDER</v>
          </cell>
          <cell r="E59" t="str">
            <v>ALUIZIO BARBOSA DE BRITO</v>
          </cell>
          <cell r="G59" t="str">
            <v>3 - Administrativo</v>
          </cell>
          <cell r="H59">
            <v>413115</v>
          </cell>
          <cell r="I59">
            <v>44256</v>
          </cell>
          <cell r="J59" t="str">
            <v>2 - Diarista</v>
          </cell>
          <cell r="K59">
            <v>44</v>
          </cell>
          <cell r="L59">
            <v>1723.57</v>
          </cell>
          <cell r="R59">
            <v>386.18</v>
          </cell>
          <cell r="W59">
            <v>223.09</v>
          </cell>
          <cell r="X59">
            <v>1886.66</v>
          </cell>
        </row>
        <row r="60">
          <cell r="C60" t="str">
            <v>HOSPITAL DOM HÉLDER</v>
          </cell>
          <cell r="E60" t="str">
            <v>AMANDA CODECEIRA DE FARIAS SOARES DE SANTANA</v>
          </cell>
          <cell r="G60" t="str">
            <v>2 - Outros Profissionais da Saúde</v>
          </cell>
          <cell r="H60">
            <v>324115</v>
          </cell>
          <cell r="I60">
            <v>44256</v>
          </cell>
          <cell r="J60" t="str">
            <v>1 - Plantonista</v>
          </cell>
          <cell r="K60">
            <v>24</v>
          </cell>
          <cell r="P60">
            <v>4536.97</v>
          </cell>
          <cell r="Q60">
            <v>1515.37</v>
          </cell>
          <cell r="W60">
            <v>6052.34</v>
          </cell>
          <cell r="X60">
            <v>0</v>
          </cell>
        </row>
        <row r="61">
          <cell r="C61" t="str">
            <v>HOSPITAL DOM HÉLDER</v>
          </cell>
          <cell r="E61" t="str">
            <v>AMANDA DE VASCONCELOS SILVA</v>
          </cell>
          <cell r="G61" t="str">
            <v>3 - Administrativo</v>
          </cell>
          <cell r="H61">
            <v>131210</v>
          </cell>
          <cell r="I61">
            <v>44256</v>
          </cell>
          <cell r="J61" t="str">
            <v>2 - Diarista</v>
          </cell>
          <cell r="K61">
            <v>44</v>
          </cell>
          <cell r="L61">
            <v>3656.09</v>
          </cell>
          <cell r="R61">
            <v>885.61</v>
          </cell>
          <cell r="S61">
            <v>3746.66</v>
          </cell>
          <cell r="W61">
            <v>1884.39</v>
          </cell>
          <cell r="X61">
            <v>6403.97</v>
          </cell>
        </row>
        <row r="62">
          <cell r="C62" t="str">
            <v>HOSPITAL DOM HÉLDER</v>
          </cell>
          <cell r="E62" t="str">
            <v>AMANDA KAROLINE DOS SANTOS NASCIMENTO</v>
          </cell>
          <cell r="G62" t="str">
            <v>2 - Outros Profissionais da Saúde</v>
          </cell>
          <cell r="H62">
            <v>322205</v>
          </cell>
          <cell r="I62">
            <v>44256</v>
          </cell>
          <cell r="J62" t="str">
            <v>1 - Plantonista</v>
          </cell>
          <cell r="K62">
            <v>44</v>
          </cell>
          <cell r="L62">
            <v>1100</v>
          </cell>
          <cell r="R62">
            <v>2575.16</v>
          </cell>
          <cell r="S62">
            <v>110</v>
          </cell>
          <cell r="W62">
            <v>179.77</v>
          </cell>
          <cell r="X62">
            <v>3605.39</v>
          </cell>
        </row>
        <row r="63">
          <cell r="C63" t="str">
            <v>HOSPITAL DOM HÉLDER</v>
          </cell>
          <cell r="E63" t="str">
            <v>AMANDA LOPES DE ALMEIDA FREITAS</v>
          </cell>
          <cell r="G63" t="str">
            <v>2 - Outros Profissionais da Saúde</v>
          </cell>
          <cell r="H63">
            <v>223605</v>
          </cell>
          <cell r="I63">
            <v>44256</v>
          </cell>
          <cell r="J63" t="str">
            <v>1 - Plantonista</v>
          </cell>
          <cell r="K63">
            <v>24</v>
          </cell>
          <cell r="L63">
            <v>1604.62</v>
          </cell>
          <cell r="R63">
            <v>585.92000000000007</v>
          </cell>
          <cell r="S63">
            <v>401.16</v>
          </cell>
          <cell r="W63">
            <v>405.06</v>
          </cell>
          <cell r="X63">
            <v>2186.64</v>
          </cell>
        </row>
        <row r="64">
          <cell r="C64" t="str">
            <v>HOSPITAL DOM HÉLDER</v>
          </cell>
          <cell r="E64" t="str">
            <v>AMANDA MAYARA CARVALHO DE LIMA</v>
          </cell>
          <cell r="G64" t="str">
            <v>2 - Outros Profissionais da Saúde</v>
          </cell>
          <cell r="H64">
            <v>223505</v>
          </cell>
          <cell r="I64">
            <v>44256</v>
          </cell>
          <cell r="J64" t="str">
            <v>1 - Plantonista</v>
          </cell>
          <cell r="K64">
            <v>40</v>
          </cell>
          <cell r="L64">
            <v>1747.87</v>
          </cell>
          <cell r="R64">
            <v>2337.5099999999998</v>
          </cell>
          <cell r="S64">
            <v>611.76</v>
          </cell>
          <cell r="W64">
            <v>926.66</v>
          </cell>
          <cell r="X64">
            <v>3770.4799999999996</v>
          </cell>
        </row>
        <row r="65">
          <cell r="C65" t="str">
            <v>HOSPITAL DOM HÉLDER</v>
          </cell>
          <cell r="E65" t="str">
            <v>AMANDA MIRELA MARIA DA SILVA</v>
          </cell>
          <cell r="G65" t="str">
            <v>3 - Administrativo</v>
          </cell>
          <cell r="H65">
            <v>411010</v>
          </cell>
          <cell r="I65">
            <v>44256</v>
          </cell>
          <cell r="J65" t="str">
            <v>1 - Plantonista</v>
          </cell>
          <cell r="K65">
            <v>44</v>
          </cell>
          <cell r="L65">
            <v>843.33</v>
          </cell>
          <cell r="R65">
            <v>742.34</v>
          </cell>
          <cell r="W65">
            <v>99.21</v>
          </cell>
          <cell r="X65">
            <v>1486.46</v>
          </cell>
        </row>
        <row r="66">
          <cell r="C66" t="str">
            <v>HOSPITAL DOM HÉLDER</v>
          </cell>
          <cell r="E66" t="str">
            <v>AMANDA RAFAELLA LIMA DA SILVA</v>
          </cell>
          <cell r="G66" t="str">
            <v>2 - Outros Profissionais da Saúde</v>
          </cell>
          <cell r="H66">
            <v>322205</v>
          </cell>
          <cell r="I66">
            <v>44256</v>
          </cell>
          <cell r="J66" t="str">
            <v>1 - Plantonista</v>
          </cell>
          <cell r="K66">
            <v>44</v>
          </cell>
          <cell r="L66">
            <v>1100</v>
          </cell>
          <cell r="R66">
            <v>689.29</v>
          </cell>
          <cell r="S66">
            <v>110</v>
          </cell>
          <cell r="W66">
            <v>153.02000000000001</v>
          </cell>
          <cell r="X66">
            <v>1746.27</v>
          </cell>
        </row>
        <row r="67">
          <cell r="C67" t="str">
            <v>HOSPITAL DOM HÉLDER</v>
          </cell>
          <cell r="E67" t="str">
            <v>AMARO CABRAL DA SILVA JUNIOR</v>
          </cell>
          <cell r="G67" t="str">
            <v>3 - Administrativo</v>
          </cell>
          <cell r="H67">
            <v>517410</v>
          </cell>
          <cell r="I67">
            <v>44256</v>
          </cell>
          <cell r="J67" t="str">
            <v>1 - Plantonista</v>
          </cell>
          <cell r="K67">
            <v>44</v>
          </cell>
          <cell r="L67">
            <v>1100</v>
          </cell>
          <cell r="R67">
            <v>351.27</v>
          </cell>
          <cell r="W67">
            <v>82.5</v>
          </cell>
          <cell r="X67">
            <v>1368.77</v>
          </cell>
        </row>
        <row r="68">
          <cell r="C68" t="str">
            <v>HOSPITAL DOM HÉLDER</v>
          </cell>
          <cell r="E68" t="str">
            <v>ANA CLAUDIA FERREIRA SOUZA DOS SANTOS</v>
          </cell>
          <cell r="G68" t="str">
            <v>2 - Outros Profissionais da Saúde</v>
          </cell>
          <cell r="H68">
            <v>521130</v>
          </cell>
          <cell r="I68">
            <v>44256</v>
          </cell>
          <cell r="J68" t="str">
            <v>1 - Plantonista</v>
          </cell>
          <cell r="K68">
            <v>44</v>
          </cell>
          <cell r="L68">
            <v>1100</v>
          </cell>
          <cell r="R68">
            <v>540.67000000000007</v>
          </cell>
          <cell r="W68">
            <v>109.5</v>
          </cell>
          <cell r="X68">
            <v>1531.17</v>
          </cell>
        </row>
        <row r="69">
          <cell r="C69" t="str">
            <v>HOSPITAL DOM HÉLDER</v>
          </cell>
          <cell r="E69" t="str">
            <v>ANA CLAUDIA RIOS ALMEIDA</v>
          </cell>
          <cell r="G69" t="str">
            <v>2 - Outros Profissionais da Saúde</v>
          </cell>
          <cell r="H69">
            <v>324205</v>
          </cell>
          <cell r="I69">
            <v>44256</v>
          </cell>
          <cell r="J69" t="str">
            <v>1 - Plantonista</v>
          </cell>
          <cell r="K69">
            <v>30</v>
          </cell>
          <cell r="L69">
            <v>1292.31</v>
          </cell>
          <cell r="R69">
            <v>1131.45</v>
          </cell>
          <cell r="W69">
            <v>231.6</v>
          </cell>
          <cell r="X69">
            <v>2192.1600000000003</v>
          </cell>
        </row>
        <row r="70">
          <cell r="C70" t="str">
            <v>HOSPITAL DOM HÉLDER</v>
          </cell>
          <cell r="E70" t="str">
            <v>ANA ELIZABETE DA MOTA COSTA</v>
          </cell>
          <cell r="G70" t="str">
            <v>2 - Outros Profissionais da Saúde</v>
          </cell>
          <cell r="H70">
            <v>324205</v>
          </cell>
          <cell r="I70">
            <v>44256</v>
          </cell>
          <cell r="J70" t="str">
            <v>1 - Plantonista</v>
          </cell>
          <cell r="K70">
            <v>30</v>
          </cell>
          <cell r="L70">
            <v>43.08</v>
          </cell>
          <cell r="P70">
            <v>2275.6400000000003</v>
          </cell>
          <cell r="Q70">
            <v>788.47</v>
          </cell>
          <cell r="R70">
            <v>9.48</v>
          </cell>
          <cell r="W70">
            <v>3072.21</v>
          </cell>
          <cell r="X70">
            <v>44.460000000000491</v>
          </cell>
        </row>
        <row r="71">
          <cell r="C71" t="str">
            <v>HOSPITAL DOM HÉLDER</v>
          </cell>
          <cell r="E71" t="str">
            <v>ANA KAROLINA BARBOZA FELIX DA SILVA</v>
          </cell>
          <cell r="G71" t="str">
            <v>2 - Outros Profissionais da Saúde</v>
          </cell>
          <cell r="H71">
            <v>324115</v>
          </cell>
          <cell r="I71">
            <v>44256</v>
          </cell>
          <cell r="J71" t="str">
            <v>1 - Plantonista</v>
          </cell>
          <cell r="K71">
            <v>24</v>
          </cell>
          <cell r="L71">
            <v>2090.16</v>
          </cell>
          <cell r="R71">
            <v>1045.08</v>
          </cell>
          <cell r="W71">
            <v>449.45</v>
          </cell>
          <cell r="X71">
            <v>2685.79</v>
          </cell>
        </row>
        <row r="72">
          <cell r="C72" t="str">
            <v>HOSPITAL DOM HÉLDER</v>
          </cell>
          <cell r="E72" t="str">
            <v>ANA KEILA DA PAZ CABRAL</v>
          </cell>
          <cell r="G72" t="str">
            <v>3 - Administrativo</v>
          </cell>
          <cell r="H72">
            <v>411010</v>
          </cell>
          <cell r="I72">
            <v>44256</v>
          </cell>
          <cell r="J72" t="str">
            <v>1 - Plantonista</v>
          </cell>
          <cell r="K72">
            <v>44</v>
          </cell>
          <cell r="L72">
            <v>1100</v>
          </cell>
          <cell r="R72">
            <v>673.21</v>
          </cell>
          <cell r="W72">
            <v>175.13</v>
          </cell>
          <cell r="X72">
            <v>1598.08</v>
          </cell>
        </row>
        <row r="73">
          <cell r="C73" t="str">
            <v>HOSPITAL DOM HÉLDER</v>
          </cell>
          <cell r="E73" t="str">
            <v>ANA LUCIA GOMES DE SOUZA</v>
          </cell>
          <cell r="G73" t="str">
            <v>2 - Outros Profissionais da Saúde</v>
          </cell>
          <cell r="H73">
            <v>322205</v>
          </cell>
          <cell r="I73">
            <v>44256</v>
          </cell>
          <cell r="J73" t="str">
            <v>1 - Plantonista</v>
          </cell>
          <cell r="K73">
            <v>44</v>
          </cell>
          <cell r="L73">
            <v>1100</v>
          </cell>
          <cell r="R73">
            <v>999.95</v>
          </cell>
          <cell r="S73">
            <v>110</v>
          </cell>
          <cell r="W73">
            <v>252.13</v>
          </cell>
          <cell r="X73">
            <v>1957.8199999999997</v>
          </cell>
        </row>
        <row r="74">
          <cell r="C74" t="str">
            <v>HOSPITAL DOM HÉLDER</v>
          </cell>
          <cell r="E74" t="str">
            <v>ANA MARIA GOMES DE OLIVEIRA</v>
          </cell>
          <cell r="G74" t="str">
            <v>2 - Outros Profissionais da Saúde</v>
          </cell>
          <cell r="H74">
            <v>322205</v>
          </cell>
          <cell r="I74">
            <v>44256</v>
          </cell>
          <cell r="J74" t="str">
            <v>1 - Plantonista</v>
          </cell>
          <cell r="K74">
            <v>44</v>
          </cell>
          <cell r="L74">
            <v>1100</v>
          </cell>
          <cell r="R74">
            <v>1208.31</v>
          </cell>
          <cell r="S74">
            <v>110</v>
          </cell>
          <cell r="W74">
            <v>282.67</v>
          </cell>
          <cell r="X74">
            <v>2135.64</v>
          </cell>
        </row>
        <row r="75">
          <cell r="C75" t="str">
            <v>HOSPITAL DOM HÉLDER</v>
          </cell>
          <cell r="E75" t="str">
            <v xml:space="preserve">ANA MERE FERREIRA </v>
          </cell>
          <cell r="G75" t="str">
            <v>2 - Outros Profissionais da Saúde</v>
          </cell>
          <cell r="H75">
            <v>322205</v>
          </cell>
          <cell r="I75">
            <v>44256</v>
          </cell>
          <cell r="J75" t="str">
            <v>1 - Plantonista</v>
          </cell>
          <cell r="K75">
            <v>44</v>
          </cell>
          <cell r="P75">
            <v>2189.8900000000003</v>
          </cell>
          <cell r="Q75">
            <v>687.5</v>
          </cell>
          <cell r="R75">
            <v>429.14</v>
          </cell>
          <cell r="S75">
            <v>110</v>
          </cell>
          <cell r="W75">
            <v>2945.73</v>
          </cell>
          <cell r="X75">
            <v>470.80000000000018</v>
          </cell>
        </row>
        <row r="76">
          <cell r="C76" t="str">
            <v>HOSPITAL DOM HÉLDER</v>
          </cell>
          <cell r="E76" t="str">
            <v>ANA PATRICIA DA SILVA COSTA</v>
          </cell>
          <cell r="G76" t="str">
            <v>2 - Outros Profissionais da Saúde</v>
          </cell>
          <cell r="H76">
            <v>322205</v>
          </cell>
          <cell r="I76">
            <v>44256</v>
          </cell>
          <cell r="J76" t="str">
            <v>1 - Plantonista</v>
          </cell>
          <cell r="K76">
            <v>44</v>
          </cell>
          <cell r="R76">
            <v>52.25</v>
          </cell>
          <cell r="W76">
            <v>52.25</v>
          </cell>
          <cell r="X76">
            <v>0</v>
          </cell>
        </row>
        <row r="77">
          <cell r="C77" t="str">
            <v>HOSPITAL DOM HÉLDER</v>
          </cell>
          <cell r="E77" t="str">
            <v>ANA PAULA CONCEICAO CAVALCANTI</v>
          </cell>
          <cell r="G77" t="str">
            <v>2 - Outros Profissionais da Saúde</v>
          </cell>
          <cell r="H77">
            <v>322205</v>
          </cell>
          <cell r="I77">
            <v>44256</v>
          </cell>
          <cell r="J77" t="str">
            <v>1 - Plantonista</v>
          </cell>
          <cell r="K77">
            <v>44</v>
          </cell>
          <cell r="L77">
            <v>1100</v>
          </cell>
          <cell r="R77">
            <v>351.94</v>
          </cell>
          <cell r="S77">
            <v>110</v>
          </cell>
          <cell r="W77">
            <v>191.2</v>
          </cell>
          <cell r="X77">
            <v>1370.74</v>
          </cell>
        </row>
        <row r="78">
          <cell r="C78" t="str">
            <v>HOSPITAL DOM HÉLDER</v>
          </cell>
          <cell r="E78" t="str">
            <v>ANA PAULA DA SILVA</v>
          </cell>
          <cell r="G78" t="str">
            <v>2 - Outros Profissionais da Saúde</v>
          </cell>
          <cell r="H78">
            <v>322205</v>
          </cell>
          <cell r="I78">
            <v>44256</v>
          </cell>
          <cell r="J78" t="str">
            <v>1 - Plantonista</v>
          </cell>
          <cell r="K78">
            <v>44</v>
          </cell>
          <cell r="L78">
            <v>1100</v>
          </cell>
          <cell r="R78">
            <v>501.38</v>
          </cell>
          <cell r="S78">
            <v>110</v>
          </cell>
          <cell r="W78">
            <v>140.05000000000001</v>
          </cell>
          <cell r="X78">
            <v>1571.3300000000002</v>
          </cell>
        </row>
        <row r="79">
          <cell r="C79" t="str">
            <v>HOSPITAL DOM HÉLDER</v>
          </cell>
          <cell r="E79" t="str">
            <v>ANA PAULA GERMANO VELEZ PIMENTEL</v>
          </cell>
          <cell r="G79" t="str">
            <v>3 - Administrativo</v>
          </cell>
          <cell r="H79">
            <v>411010</v>
          </cell>
          <cell r="I79">
            <v>44256</v>
          </cell>
          <cell r="J79" t="str">
            <v>1 - Plantonista</v>
          </cell>
          <cell r="K79">
            <v>44</v>
          </cell>
          <cell r="L79">
            <v>1100</v>
          </cell>
          <cell r="R79">
            <v>406.27</v>
          </cell>
          <cell r="W79">
            <v>98.44</v>
          </cell>
          <cell r="X79">
            <v>1407.83</v>
          </cell>
        </row>
        <row r="80">
          <cell r="C80" t="str">
            <v>HOSPITAL DOM HÉLDER</v>
          </cell>
          <cell r="E80" t="str">
            <v>ANA PAULA PEREIRA DE SOUZA</v>
          </cell>
          <cell r="G80" t="str">
            <v>3 - Administrativo</v>
          </cell>
          <cell r="H80">
            <v>413115</v>
          </cell>
          <cell r="I80">
            <v>44256</v>
          </cell>
          <cell r="J80" t="str">
            <v>2 - Diarista</v>
          </cell>
          <cell r="K80">
            <v>44</v>
          </cell>
          <cell r="L80">
            <v>1723.57</v>
          </cell>
          <cell r="R80">
            <v>472.36</v>
          </cell>
          <cell r="W80">
            <v>317.10000000000002</v>
          </cell>
          <cell r="X80">
            <v>1878.83</v>
          </cell>
        </row>
        <row r="81">
          <cell r="C81" t="str">
            <v>HOSPITAL DOM HÉLDER</v>
          </cell>
          <cell r="E81" t="str">
            <v>ANACLEIDE SILVA DOS SANTOS</v>
          </cell>
          <cell r="G81" t="str">
            <v>3 - Administrativo</v>
          </cell>
          <cell r="H81">
            <v>351605</v>
          </cell>
          <cell r="I81">
            <v>44256</v>
          </cell>
          <cell r="J81" t="str">
            <v>2 - Diarista</v>
          </cell>
          <cell r="K81">
            <v>44</v>
          </cell>
          <cell r="L81">
            <v>1543.22</v>
          </cell>
          <cell r="R81">
            <v>865.24</v>
          </cell>
          <cell r="W81">
            <v>289.41000000000003</v>
          </cell>
          <cell r="X81">
            <v>2119.0500000000002</v>
          </cell>
        </row>
        <row r="82">
          <cell r="C82" t="str">
            <v>HOSPITAL DOM HÉLDER</v>
          </cell>
          <cell r="E82" t="str">
            <v>ANAILZA DE JESUS GOMES</v>
          </cell>
          <cell r="G82" t="str">
            <v>2 - Outros Profissionais da Saúde</v>
          </cell>
          <cell r="H82">
            <v>322205</v>
          </cell>
          <cell r="I82">
            <v>44256</v>
          </cell>
          <cell r="J82" t="str">
            <v>1 - Plantonista</v>
          </cell>
          <cell r="K82">
            <v>44</v>
          </cell>
          <cell r="L82">
            <v>1026.67</v>
          </cell>
          <cell r="R82">
            <v>578.65</v>
          </cell>
          <cell r="S82">
            <v>110</v>
          </cell>
          <cell r="W82">
            <v>130.15</v>
          </cell>
          <cell r="X82">
            <v>1585.17</v>
          </cell>
        </row>
        <row r="83">
          <cell r="C83" t="str">
            <v>HOSPITAL DOM HÉLDER</v>
          </cell>
          <cell r="E83" t="str">
            <v>ANALI CHALEGRE GUIMARAES</v>
          </cell>
          <cell r="G83" t="str">
            <v>2 - Outros Profissionais da Saúde</v>
          </cell>
          <cell r="H83">
            <v>322205</v>
          </cell>
          <cell r="I83">
            <v>44256</v>
          </cell>
          <cell r="J83" t="str">
            <v>1 - Plantonista</v>
          </cell>
          <cell r="K83">
            <v>44</v>
          </cell>
          <cell r="L83">
            <v>1100</v>
          </cell>
          <cell r="R83">
            <v>3630.7400000000002</v>
          </cell>
          <cell r="S83">
            <v>110</v>
          </cell>
          <cell r="W83">
            <v>272.52999999999997</v>
          </cell>
          <cell r="X83">
            <v>4568.21</v>
          </cell>
        </row>
        <row r="84">
          <cell r="C84" t="str">
            <v>HOSPITAL DOM HÉLDER</v>
          </cell>
          <cell r="E84" t="str">
            <v>ANATILDE EMIDIO GALDINO</v>
          </cell>
          <cell r="G84" t="str">
            <v>2 - Outros Profissionais da Saúde</v>
          </cell>
          <cell r="H84">
            <v>322205</v>
          </cell>
          <cell r="I84">
            <v>44256</v>
          </cell>
          <cell r="J84" t="str">
            <v>1 - Plantonista</v>
          </cell>
          <cell r="K84">
            <v>44</v>
          </cell>
          <cell r="L84">
            <v>623.33000000000004</v>
          </cell>
          <cell r="R84">
            <v>847.15</v>
          </cell>
          <cell r="S84">
            <v>110</v>
          </cell>
          <cell r="W84">
            <v>530.76</v>
          </cell>
          <cell r="X84">
            <v>1049.72</v>
          </cell>
        </row>
        <row r="85">
          <cell r="C85" t="str">
            <v>HOSPITAL DOM HÉLDER</v>
          </cell>
          <cell r="E85" t="str">
            <v>ANDERSON CARLOS DA SILVA</v>
          </cell>
          <cell r="G85" t="str">
            <v>2 - Outros Profissionais da Saúde</v>
          </cell>
          <cell r="H85">
            <v>322205</v>
          </cell>
          <cell r="I85">
            <v>44256</v>
          </cell>
          <cell r="J85" t="str">
            <v>1 - Plantonista</v>
          </cell>
          <cell r="K85">
            <v>44</v>
          </cell>
          <cell r="L85">
            <v>550</v>
          </cell>
          <cell r="R85">
            <v>869.34</v>
          </cell>
          <cell r="S85">
            <v>110</v>
          </cell>
          <cell r="W85">
            <v>158.19999999999999</v>
          </cell>
          <cell r="X85">
            <v>1371.14</v>
          </cell>
        </row>
        <row r="86">
          <cell r="C86" t="str">
            <v>HOSPITAL DOM HÉLDER</v>
          </cell>
          <cell r="E86" t="str">
            <v>ANDERSON FLAVIO MATIAS DA SILVA</v>
          </cell>
          <cell r="G86" t="str">
            <v>3 - Administrativo</v>
          </cell>
          <cell r="H86">
            <v>411010</v>
          </cell>
          <cell r="I86">
            <v>44256</v>
          </cell>
          <cell r="J86" t="str">
            <v>1 - Plantonista</v>
          </cell>
          <cell r="K86">
            <v>44</v>
          </cell>
          <cell r="L86">
            <v>1026.67</v>
          </cell>
          <cell r="R86">
            <v>300</v>
          </cell>
          <cell r="W86">
            <v>139.09</v>
          </cell>
          <cell r="X86">
            <v>1187.5800000000002</v>
          </cell>
        </row>
        <row r="87">
          <cell r="C87" t="str">
            <v>HOSPITAL DOM HÉLDER</v>
          </cell>
          <cell r="E87" t="str">
            <v>ANDERSON JOSE OLIVEIRA DE LIMA</v>
          </cell>
          <cell r="G87" t="str">
            <v>2 - Outros Profissionais da Saúde</v>
          </cell>
          <cell r="H87">
            <v>324115</v>
          </cell>
          <cell r="I87">
            <v>44256</v>
          </cell>
          <cell r="J87" t="str">
            <v>1 - Plantonista</v>
          </cell>
          <cell r="K87">
            <v>24</v>
          </cell>
          <cell r="L87">
            <v>1741.8</v>
          </cell>
          <cell r="R87">
            <v>870.90000000000009</v>
          </cell>
          <cell r="W87">
            <v>303.39999999999998</v>
          </cell>
          <cell r="X87">
            <v>2309.2999999999997</v>
          </cell>
        </row>
        <row r="88">
          <cell r="C88" t="str">
            <v>HOSPITAL DOM HÉLDER</v>
          </cell>
          <cell r="E88" t="str">
            <v>ANDERSON VICTOR SOUZA DA SILVA</v>
          </cell>
          <cell r="G88" t="str">
            <v>3 - Administrativo</v>
          </cell>
          <cell r="H88">
            <v>411010</v>
          </cell>
          <cell r="I88">
            <v>44256</v>
          </cell>
          <cell r="J88" t="str">
            <v>2 - Diarista</v>
          </cell>
          <cell r="K88">
            <v>20</v>
          </cell>
          <cell r="L88">
            <v>550</v>
          </cell>
          <cell r="W88">
            <v>74.25</v>
          </cell>
          <cell r="X88">
            <v>475.75</v>
          </cell>
        </row>
        <row r="89">
          <cell r="C89" t="str">
            <v>HOSPITAL DOM HÉLDER</v>
          </cell>
          <cell r="E89" t="str">
            <v>ANDRE DE OLIVEIRA COSTA</v>
          </cell>
          <cell r="G89" t="str">
            <v>3 - Administrativo</v>
          </cell>
          <cell r="H89">
            <v>142105</v>
          </cell>
          <cell r="I89">
            <v>44256</v>
          </cell>
          <cell r="J89" t="str">
            <v>2 - Diarista</v>
          </cell>
          <cell r="K89">
            <v>44</v>
          </cell>
          <cell r="L89">
            <v>4469.8500000000004</v>
          </cell>
          <cell r="R89">
            <v>523.49</v>
          </cell>
          <cell r="W89">
            <v>837.39</v>
          </cell>
          <cell r="X89">
            <v>4155.95</v>
          </cell>
        </row>
        <row r="90">
          <cell r="C90" t="str">
            <v>HOSPITAL DOM HÉLDER</v>
          </cell>
          <cell r="E90" t="str">
            <v>ANDRE ELIAS DA SILVA</v>
          </cell>
          <cell r="G90" t="str">
            <v>3 - Administrativo</v>
          </cell>
          <cell r="H90">
            <v>514225</v>
          </cell>
          <cell r="I90">
            <v>44256</v>
          </cell>
          <cell r="J90" t="str">
            <v>1 - Plantonista</v>
          </cell>
          <cell r="K90">
            <v>44</v>
          </cell>
          <cell r="L90">
            <v>1100</v>
          </cell>
          <cell r="R90">
            <v>520</v>
          </cell>
          <cell r="W90">
            <v>520.02</v>
          </cell>
          <cell r="X90">
            <v>1099.98</v>
          </cell>
        </row>
        <row r="91">
          <cell r="C91" t="str">
            <v>HOSPITAL DOM HÉLDER</v>
          </cell>
          <cell r="E91" t="str">
            <v>ANDRE FAUSTINO DOS SANTOS</v>
          </cell>
          <cell r="G91" t="str">
            <v>2 - Outros Profissionais da Saúde</v>
          </cell>
          <cell r="H91">
            <v>324205</v>
          </cell>
          <cell r="I91">
            <v>44256</v>
          </cell>
          <cell r="J91" t="str">
            <v>1 - Plantonista</v>
          </cell>
          <cell r="K91">
            <v>30</v>
          </cell>
          <cell r="L91">
            <v>1120</v>
          </cell>
          <cell r="R91">
            <v>190.67</v>
          </cell>
          <cell r="W91">
            <v>172.82</v>
          </cell>
          <cell r="X91">
            <v>1137.8500000000001</v>
          </cell>
        </row>
        <row r="92">
          <cell r="C92" t="str">
            <v>HOSPITAL DOM HÉLDER</v>
          </cell>
          <cell r="E92" t="str">
            <v>ANDRE MONTEIRO GUEDES</v>
          </cell>
          <cell r="G92" t="str">
            <v>3 - Administrativo</v>
          </cell>
          <cell r="H92">
            <v>411010</v>
          </cell>
          <cell r="I92">
            <v>44256</v>
          </cell>
          <cell r="J92" t="str">
            <v>2 - Diarista</v>
          </cell>
          <cell r="K92">
            <v>20</v>
          </cell>
          <cell r="L92">
            <v>421.67</v>
          </cell>
          <cell r="R92">
            <v>128.33000000000001</v>
          </cell>
          <cell r="W92">
            <v>93.52</v>
          </cell>
          <cell r="X92">
            <v>456.48</v>
          </cell>
        </row>
        <row r="93">
          <cell r="C93" t="str">
            <v>HOSPITAL DOM HÉLDER</v>
          </cell>
          <cell r="E93" t="str">
            <v>ANDRE SANSONIO DE MORAIS</v>
          </cell>
          <cell r="G93" t="str">
            <v>1 - Médico</v>
          </cell>
          <cell r="H93">
            <v>225120</v>
          </cell>
          <cell r="I93">
            <v>44256</v>
          </cell>
          <cell r="J93" t="str">
            <v>2 - Diarista</v>
          </cell>
          <cell r="K93">
            <v>30</v>
          </cell>
          <cell r="L93">
            <v>3960</v>
          </cell>
          <cell r="R93">
            <v>774.4</v>
          </cell>
          <cell r="S93">
            <v>5528.6</v>
          </cell>
          <cell r="W93">
            <v>2498.14</v>
          </cell>
          <cell r="X93">
            <v>7764.8600000000006</v>
          </cell>
        </row>
        <row r="94">
          <cell r="C94" t="str">
            <v>HOSPITAL DOM HÉLDER</v>
          </cell>
          <cell r="E94" t="str">
            <v>ANDREA  MARIA DA SILVA LEMOS</v>
          </cell>
          <cell r="G94" t="str">
            <v>3 - Administrativo</v>
          </cell>
          <cell r="H94">
            <v>514225</v>
          </cell>
          <cell r="I94">
            <v>44256</v>
          </cell>
          <cell r="J94" t="str">
            <v>1 - Plantonista</v>
          </cell>
          <cell r="K94">
            <v>44</v>
          </cell>
          <cell r="L94">
            <v>1100</v>
          </cell>
          <cell r="R94">
            <v>575</v>
          </cell>
          <cell r="S94">
            <v>725.84</v>
          </cell>
          <cell r="W94">
            <v>197.91</v>
          </cell>
          <cell r="X94">
            <v>2202.9300000000003</v>
          </cell>
        </row>
        <row r="95">
          <cell r="C95" t="str">
            <v>HOSPITAL DOM HÉLDER</v>
          </cell>
          <cell r="E95" t="str">
            <v>ANDREA ARAUJO DE SOUZA BARROS</v>
          </cell>
          <cell r="G95" t="str">
            <v>2 - Outros Profissionais da Saúde</v>
          </cell>
          <cell r="H95">
            <v>322205</v>
          </cell>
          <cell r="I95">
            <v>44256</v>
          </cell>
          <cell r="J95" t="str">
            <v>1 - Plantonista</v>
          </cell>
          <cell r="K95">
            <v>44</v>
          </cell>
          <cell r="L95">
            <v>1026.67</v>
          </cell>
          <cell r="R95">
            <v>847.5</v>
          </cell>
          <cell r="W95">
            <v>241.57</v>
          </cell>
          <cell r="X95">
            <v>1632.6000000000001</v>
          </cell>
        </row>
        <row r="96">
          <cell r="C96" t="str">
            <v>HOSPITAL DOM HÉLDER</v>
          </cell>
          <cell r="E96" t="str">
            <v>ANDREA DA SILVA ALBUQUERQUE</v>
          </cell>
          <cell r="G96" t="str">
            <v>2 - Outros Profissionais da Saúde</v>
          </cell>
          <cell r="H96">
            <v>322205</v>
          </cell>
          <cell r="I96">
            <v>44256</v>
          </cell>
          <cell r="J96" t="str">
            <v>1 - Plantonista</v>
          </cell>
          <cell r="K96">
            <v>44</v>
          </cell>
          <cell r="L96">
            <v>110</v>
          </cell>
          <cell r="R96">
            <v>214.89000000000001</v>
          </cell>
          <cell r="W96">
            <v>56.26</v>
          </cell>
          <cell r="X96">
            <v>268.63</v>
          </cell>
        </row>
        <row r="97">
          <cell r="C97" t="str">
            <v>HOSPITAL DOM HÉLDER</v>
          </cell>
          <cell r="E97" t="str">
            <v>ANDREA JANAINA DA PAIXAO</v>
          </cell>
          <cell r="G97" t="str">
            <v>2 - Outros Profissionais da Saúde</v>
          </cell>
          <cell r="H97">
            <v>223505</v>
          </cell>
          <cell r="I97">
            <v>44256</v>
          </cell>
          <cell r="J97" t="str">
            <v>2 - Diarista</v>
          </cell>
          <cell r="K97">
            <v>40</v>
          </cell>
          <cell r="L97">
            <v>1596.45</v>
          </cell>
          <cell r="R97">
            <v>466.82</v>
          </cell>
          <cell r="S97">
            <v>549.11</v>
          </cell>
          <cell r="W97">
            <v>273.77</v>
          </cell>
          <cell r="X97">
            <v>2338.61</v>
          </cell>
        </row>
        <row r="98">
          <cell r="C98" t="str">
            <v>HOSPITAL DOM HÉLDER</v>
          </cell>
          <cell r="E98" t="str">
            <v>ANDREA LUIZA MONTEIRO CRUZ</v>
          </cell>
          <cell r="G98" t="str">
            <v>2 - Outros Profissionais da Saúde</v>
          </cell>
          <cell r="H98">
            <v>322205</v>
          </cell>
          <cell r="I98">
            <v>44256</v>
          </cell>
          <cell r="J98" t="str">
            <v>1 - Plantonista</v>
          </cell>
          <cell r="K98">
            <v>44</v>
          </cell>
          <cell r="L98">
            <v>1100</v>
          </cell>
          <cell r="R98">
            <v>452.67</v>
          </cell>
          <cell r="W98">
            <v>211.24</v>
          </cell>
          <cell r="X98">
            <v>1341.43</v>
          </cell>
        </row>
        <row r="99">
          <cell r="C99" t="str">
            <v>HOSPITAL DOM HÉLDER</v>
          </cell>
          <cell r="E99" t="str">
            <v>ANDREIA ANUNCIADA DO NASCIMENTO</v>
          </cell>
          <cell r="G99" t="str">
            <v>2 - Outros Profissionais da Saúde</v>
          </cell>
          <cell r="H99">
            <v>322205</v>
          </cell>
          <cell r="I99">
            <v>44256</v>
          </cell>
          <cell r="J99" t="str">
            <v>1 - Plantonista</v>
          </cell>
          <cell r="K99">
            <v>44</v>
          </cell>
          <cell r="L99">
            <v>806.67</v>
          </cell>
          <cell r="R99">
            <v>859.84999999999991</v>
          </cell>
          <cell r="S99">
            <v>110</v>
          </cell>
          <cell r="W99">
            <v>235.57</v>
          </cell>
          <cell r="X99">
            <v>1540.95</v>
          </cell>
        </row>
        <row r="100">
          <cell r="C100" t="str">
            <v>HOSPITAL DOM HÉLDER</v>
          </cell>
          <cell r="E100" t="str">
            <v>ANDRESSON LINIK CARDOSO DE LIMA</v>
          </cell>
          <cell r="G100" t="str">
            <v>3 - Administrativo</v>
          </cell>
          <cell r="H100">
            <v>411010</v>
          </cell>
          <cell r="I100">
            <v>44256</v>
          </cell>
          <cell r="J100" t="str">
            <v>2 - Diarista</v>
          </cell>
          <cell r="K100">
            <v>20</v>
          </cell>
          <cell r="L100">
            <v>550</v>
          </cell>
          <cell r="W100">
            <v>74.25</v>
          </cell>
          <cell r="X100">
            <v>475.75</v>
          </cell>
        </row>
        <row r="101">
          <cell r="C101" t="str">
            <v>HOSPITAL DOM HÉLDER</v>
          </cell>
          <cell r="E101" t="str">
            <v>ANDREZA CALINE DA SILVA</v>
          </cell>
          <cell r="G101" t="str">
            <v>2 - Outros Profissionais da Saúde</v>
          </cell>
          <cell r="H101">
            <v>322205</v>
          </cell>
          <cell r="I101">
            <v>44256</v>
          </cell>
          <cell r="J101" t="str">
            <v>1 - Plantonista</v>
          </cell>
          <cell r="K101">
            <v>44</v>
          </cell>
          <cell r="L101">
            <v>1100</v>
          </cell>
          <cell r="R101">
            <v>3009.57</v>
          </cell>
          <cell r="S101">
            <v>110</v>
          </cell>
          <cell r="W101">
            <v>130.15</v>
          </cell>
          <cell r="X101">
            <v>4089.4199999999996</v>
          </cell>
        </row>
        <row r="102">
          <cell r="C102" t="str">
            <v>HOSPITAL DOM HÉLDER</v>
          </cell>
          <cell r="E102" t="str">
            <v>ANDREZA DO CARMO DE ALBUQUERQUE PORTO MEIRA</v>
          </cell>
          <cell r="G102" t="str">
            <v>2 - Outros Profissionais da Saúde</v>
          </cell>
          <cell r="H102">
            <v>223505</v>
          </cell>
          <cell r="I102">
            <v>44256</v>
          </cell>
          <cell r="J102" t="str">
            <v>1 - Plantonista</v>
          </cell>
          <cell r="K102">
            <v>40</v>
          </cell>
          <cell r="L102">
            <v>1596.45</v>
          </cell>
          <cell r="R102">
            <v>987.25999999999988</v>
          </cell>
          <cell r="S102">
            <v>646.55999999999995</v>
          </cell>
          <cell r="W102">
            <v>389</v>
          </cell>
          <cell r="X102">
            <v>2841.27</v>
          </cell>
        </row>
        <row r="103">
          <cell r="C103" t="str">
            <v>HOSPITAL DOM HÉLDER</v>
          </cell>
          <cell r="E103" t="str">
            <v>ANDREZA LIRA DO NASCIMENTO</v>
          </cell>
          <cell r="G103" t="str">
            <v>2 - Outros Profissionais da Saúde</v>
          </cell>
          <cell r="H103">
            <v>223505</v>
          </cell>
          <cell r="I103">
            <v>44256</v>
          </cell>
          <cell r="J103" t="str">
            <v>2 - Diarista</v>
          </cell>
          <cell r="K103">
            <v>40</v>
          </cell>
          <cell r="L103">
            <v>1596.45</v>
          </cell>
          <cell r="R103">
            <v>466.82</v>
          </cell>
          <cell r="S103">
            <v>558.76</v>
          </cell>
          <cell r="W103">
            <v>498.57</v>
          </cell>
          <cell r="X103">
            <v>2123.4599999999996</v>
          </cell>
        </row>
        <row r="104">
          <cell r="C104" t="str">
            <v>HOSPITAL DOM HÉLDER</v>
          </cell>
          <cell r="E104" t="str">
            <v>ANDRIELE CRISTINA SILVA DOS SANTOS</v>
          </cell>
          <cell r="G104" t="str">
            <v>2 - Outros Profissionais da Saúde</v>
          </cell>
          <cell r="H104">
            <v>521130</v>
          </cell>
          <cell r="I104">
            <v>44256</v>
          </cell>
          <cell r="J104" t="str">
            <v>1 - Plantonista</v>
          </cell>
          <cell r="K104">
            <v>44</v>
          </cell>
          <cell r="L104">
            <v>1100</v>
          </cell>
          <cell r="R104">
            <v>351.27</v>
          </cell>
          <cell r="W104">
            <v>170.04</v>
          </cell>
          <cell r="X104">
            <v>1281.23</v>
          </cell>
        </row>
        <row r="105">
          <cell r="C105" t="str">
            <v>HOSPITAL DOM HÉLDER</v>
          </cell>
          <cell r="E105" t="str">
            <v>ANELI BENVENUTA DA CONCEICAO SOUSA</v>
          </cell>
          <cell r="G105" t="str">
            <v>2 - Outros Profissionais da Saúde</v>
          </cell>
          <cell r="H105">
            <v>322205</v>
          </cell>
          <cell r="I105">
            <v>44256</v>
          </cell>
          <cell r="J105" t="str">
            <v>1 - Plantonista</v>
          </cell>
          <cell r="K105">
            <v>44</v>
          </cell>
          <cell r="P105">
            <v>2124.0500000000002</v>
          </cell>
          <cell r="Q105">
            <v>770</v>
          </cell>
          <cell r="R105">
            <v>281.33</v>
          </cell>
          <cell r="W105">
            <v>2923.59</v>
          </cell>
          <cell r="X105">
            <v>251.78999999999996</v>
          </cell>
        </row>
        <row r="106">
          <cell r="C106" t="str">
            <v>HOSPITAL DOM HÉLDER</v>
          </cell>
          <cell r="E106" t="str">
            <v>ANGELA BISPO DE ANDRADE</v>
          </cell>
          <cell r="G106" t="str">
            <v>3 - Administrativo</v>
          </cell>
          <cell r="H106">
            <v>411010</v>
          </cell>
          <cell r="I106">
            <v>44256</v>
          </cell>
          <cell r="J106" t="str">
            <v>2 - Diarista</v>
          </cell>
          <cell r="K106">
            <v>44</v>
          </cell>
          <cell r="L106">
            <v>1100</v>
          </cell>
          <cell r="R106">
            <v>355</v>
          </cell>
          <cell r="W106">
            <v>156.94999999999999</v>
          </cell>
          <cell r="X106">
            <v>1298.05</v>
          </cell>
        </row>
        <row r="107">
          <cell r="C107" t="str">
            <v>HOSPITAL DOM HÉLDER</v>
          </cell>
          <cell r="E107" t="str">
            <v>ANGELA KARINE DE QUEIROZ E SILVA</v>
          </cell>
          <cell r="G107" t="str">
            <v>1 - Médico</v>
          </cell>
          <cell r="H107">
            <v>225125</v>
          </cell>
          <cell r="I107">
            <v>44256</v>
          </cell>
          <cell r="J107" t="str">
            <v>2 - Diarista</v>
          </cell>
          <cell r="K107">
            <v>20</v>
          </cell>
          <cell r="L107">
            <v>2640</v>
          </cell>
          <cell r="R107">
            <v>105.6</v>
          </cell>
          <cell r="S107">
            <v>2532.4</v>
          </cell>
          <cell r="W107">
            <v>890.4</v>
          </cell>
          <cell r="X107">
            <v>4387.6000000000004</v>
          </cell>
        </row>
        <row r="108">
          <cell r="C108" t="str">
            <v>HOSPITAL DOM HÉLDER</v>
          </cell>
          <cell r="E108" t="str">
            <v>ANGELA TIMOTEO DA SILVA FERREIRA</v>
          </cell>
          <cell r="G108" t="str">
            <v>2 - Outros Profissionais da Saúde</v>
          </cell>
          <cell r="H108">
            <v>322205</v>
          </cell>
          <cell r="I108">
            <v>44256</v>
          </cell>
          <cell r="J108" t="str">
            <v>1 - Plantonista</v>
          </cell>
          <cell r="K108">
            <v>44</v>
          </cell>
          <cell r="W108">
            <v>0</v>
          </cell>
          <cell r="X108">
            <v>0</v>
          </cell>
        </row>
        <row r="109">
          <cell r="C109" t="str">
            <v>HOSPITAL DOM HÉLDER</v>
          </cell>
          <cell r="E109" t="str">
            <v>ANGELICA CAVALCANTI CARVALHO DA SILVA</v>
          </cell>
          <cell r="G109" t="str">
            <v>2 - Outros Profissionais da Saúde</v>
          </cell>
          <cell r="H109">
            <v>223505</v>
          </cell>
          <cell r="I109">
            <v>44256</v>
          </cell>
          <cell r="J109" t="str">
            <v>1 - Plantonista</v>
          </cell>
          <cell r="K109">
            <v>40</v>
          </cell>
          <cell r="L109">
            <v>2055.94</v>
          </cell>
          <cell r="R109">
            <v>970.52999999999986</v>
          </cell>
          <cell r="S109">
            <v>719.58</v>
          </cell>
          <cell r="W109">
            <v>1835.95</v>
          </cell>
          <cell r="X109">
            <v>1910.0999999999997</v>
          </cell>
        </row>
        <row r="110">
          <cell r="C110" t="str">
            <v>HOSPITAL DOM HÉLDER</v>
          </cell>
          <cell r="E110" t="str">
            <v>ANGELICA SANTANA OLIVEIRA</v>
          </cell>
          <cell r="G110" t="str">
            <v>2 - Outros Profissionais da Saúde</v>
          </cell>
          <cell r="H110">
            <v>223605</v>
          </cell>
          <cell r="I110">
            <v>44256</v>
          </cell>
          <cell r="J110" t="str">
            <v>1 - Plantonista</v>
          </cell>
          <cell r="K110">
            <v>24</v>
          </cell>
          <cell r="L110">
            <v>1322.18</v>
          </cell>
          <cell r="R110">
            <v>394.65</v>
          </cell>
          <cell r="S110">
            <v>330.54</v>
          </cell>
          <cell r="W110">
            <v>178.01</v>
          </cell>
          <cell r="X110">
            <v>1869.36</v>
          </cell>
        </row>
        <row r="111">
          <cell r="C111" t="str">
            <v>HOSPITAL DOM HÉLDER</v>
          </cell>
          <cell r="E111" t="str">
            <v>ANGELIKA BARBOSA DE ALCANTARA</v>
          </cell>
          <cell r="G111" t="str">
            <v>2 - Outros Profissionais da Saúde</v>
          </cell>
          <cell r="H111">
            <v>322205</v>
          </cell>
          <cell r="I111">
            <v>44256</v>
          </cell>
          <cell r="J111" t="str">
            <v>1 - Plantonista</v>
          </cell>
          <cell r="K111">
            <v>44</v>
          </cell>
          <cell r="P111">
            <v>2379.16</v>
          </cell>
          <cell r="Q111">
            <v>770</v>
          </cell>
          <cell r="R111">
            <v>210.88</v>
          </cell>
          <cell r="S111">
            <v>110</v>
          </cell>
          <cell r="W111">
            <v>3241.96</v>
          </cell>
          <cell r="X111">
            <v>228.07999999999993</v>
          </cell>
        </row>
        <row r="112">
          <cell r="C112" t="str">
            <v>HOSPITAL DOM HÉLDER</v>
          </cell>
          <cell r="E112" t="str">
            <v>ANILY MOURA BATISTA DUARTE</v>
          </cell>
          <cell r="G112" t="str">
            <v>2 - Outros Profissionais da Saúde</v>
          </cell>
          <cell r="H112">
            <v>223530</v>
          </cell>
          <cell r="I112">
            <v>44256</v>
          </cell>
          <cell r="J112" t="str">
            <v>2 - Diarista</v>
          </cell>
          <cell r="K112">
            <v>40</v>
          </cell>
          <cell r="L112">
            <v>2055.94</v>
          </cell>
          <cell r="R112">
            <v>2714.96</v>
          </cell>
          <cell r="S112">
            <v>627.07000000000005</v>
          </cell>
          <cell r="W112">
            <v>1808.06</v>
          </cell>
          <cell r="X112">
            <v>3589.9099999999994</v>
          </cell>
        </row>
        <row r="113">
          <cell r="C113" t="str">
            <v>HOSPITAL DOM HÉLDER</v>
          </cell>
          <cell r="E113" t="str">
            <v>ANTONIA DA CONCEICAO DOS SANTOS</v>
          </cell>
          <cell r="G113" t="str">
            <v>2 - Outros Profissionais da Saúde</v>
          </cell>
          <cell r="H113">
            <v>322205</v>
          </cell>
          <cell r="I113">
            <v>44256</v>
          </cell>
          <cell r="J113" t="str">
            <v>1 - Plantonista</v>
          </cell>
          <cell r="K113">
            <v>44</v>
          </cell>
          <cell r="L113">
            <v>990</v>
          </cell>
          <cell r="R113">
            <v>395.32</v>
          </cell>
          <cell r="W113">
            <v>191.9</v>
          </cell>
          <cell r="X113">
            <v>1193.4199999999998</v>
          </cell>
        </row>
        <row r="114">
          <cell r="C114" t="str">
            <v>HOSPITAL DOM HÉLDER</v>
          </cell>
          <cell r="E114" t="str">
            <v>ANTONIA PEREIRA GOMES ALEXANDRE</v>
          </cell>
          <cell r="G114" t="str">
            <v>2 - Outros Profissionais da Saúde</v>
          </cell>
          <cell r="H114">
            <v>322205</v>
          </cell>
          <cell r="I114">
            <v>44256</v>
          </cell>
          <cell r="J114" t="str">
            <v>1 - Plantonista</v>
          </cell>
          <cell r="K114">
            <v>44</v>
          </cell>
          <cell r="L114">
            <v>1100</v>
          </cell>
          <cell r="R114">
            <v>531.6</v>
          </cell>
          <cell r="W114">
            <v>251.63</v>
          </cell>
          <cell r="X114">
            <v>1379.9699999999998</v>
          </cell>
        </row>
        <row r="115">
          <cell r="C115" t="str">
            <v>HOSPITAL DOM HÉLDER</v>
          </cell>
          <cell r="E115" t="str">
            <v>ANTONIO CARLOS SANTANA DOS SANTOS</v>
          </cell>
          <cell r="G115" t="str">
            <v>2 - Outros Profissionais da Saúde</v>
          </cell>
          <cell r="H115">
            <v>324115</v>
          </cell>
          <cell r="I115">
            <v>44256</v>
          </cell>
          <cell r="J115" t="str">
            <v>1 - Plantonista</v>
          </cell>
          <cell r="K115">
            <v>24</v>
          </cell>
          <cell r="L115">
            <v>2090.16</v>
          </cell>
          <cell r="R115">
            <v>1318.1999999999998</v>
          </cell>
          <cell r="S115">
            <v>209.02</v>
          </cell>
          <cell r="W115">
            <v>874.52</v>
          </cell>
          <cell r="X115">
            <v>2742.8599999999997</v>
          </cell>
        </row>
        <row r="116">
          <cell r="C116" t="str">
            <v>HOSPITAL DOM HÉLDER</v>
          </cell>
          <cell r="E116" t="str">
            <v>ANTONIO FABIO MONTEIRO</v>
          </cell>
          <cell r="G116" t="str">
            <v>3 - Administrativo</v>
          </cell>
          <cell r="H116">
            <v>410105</v>
          </cell>
          <cell r="I116">
            <v>44256</v>
          </cell>
          <cell r="J116" t="str">
            <v>2 - Diarista</v>
          </cell>
          <cell r="K116">
            <v>44</v>
          </cell>
          <cell r="L116">
            <v>6415.55</v>
          </cell>
          <cell r="R116">
            <v>300</v>
          </cell>
          <cell r="W116">
            <v>2021.31</v>
          </cell>
          <cell r="X116">
            <v>4694.24</v>
          </cell>
        </row>
        <row r="117">
          <cell r="C117" t="str">
            <v>HOSPITAL DOM HÉLDER</v>
          </cell>
          <cell r="E117" t="str">
            <v xml:space="preserve">ANTONIO FERNANDO PORTELA TAVARES </v>
          </cell>
          <cell r="G117" t="str">
            <v>3 - Administrativo</v>
          </cell>
          <cell r="H117">
            <v>517410</v>
          </cell>
          <cell r="I117">
            <v>44256</v>
          </cell>
          <cell r="J117" t="str">
            <v>2 - Diarista</v>
          </cell>
          <cell r="K117">
            <v>44</v>
          </cell>
          <cell r="L117">
            <v>1100</v>
          </cell>
          <cell r="R117">
            <v>406.27</v>
          </cell>
          <cell r="W117">
            <v>111.88</v>
          </cell>
          <cell r="X117">
            <v>1394.3899999999999</v>
          </cell>
        </row>
        <row r="118">
          <cell r="C118" t="str">
            <v>HOSPITAL DOM HÉLDER</v>
          </cell>
          <cell r="E118" t="str">
            <v>ANTONIO HENRIQUE SILVA DOS SANTOS</v>
          </cell>
          <cell r="G118" t="str">
            <v>2 - Outros Profissionais da Saúde</v>
          </cell>
          <cell r="H118">
            <v>223505</v>
          </cell>
          <cell r="I118">
            <v>44256</v>
          </cell>
          <cell r="J118" t="str">
            <v>2 - Diarista</v>
          </cell>
          <cell r="K118">
            <v>40</v>
          </cell>
          <cell r="L118">
            <v>1747.87</v>
          </cell>
          <cell r="R118">
            <v>510.07</v>
          </cell>
          <cell r="S118">
            <v>736.97</v>
          </cell>
          <cell r="W118">
            <v>452.25</v>
          </cell>
          <cell r="X118">
            <v>2542.66</v>
          </cell>
        </row>
        <row r="119">
          <cell r="C119" t="str">
            <v>HOSPITAL DOM HÉLDER</v>
          </cell>
          <cell r="E119" t="str">
            <v>ANTONIO IRINEU DA SILVA JUNIOR</v>
          </cell>
          <cell r="G119" t="str">
            <v>2 - Outros Profissionais da Saúde</v>
          </cell>
          <cell r="H119">
            <v>324115</v>
          </cell>
          <cell r="I119">
            <v>44256</v>
          </cell>
          <cell r="J119" t="str">
            <v>1 - Plantonista</v>
          </cell>
          <cell r="K119">
            <v>24</v>
          </cell>
          <cell r="L119">
            <v>2090.16</v>
          </cell>
          <cell r="R119">
            <v>1045.08</v>
          </cell>
          <cell r="S119">
            <v>300</v>
          </cell>
          <cell r="W119">
            <v>504.94</v>
          </cell>
          <cell r="X119">
            <v>2930.2999999999997</v>
          </cell>
        </row>
        <row r="120">
          <cell r="C120" t="str">
            <v>HOSPITAL DOM HÉLDER</v>
          </cell>
          <cell r="E120" t="str">
            <v>ANTONIO VIEIRA DA SILVA</v>
          </cell>
          <cell r="G120" t="str">
            <v>2 - Outros Profissionais da Saúde</v>
          </cell>
          <cell r="H120">
            <v>322205</v>
          </cell>
          <cell r="I120">
            <v>44256</v>
          </cell>
          <cell r="J120" t="str">
            <v>1 - Plantonista</v>
          </cell>
          <cell r="K120">
            <v>44</v>
          </cell>
          <cell r="L120">
            <v>1100</v>
          </cell>
          <cell r="R120">
            <v>471.31</v>
          </cell>
          <cell r="S120">
            <v>110</v>
          </cell>
          <cell r="W120">
            <v>201.1</v>
          </cell>
          <cell r="X120">
            <v>1480.21</v>
          </cell>
        </row>
        <row r="121">
          <cell r="C121" t="str">
            <v>HOSPITAL DOM HÉLDER</v>
          </cell>
          <cell r="E121" t="str">
            <v>ARACELE CORREIA MELO</v>
          </cell>
          <cell r="G121" t="str">
            <v>2 - Outros Profissionais da Saúde</v>
          </cell>
          <cell r="H121">
            <v>223505</v>
          </cell>
          <cell r="I121">
            <v>44256</v>
          </cell>
          <cell r="J121" t="str">
            <v>2 - Diarista</v>
          </cell>
          <cell r="K121">
            <v>40</v>
          </cell>
          <cell r="P121">
            <v>4041.73</v>
          </cell>
          <cell r="Q121">
            <v>983.94</v>
          </cell>
          <cell r="S121">
            <v>174.79</v>
          </cell>
          <cell r="W121">
            <v>5054.41</v>
          </cell>
          <cell r="X121">
            <v>146.05000000000018</v>
          </cell>
        </row>
        <row r="122">
          <cell r="C122" t="str">
            <v>HOSPITAL DOM HÉLDER</v>
          </cell>
          <cell r="E122" t="str">
            <v>ARACELY MICHELY MANOEL BARBOSA</v>
          </cell>
          <cell r="G122" t="str">
            <v>2 - Outros Profissionais da Saúde</v>
          </cell>
          <cell r="H122">
            <v>324115</v>
          </cell>
          <cell r="I122">
            <v>44256</v>
          </cell>
          <cell r="J122" t="str">
            <v>1 - Plantonista</v>
          </cell>
          <cell r="K122">
            <v>24</v>
          </cell>
          <cell r="L122">
            <v>2090.16</v>
          </cell>
          <cell r="R122">
            <v>1591.31</v>
          </cell>
          <cell r="W122">
            <v>509.09</v>
          </cell>
          <cell r="X122">
            <v>3172.3799999999997</v>
          </cell>
        </row>
        <row r="123">
          <cell r="C123" t="str">
            <v>HOSPITAL DOM HÉLDER</v>
          </cell>
          <cell r="E123" t="str">
            <v>ARIANY CRISTINE DO NASCIMENTO FARIAS</v>
          </cell>
          <cell r="G123" t="str">
            <v>2 - Outros Profissionais da Saúde</v>
          </cell>
          <cell r="H123">
            <v>223505</v>
          </cell>
          <cell r="I123">
            <v>44256</v>
          </cell>
          <cell r="J123" t="str">
            <v>2 - Diarista</v>
          </cell>
          <cell r="K123">
            <v>40</v>
          </cell>
          <cell r="L123">
            <v>1596.45</v>
          </cell>
          <cell r="R123">
            <v>466.82</v>
          </cell>
          <cell r="S123">
            <v>786.91</v>
          </cell>
          <cell r="W123">
            <v>416.95</v>
          </cell>
          <cell r="X123">
            <v>2433.23</v>
          </cell>
        </row>
        <row r="124">
          <cell r="C124" t="str">
            <v>HOSPITAL DOM HÉLDER</v>
          </cell>
          <cell r="E124" t="str">
            <v>ARLEIDE OLIVEIRA DA SILVA</v>
          </cell>
          <cell r="G124" t="str">
            <v>2 - Outros Profissionais da Saúde</v>
          </cell>
          <cell r="H124">
            <v>322205</v>
          </cell>
          <cell r="I124">
            <v>44256</v>
          </cell>
          <cell r="J124" t="str">
            <v>1 - Plantonista</v>
          </cell>
          <cell r="K124">
            <v>44</v>
          </cell>
          <cell r="P124">
            <v>1906.67</v>
          </cell>
          <cell r="Q124">
            <v>715</v>
          </cell>
          <cell r="R124">
            <v>99.24</v>
          </cell>
          <cell r="W124">
            <v>2641</v>
          </cell>
          <cell r="X124">
            <v>79.909999999999854</v>
          </cell>
        </row>
        <row r="125">
          <cell r="C125" t="str">
            <v>HOSPITAL DOM HÉLDER</v>
          </cell>
          <cell r="E125" t="str">
            <v>ATAIDE FARIAS DE CARVALHO</v>
          </cell>
          <cell r="G125" t="str">
            <v>2 - Outros Profissionais da Saúde</v>
          </cell>
          <cell r="H125">
            <v>515110</v>
          </cell>
          <cell r="I125">
            <v>44256</v>
          </cell>
          <cell r="J125" t="str">
            <v>2 - Diarista</v>
          </cell>
          <cell r="K125">
            <v>44</v>
          </cell>
          <cell r="L125">
            <v>1100</v>
          </cell>
          <cell r="R125">
            <v>630</v>
          </cell>
          <cell r="W125">
            <v>504.17</v>
          </cell>
          <cell r="X125">
            <v>1225.83</v>
          </cell>
        </row>
        <row r="126">
          <cell r="C126" t="str">
            <v>HOSPITAL DOM HÉLDER</v>
          </cell>
          <cell r="E126" t="str">
            <v>AVANEIDE MARIA GOMES</v>
          </cell>
          <cell r="G126" t="str">
            <v>2 - Outros Profissionais da Saúde</v>
          </cell>
          <cell r="H126">
            <v>322205</v>
          </cell>
          <cell r="I126">
            <v>44256</v>
          </cell>
          <cell r="J126" t="str">
            <v>1 - Plantonista</v>
          </cell>
          <cell r="K126">
            <v>44</v>
          </cell>
          <cell r="L126">
            <v>1100</v>
          </cell>
          <cell r="R126">
            <v>495.45999999999992</v>
          </cell>
          <cell r="W126">
            <v>198.58</v>
          </cell>
          <cell r="X126">
            <v>1396.88</v>
          </cell>
        </row>
        <row r="127">
          <cell r="C127" t="str">
            <v>HOSPITAL DOM HÉLDER</v>
          </cell>
          <cell r="E127" t="str">
            <v>BARBARA KAROLAYNE MENDONCA DOS SANTOS</v>
          </cell>
          <cell r="G127" t="str">
            <v>2 - Outros Profissionais da Saúde</v>
          </cell>
          <cell r="H127">
            <v>223605</v>
          </cell>
          <cell r="I127">
            <v>44256</v>
          </cell>
          <cell r="J127" t="str">
            <v>1 - Plantonista</v>
          </cell>
          <cell r="K127">
            <v>24</v>
          </cell>
          <cell r="L127">
            <v>1237.1400000000001</v>
          </cell>
          <cell r="R127">
            <v>913.57</v>
          </cell>
          <cell r="S127">
            <v>309.29000000000002</v>
          </cell>
          <cell r="W127">
            <v>245.8</v>
          </cell>
          <cell r="X127">
            <v>2214.1999999999998</v>
          </cell>
        </row>
        <row r="128">
          <cell r="C128" t="str">
            <v>HOSPITAL DOM HÉLDER</v>
          </cell>
          <cell r="E128" t="str">
            <v>BELANI MARIA DOS SANTOS SOUZA</v>
          </cell>
          <cell r="G128" t="str">
            <v>2 - Outros Profissionais da Saúde</v>
          </cell>
          <cell r="H128">
            <v>322205</v>
          </cell>
          <cell r="I128">
            <v>44256</v>
          </cell>
          <cell r="J128" t="str">
            <v>1 - Plantonista</v>
          </cell>
          <cell r="K128">
            <v>44</v>
          </cell>
          <cell r="L128">
            <v>1063.33</v>
          </cell>
          <cell r="R128">
            <v>395.39</v>
          </cell>
          <cell r="S128">
            <v>110</v>
          </cell>
          <cell r="W128">
            <v>330.19</v>
          </cell>
          <cell r="X128">
            <v>1238.5299999999997</v>
          </cell>
        </row>
        <row r="129">
          <cell r="C129" t="str">
            <v>HOSPITAL DOM HÉLDER</v>
          </cell>
          <cell r="E129" t="str">
            <v>BENTO RUFINO DA SILVA FILHO</v>
          </cell>
          <cell r="G129" t="str">
            <v>3 - Administrativo</v>
          </cell>
          <cell r="H129">
            <v>517410</v>
          </cell>
          <cell r="I129">
            <v>44256</v>
          </cell>
          <cell r="J129" t="str">
            <v>1 - Plantonista</v>
          </cell>
          <cell r="K129">
            <v>44</v>
          </cell>
          <cell r="L129">
            <v>440</v>
          </cell>
          <cell r="R129">
            <v>300</v>
          </cell>
          <cell r="W129">
            <v>33</v>
          </cell>
          <cell r="X129">
            <v>707</v>
          </cell>
        </row>
        <row r="130">
          <cell r="C130" t="str">
            <v>HOSPITAL DOM HÉLDER</v>
          </cell>
          <cell r="E130" t="str">
            <v>BETANIA CRISTINA DA SILVA</v>
          </cell>
          <cell r="G130" t="str">
            <v>2 - Outros Profissionais da Saúde</v>
          </cell>
          <cell r="H130">
            <v>521130</v>
          </cell>
          <cell r="I130">
            <v>44256</v>
          </cell>
          <cell r="J130" t="str">
            <v>1 - Plantonista</v>
          </cell>
          <cell r="K130">
            <v>44</v>
          </cell>
          <cell r="L130">
            <v>1100</v>
          </cell>
          <cell r="R130">
            <v>355</v>
          </cell>
          <cell r="W130">
            <v>264.89</v>
          </cell>
          <cell r="X130">
            <v>1190.1100000000001</v>
          </cell>
        </row>
        <row r="131">
          <cell r="C131" t="str">
            <v>HOSPITAL DOM HÉLDER</v>
          </cell>
          <cell r="E131" t="str">
            <v>BETANIA MARIA DE OLIVEIRA TERTO</v>
          </cell>
          <cell r="G131" t="str">
            <v>2 - Outros Profissionais da Saúde</v>
          </cell>
          <cell r="H131">
            <v>322205</v>
          </cell>
          <cell r="I131">
            <v>44256</v>
          </cell>
          <cell r="J131" t="str">
            <v>1 - Plantonista</v>
          </cell>
          <cell r="K131">
            <v>44</v>
          </cell>
          <cell r="L131">
            <v>1100</v>
          </cell>
          <cell r="R131">
            <v>493.05999999999995</v>
          </cell>
          <cell r="S131">
            <v>110</v>
          </cell>
          <cell r="W131">
            <v>619.89</v>
          </cell>
          <cell r="X131">
            <v>1083.17</v>
          </cell>
        </row>
        <row r="132">
          <cell r="C132" t="str">
            <v>HOSPITAL DOM HÉLDER</v>
          </cell>
          <cell r="E132" t="str">
            <v>BRENO JOSE FREITAS DE ANDRADE</v>
          </cell>
          <cell r="G132" t="str">
            <v>2 - Outros Profissionais da Saúde</v>
          </cell>
          <cell r="H132">
            <v>223505</v>
          </cell>
          <cell r="I132">
            <v>44256</v>
          </cell>
          <cell r="J132" t="str">
            <v>1 - Plantonista</v>
          </cell>
          <cell r="K132">
            <v>40</v>
          </cell>
          <cell r="L132">
            <v>1106.98</v>
          </cell>
          <cell r="R132">
            <v>1531.5800000000002</v>
          </cell>
          <cell r="S132">
            <v>451.53999999999996</v>
          </cell>
          <cell r="W132">
            <v>444.1</v>
          </cell>
          <cell r="X132">
            <v>2646.0000000000005</v>
          </cell>
        </row>
        <row r="133">
          <cell r="C133" t="str">
            <v>HOSPITAL DOM HÉLDER</v>
          </cell>
          <cell r="E133" t="str">
            <v>BRENO OLIVEIRA DE FREITAS</v>
          </cell>
          <cell r="G133" t="str">
            <v>3 - Administrativo</v>
          </cell>
          <cell r="H133">
            <v>517410</v>
          </cell>
          <cell r="I133">
            <v>44256</v>
          </cell>
          <cell r="J133" t="str">
            <v>1 - Plantonista</v>
          </cell>
          <cell r="K133">
            <v>44</v>
          </cell>
          <cell r="L133">
            <v>990</v>
          </cell>
          <cell r="R133">
            <v>351.27</v>
          </cell>
          <cell r="W133">
            <v>364.66</v>
          </cell>
          <cell r="X133">
            <v>976.6099999999999</v>
          </cell>
        </row>
        <row r="134">
          <cell r="C134" t="str">
            <v>HOSPITAL DOM HÉLDER</v>
          </cell>
          <cell r="E134" t="str">
            <v>BRUNA EDUARDA TELES SILVA</v>
          </cell>
          <cell r="G134" t="str">
            <v>3 - Administrativo</v>
          </cell>
          <cell r="H134">
            <v>411010</v>
          </cell>
          <cell r="I134">
            <v>44256</v>
          </cell>
          <cell r="J134" t="str">
            <v>2 - Diarista</v>
          </cell>
          <cell r="K134">
            <v>20</v>
          </cell>
          <cell r="L134">
            <v>550</v>
          </cell>
          <cell r="W134">
            <v>74.25</v>
          </cell>
          <cell r="X134">
            <v>475.75</v>
          </cell>
        </row>
        <row r="135">
          <cell r="C135" t="str">
            <v>HOSPITAL DOM HÉLDER</v>
          </cell>
          <cell r="E135" t="str">
            <v>BRUNA LETICIA DE CARVALHO</v>
          </cell>
          <cell r="G135" t="str">
            <v>2 - Outros Profissionais da Saúde</v>
          </cell>
          <cell r="H135">
            <v>322205</v>
          </cell>
          <cell r="I135">
            <v>44256</v>
          </cell>
          <cell r="J135" t="str">
            <v>1 - Plantonista</v>
          </cell>
          <cell r="K135">
            <v>44</v>
          </cell>
          <cell r="L135">
            <v>1100</v>
          </cell>
          <cell r="R135">
            <v>483.94000000000005</v>
          </cell>
          <cell r="S135">
            <v>110</v>
          </cell>
          <cell r="W135">
            <v>212.23</v>
          </cell>
          <cell r="X135">
            <v>1481.71</v>
          </cell>
        </row>
        <row r="136">
          <cell r="C136" t="str">
            <v>HOSPITAL DOM HÉLDER</v>
          </cell>
          <cell r="E136" t="str">
            <v>BRUNA NIELLE DE SOUZA ALBUQUERQUE</v>
          </cell>
          <cell r="G136" t="str">
            <v>2 - Outros Profissionais da Saúde</v>
          </cell>
          <cell r="H136">
            <v>223605</v>
          </cell>
          <cell r="I136">
            <v>44256</v>
          </cell>
          <cell r="J136" t="str">
            <v>1 - Plantonista</v>
          </cell>
          <cell r="K136">
            <v>30</v>
          </cell>
          <cell r="L136">
            <v>1346.66</v>
          </cell>
          <cell r="R136">
            <v>996.19</v>
          </cell>
          <cell r="S136">
            <v>336.67</v>
          </cell>
          <cell r="W136">
            <v>290.55</v>
          </cell>
          <cell r="X136">
            <v>2388.9700000000003</v>
          </cell>
        </row>
        <row r="137">
          <cell r="C137" t="str">
            <v>HOSPITAL DOM HÉLDER</v>
          </cell>
          <cell r="E137" t="str">
            <v>BRUNA VALENTINA DA SILVA SANTOS</v>
          </cell>
          <cell r="G137" t="str">
            <v>2 - Outros Profissionais da Saúde</v>
          </cell>
          <cell r="H137">
            <v>322205</v>
          </cell>
          <cell r="I137">
            <v>44256</v>
          </cell>
          <cell r="J137" t="str">
            <v>1 - Plantonista</v>
          </cell>
          <cell r="K137">
            <v>44</v>
          </cell>
          <cell r="L137">
            <v>513.33000000000004</v>
          </cell>
          <cell r="R137">
            <v>1440.6399999999999</v>
          </cell>
          <cell r="S137">
            <v>110</v>
          </cell>
          <cell r="W137">
            <v>279.95</v>
          </cell>
          <cell r="X137">
            <v>1784.0199999999998</v>
          </cell>
        </row>
        <row r="138">
          <cell r="C138" t="str">
            <v>HOSPITAL DOM HÉLDER</v>
          </cell>
          <cell r="E138" t="str">
            <v>BRUNO CARLOS DA SILVA SUPP</v>
          </cell>
          <cell r="G138" t="str">
            <v>3 - Administrativo</v>
          </cell>
          <cell r="H138">
            <v>517410</v>
          </cell>
          <cell r="I138">
            <v>44256</v>
          </cell>
          <cell r="J138" t="str">
            <v>1 - Plantonista</v>
          </cell>
          <cell r="K138">
            <v>44</v>
          </cell>
          <cell r="L138">
            <v>1100</v>
          </cell>
          <cell r="R138">
            <v>355</v>
          </cell>
          <cell r="W138">
            <v>111.01</v>
          </cell>
          <cell r="X138">
            <v>1343.99</v>
          </cell>
        </row>
        <row r="139">
          <cell r="C139" t="str">
            <v>HOSPITAL DOM HÉLDER</v>
          </cell>
          <cell r="E139" t="str">
            <v>BYANCA ELIDA CONRADO SANTOS DA SILVA</v>
          </cell>
          <cell r="G139" t="str">
            <v>3 - Administrativo</v>
          </cell>
          <cell r="H139">
            <v>411010</v>
          </cell>
          <cell r="I139">
            <v>44256</v>
          </cell>
          <cell r="J139" t="str">
            <v>2 - Diarista</v>
          </cell>
          <cell r="K139">
            <v>20</v>
          </cell>
          <cell r="L139">
            <v>550</v>
          </cell>
          <cell r="R139">
            <v>51.27</v>
          </cell>
          <cell r="W139">
            <v>118.32</v>
          </cell>
          <cell r="X139">
            <v>482.95</v>
          </cell>
        </row>
        <row r="140">
          <cell r="C140" t="str">
            <v>HOSPITAL DOM HÉLDER</v>
          </cell>
          <cell r="E140" t="str">
            <v>CAIO MICHEL DE FREITAS SILVA</v>
          </cell>
          <cell r="G140" t="str">
            <v>3 - Administrativo</v>
          </cell>
          <cell r="H140">
            <v>411010</v>
          </cell>
          <cell r="I140">
            <v>44256</v>
          </cell>
          <cell r="J140" t="str">
            <v>2 - Diarista</v>
          </cell>
          <cell r="K140">
            <v>44</v>
          </cell>
          <cell r="L140">
            <v>1365.16</v>
          </cell>
          <cell r="R140">
            <v>440.15</v>
          </cell>
          <cell r="W140">
            <v>202.86</v>
          </cell>
          <cell r="X140">
            <v>1602.4499999999998</v>
          </cell>
        </row>
        <row r="141">
          <cell r="C141" t="str">
            <v>HOSPITAL DOM HÉLDER</v>
          </cell>
          <cell r="E141" t="str">
            <v>CAMILA DE OLIVEIRA GOMES DA SILVA</v>
          </cell>
          <cell r="G141" t="str">
            <v>2 - Outros Profissionais da Saúde</v>
          </cell>
          <cell r="H141">
            <v>223505</v>
          </cell>
          <cell r="I141">
            <v>44256</v>
          </cell>
          <cell r="J141" t="str">
            <v>2 - Diarista</v>
          </cell>
          <cell r="K141">
            <v>40</v>
          </cell>
          <cell r="L141">
            <v>1596.45</v>
          </cell>
          <cell r="R141">
            <v>619.39999999999986</v>
          </cell>
          <cell r="S141">
            <v>558.76</v>
          </cell>
          <cell r="W141">
            <v>409.88</v>
          </cell>
          <cell r="X141">
            <v>2364.7299999999996</v>
          </cell>
        </row>
        <row r="142">
          <cell r="C142" t="str">
            <v>HOSPITAL DOM HÉLDER</v>
          </cell>
          <cell r="E142" t="str">
            <v>CAMILA GHERSMAN DE QUEIROZ</v>
          </cell>
          <cell r="G142" t="str">
            <v>2 - Outros Profissionais da Saúde</v>
          </cell>
          <cell r="H142">
            <v>223605</v>
          </cell>
          <cell r="I142">
            <v>44256</v>
          </cell>
          <cell r="J142" t="str">
            <v>1 - Plantonista</v>
          </cell>
          <cell r="K142">
            <v>24</v>
          </cell>
          <cell r="L142">
            <v>1604.62</v>
          </cell>
          <cell r="R142">
            <v>799.19999999999993</v>
          </cell>
          <cell r="S142">
            <v>449.3</v>
          </cell>
          <cell r="W142">
            <v>376.18</v>
          </cell>
          <cell r="X142">
            <v>2476.94</v>
          </cell>
        </row>
        <row r="143">
          <cell r="C143" t="str">
            <v>HOSPITAL DOM HÉLDER</v>
          </cell>
          <cell r="E143" t="str">
            <v>CAMILA MARIA DA SILVA</v>
          </cell>
          <cell r="G143" t="str">
            <v>2 - Outros Profissionais da Saúde</v>
          </cell>
          <cell r="H143">
            <v>322205</v>
          </cell>
          <cell r="I143">
            <v>44256</v>
          </cell>
          <cell r="J143" t="str">
            <v>1 - Plantonista</v>
          </cell>
          <cell r="K143">
            <v>44</v>
          </cell>
          <cell r="L143">
            <v>990</v>
          </cell>
          <cell r="R143">
            <v>683.5</v>
          </cell>
          <cell r="W143">
            <v>118.62</v>
          </cell>
          <cell r="X143">
            <v>1554.88</v>
          </cell>
        </row>
        <row r="144">
          <cell r="C144" t="str">
            <v>HOSPITAL DOM HÉLDER</v>
          </cell>
          <cell r="E144" t="str">
            <v>CAMILA PIMENTEL DOS SANTOS</v>
          </cell>
          <cell r="G144" t="str">
            <v>3 - Administrativo</v>
          </cell>
          <cell r="H144">
            <v>411010</v>
          </cell>
          <cell r="I144">
            <v>44256</v>
          </cell>
          <cell r="J144" t="str">
            <v>2 - Diarista</v>
          </cell>
          <cell r="K144">
            <v>20</v>
          </cell>
          <cell r="L144">
            <v>550</v>
          </cell>
          <cell r="W144">
            <v>77.56</v>
          </cell>
          <cell r="X144">
            <v>472.44</v>
          </cell>
        </row>
        <row r="145">
          <cell r="C145" t="str">
            <v>HOSPITAL DOM HÉLDER</v>
          </cell>
          <cell r="E145" t="str">
            <v>CARINA ARLETE DE MACEDO</v>
          </cell>
          <cell r="G145" t="str">
            <v>2 - Outros Profissionais da Saúde</v>
          </cell>
          <cell r="H145">
            <v>322205</v>
          </cell>
          <cell r="I145">
            <v>44256</v>
          </cell>
          <cell r="J145" t="str">
            <v>1 - Plantonista</v>
          </cell>
          <cell r="K145">
            <v>44</v>
          </cell>
          <cell r="L145">
            <v>1100</v>
          </cell>
          <cell r="R145">
            <v>879.84</v>
          </cell>
          <cell r="S145">
            <v>110</v>
          </cell>
          <cell r="W145">
            <v>206.57</v>
          </cell>
          <cell r="X145">
            <v>1883.2700000000002</v>
          </cell>
        </row>
        <row r="146">
          <cell r="C146" t="str">
            <v>HOSPITAL DOM HÉLDER</v>
          </cell>
          <cell r="E146" t="str">
            <v>CARLOS EDUARDO BENEVIDES DE CARVALHO SIQUEIRA DA CUNHA</v>
          </cell>
          <cell r="G146" t="str">
            <v>2 - Outros Profissionais da Saúde</v>
          </cell>
          <cell r="H146">
            <v>223605</v>
          </cell>
          <cell r="I146">
            <v>44256</v>
          </cell>
          <cell r="J146" t="str">
            <v>1 - Plantonista</v>
          </cell>
          <cell r="K146">
            <v>24</v>
          </cell>
          <cell r="L146">
            <v>1604.62</v>
          </cell>
          <cell r="R146">
            <v>1443.89</v>
          </cell>
          <cell r="S146">
            <v>401.16</v>
          </cell>
          <cell r="W146">
            <v>652.59</v>
          </cell>
          <cell r="X146">
            <v>2797.08</v>
          </cell>
        </row>
        <row r="147">
          <cell r="C147" t="str">
            <v>HOSPITAL DOM HÉLDER</v>
          </cell>
          <cell r="E147" t="str">
            <v>CARLOS GOMES DE SOUZA</v>
          </cell>
          <cell r="G147" t="str">
            <v>3 - Administrativo</v>
          </cell>
          <cell r="H147">
            <v>517410</v>
          </cell>
          <cell r="I147">
            <v>44256</v>
          </cell>
          <cell r="J147" t="str">
            <v>1 - Plantonista</v>
          </cell>
          <cell r="K147">
            <v>44</v>
          </cell>
          <cell r="L147">
            <v>1100</v>
          </cell>
          <cell r="R147">
            <v>355</v>
          </cell>
          <cell r="W147">
            <v>166.82</v>
          </cell>
          <cell r="X147">
            <v>1288.18</v>
          </cell>
        </row>
        <row r="148">
          <cell r="C148" t="str">
            <v>HOSPITAL DOM HÉLDER</v>
          </cell>
          <cell r="E148" t="str">
            <v>CARMEM LUCIA FRANCISCO</v>
          </cell>
          <cell r="G148" t="str">
            <v>2 - Outros Profissionais da Saúde</v>
          </cell>
          <cell r="H148">
            <v>322205</v>
          </cell>
          <cell r="I148">
            <v>44256</v>
          </cell>
          <cell r="J148" t="str">
            <v>1 - Plantonista</v>
          </cell>
          <cell r="K148">
            <v>44</v>
          </cell>
          <cell r="L148">
            <v>1100</v>
          </cell>
          <cell r="R148">
            <v>625.01</v>
          </cell>
          <cell r="W148">
            <v>205.69</v>
          </cell>
          <cell r="X148">
            <v>1519.32</v>
          </cell>
        </row>
        <row r="149">
          <cell r="C149" t="str">
            <v>HOSPITAL DOM HÉLDER</v>
          </cell>
          <cell r="E149" t="str">
            <v>CARMEM LUCIA JUVENCIO COSTA</v>
          </cell>
          <cell r="G149" t="str">
            <v>2 - Outros Profissionais da Saúde</v>
          </cell>
          <cell r="H149">
            <v>322205</v>
          </cell>
          <cell r="I149">
            <v>44256</v>
          </cell>
          <cell r="J149" t="str">
            <v>1 - Plantonista</v>
          </cell>
          <cell r="K149">
            <v>44</v>
          </cell>
          <cell r="L149">
            <v>1100</v>
          </cell>
          <cell r="R149">
            <v>1071.96</v>
          </cell>
          <cell r="S149">
            <v>110</v>
          </cell>
          <cell r="W149">
            <v>192.1</v>
          </cell>
          <cell r="X149">
            <v>2089.86</v>
          </cell>
        </row>
        <row r="150">
          <cell r="C150" t="str">
            <v>HOSPITAL DOM HÉLDER</v>
          </cell>
          <cell r="E150" t="str">
            <v>CAROLINE AMARANTE DA SILVA</v>
          </cell>
          <cell r="G150" t="str">
            <v>2 - Outros Profissionais da Saúde</v>
          </cell>
          <cell r="H150">
            <v>521130</v>
          </cell>
          <cell r="I150">
            <v>44256</v>
          </cell>
          <cell r="J150" t="str">
            <v>2 - Diarista</v>
          </cell>
          <cell r="K150">
            <v>44</v>
          </cell>
          <cell r="L150">
            <v>1100</v>
          </cell>
          <cell r="R150">
            <v>562.6</v>
          </cell>
          <cell r="W150">
            <v>291.17</v>
          </cell>
          <cell r="X150">
            <v>1371.4299999999998</v>
          </cell>
        </row>
        <row r="151">
          <cell r="C151" t="str">
            <v>HOSPITAL DOM HÉLDER</v>
          </cell>
          <cell r="E151" t="str">
            <v>CESAR AUGUSTO DA SILVA COSTA</v>
          </cell>
          <cell r="G151" t="str">
            <v>2 - Outros Profissionais da Saúde</v>
          </cell>
          <cell r="H151">
            <v>766420</v>
          </cell>
          <cell r="I151">
            <v>44256</v>
          </cell>
          <cell r="J151" t="str">
            <v>1 - Plantonista</v>
          </cell>
          <cell r="K151">
            <v>24</v>
          </cell>
          <cell r="L151">
            <v>1100</v>
          </cell>
          <cell r="R151">
            <v>550</v>
          </cell>
          <cell r="W151">
            <v>165</v>
          </cell>
          <cell r="X151">
            <v>1485</v>
          </cell>
        </row>
        <row r="152">
          <cell r="C152" t="str">
            <v>HOSPITAL DOM HÉLDER</v>
          </cell>
          <cell r="E152" t="str">
            <v>CHAISLAN FLORENTINO DA SILVA</v>
          </cell>
          <cell r="G152" t="str">
            <v>2 - Outros Profissionais da Saúde</v>
          </cell>
          <cell r="H152">
            <v>324115</v>
          </cell>
          <cell r="I152">
            <v>44256</v>
          </cell>
          <cell r="J152" t="str">
            <v>1 - Plantonista</v>
          </cell>
          <cell r="K152">
            <v>24</v>
          </cell>
          <cell r="L152">
            <v>2090.16</v>
          </cell>
          <cell r="R152">
            <v>1591.31</v>
          </cell>
          <cell r="S152">
            <v>209.02</v>
          </cell>
          <cell r="W152">
            <v>571.42999999999995</v>
          </cell>
          <cell r="X152">
            <v>3319.06</v>
          </cell>
        </row>
        <row r="153">
          <cell r="C153" t="str">
            <v>HOSPITAL DOM HÉLDER</v>
          </cell>
          <cell r="E153" t="str">
            <v>CIBELE MARIA DA SILVA FERREIRA</v>
          </cell>
          <cell r="G153" t="str">
            <v>2 - Outros Profissionais da Saúde</v>
          </cell>
          <cell r="H153">
            <v>251605</v>
          </cell>
          <cell r="I153">
            <v>44256</v>
          </cell>
          <cell r="J153" t="str">
            <v>1 - Plantonista</v>
          </cell>
          <cell r="K153">
            <v>30</v>
          </cell>
          <cell r="L153">
            <v>1869.62</v>
          </cell>
          <cell r="R153">
            <v>1129.55</v>
          </cell>
          <cell r="S153">
            <v>467.41</v>
          </cell>
          <cell r="W153">
            <v>420.17</v>
          </cell>
          <cell r="X153">
            <v>3046.41</v>
          </cell>
        </row>
        <row r="154">
          <cell r="C154" t="str">
            <v>HOSPITAL DOM HÉLDER</v>
          </cell>
          <cell r="E154" t="str">
            <v>CIBELLE RIBEIRO DE SANTANA</v>
          </cell>
          <cell r="G154" t="str">
            <v>3 - Administrativo</v>
          </cell>
          <cell r="H154">
            <v>351605</v>
          </cell>
          <cell r="I154">
            <v>44256</v>
          </cell>
          <cell r="J154" t="str">
            <v>2 - Diarista</v>
          </cell>
          <cell r="K154">
            <v>40</v>
          </cell>
          <cell r="L154">
            <v>1543.22</v>
          </cell>
          <cell r="R154">
            <v>792.68000000000006</v>
          </cell>
          <cell r="W154">
            <v>306.44</v>
          </cell>
          <cell r="X154">
            <v>2029.46</v>
          </cell>
        </row>
        <row r="155">
          <cell r="C155" t="str">
            <v>HOSPITAL DOM HÉLDER</v>
          </cell>
          <cell r="E155" t="str">
            <v>CICERO LUIZ SOARES JUNIOR</v>
          </cell>
          <cell r="G155" t="str">
            <v>3 - Administrativo</v>
          </cell>
          <cell r="H155">
            <v>782320</v>
          </cell>
          <cell r="I155">
            <v>44256</v>
          </cell>
          <cell r="J155" t="str">
            <v>1 - Plantonista</v>
          </cell>
          <cell r="K155">
            <v>44</v>
          </cell>
          <cell r="L155">
            <v>1424.23</v>
          </cell>
          <cell r="R155">
            <v>356.71</v>
          </cell>
          <cell r="W155">
            <v>240.47</v>
          </cell>
          <cell r="X155">
            <v>1540.47</v>
          </cell>
        </row>
        <row r="156">
          <cell r="C156" t="str">
            <v>HOSPITAL DOM HÉLDER</v>
          </cell>
          <cell r="E156" t="str">
            <v>CINTHIA EMANUELLY ALVES DE CARVALHO GUIMARAES</v>
          </cell>
          <cell r="G156" t="str">
            <v>2 - Outros Profissionais da Saúde</v>
          </cell>
          <cell r="H156">
            <v>324115</v>
          </cell>
          <cell r="I156">
            <v>44256</v>
          </cell>
          <cell r="J156" t="str">
            <v>1 - Plantonista</v>
          </cell>
          <cell r="K156">
            <v>24</v>
          </cell>
          <cell r="L156">
            <v>2090.16</v>
          </cell>
          <cell r="R156">
            <v>1680.32</v>
          </cell>
          <cell r="W156">
            <v>1224.25</v>
          </cell>
          <cell r="X156">
            <v>2546.2299999999996</v>
          </cell>
        </row>
        <row r="157">
          <cell r="C157" t="str">
            <v>HOSPITAL DOM HÉLDER</v>
          </cell>
          <cell r="E157" t="str">
            <v>CINTIA DANIELA DA SILVA RIBEIRO</v>
          </cell>
          <cell r="G157" t="str">
            <v>2 - Outros Profissionais da Saúde</v>
          </cell>
          <cell r="H157">
            <v>521130</v>
          </cell>
          <cell r="I157">
            <v>44256</v>
          </cell>
          <cell r="J157" t="str">
            <v>1 - Plantonista</v>
          </cell>
          <cell r="K157">
            <v>44</v>
          </cell>
          <cell r="L157">
            <v>1100</v>
          </cell>
          <cell r="R157">
            <v>593.72</v>
          </cell>
          <cell r="W157">
            <v>180.77</v>
          </cell>
          <cell r="X157">
            <v>1512.95</v>
          </cell>
        </row>
        <row r="158">
          <cell r="C158" t="str">
            <v>HOSPITAL DOM HÉLDER</v>
          </cell>
          <cell r="E158" t="str">
            <v>CINTIA LUCAS PEREIRA</v>
          </cell>
          <cell r="G158" t="str">
            <v>2 - Outros Profissionais da Saúde</v>
          </cell>
          <cell r="H158">
            <v>223505</v>
          </cell>
          <cell r="I158">
            <v>44256</v>
          </cell>
          <cell r="J158" t="str">
            <v>1 - Plantonista</v>
          </cell>
          <cell r="K158">
            <v>40</v>
          </cell>
          <cell r="L158">
            <v>1596.45</v>
          </cell>
          <cell r="R158">
            <v>644.83000000000004</v>
          </cell>
          <cell r="S158">
            <v>558.76</v>
          </cell>
          <cell r="W158">
            <v>408.41</v>
          </cell>
          <cell r="X158">
            <v>2391.63</v>
          </cell>
        </row>
        <row r="159">
          <cell r="C159" t="str">
            <v>HOSPITAL DOM HÉLDER</v>
          </cell>
          <cell r="E159" t="str">
            <v>CLAUDECIRA HOLANDA ALVES DA SILVA</v>
          </cell>
          <cell r="G159" t="str">
            <v>3 - Administrativo</v>
          </cell>
          <cell r="H159">
            <v>411010</v>
          </cell>
          <cell r="I159">
            <v>44256</v>
          </cell>
          <cell r="J159" t="str">
            <v>1 - Plantonista</v>
          </cell>
          <cell r="K159">
            <v>44</v>
          </cell>
          <cell r="L159">
            <v>916.67</v>
          </cell>
          <cell r="R159">
            <v>593.33999999999992</v>
          </cell>
          <cell r="W159">
            <v>92.4</v>
          </cell>
          <cell r="X159">
            <v>1417.6099999999997</v>
          </cell>
        </row>
        <row r="160">
          <cell r="C160" t="str">
            <v>HOSPITAL DOM HÉLDER</v>
          </cell>
          <cell r="E160" t="str">
            <v>CLAUDIA BEATRIZ MOURA DE ANDRADE SILVA</v>
          </cell>
          <cell r="G160" t="str">
            <v>2 - Outros Profissionais da Saúde</v>
          </cell>
          <cell r="H160">
            <v>322205</v>
          </cell>
          <cell r="I160">
            <v>44256</v>
          </cell>
          <cell r="J160" t="str">
            <v>1 - Plantonista</v>
          </cell>
          <cell r="K160">
            <v>44</v>
          </cell>
          <cell r="L160">
            <v>806.67</v>
          </cell>
          <cell r="R160">
            <v>3305.06</v>
          </cell>
          <cell r="W160">
            <v>249.11</v>
          </cell>
          <cell r="X160">
            <v>3862.6199999999994</v>
          </cell>
        </row>
        <row r="161">
          <cell r="C161" t="str">
            <v>HOSPITAL DOM HÉLDER</v>
          </cell>
          <cell r="E161" t="str">
            <v>CLAUDIA CARVALHO BEZERRA DE ARAUJO</v>
          </cell>
          <cell r="G161" t="str">
            <v>2 - Outros Profissionais da Saúde</v>
          </cell>
          <cell r="H161">
            <v>322205</v>
          </cell>
          <cell r="I161">
            <v>44256</v>
          </cell>
          <cell r="J161" t="str">
            <v>1 - Plantonista</v>
          </cell>
          <cell r="K161">
            <v>44</v>
          </cell>
          <cell r="L161">
            <v>733.33</v>
          </cell>
          <cell r="R161">
            <v>669.72</v>
          </cell>
          <cell r="W161">
            <v>159.61000000000001</v>
          </cell>
          <cell r="X161">
            <v>1243.44</v>
          </cell>
        </row>
        <row r="162">
          <cell r="C162" t="str">
            <v>HOSPITAL DOM HÉLDER</v>
          </cell>
          <cell r="E162" t="str">
            <v>CLAUDIA GABRIELLE DA SILVA</v>
          </cell>
          <cell r="G162" t="str">
            <v>2 - Outros Profissionais da Saúde</v>
          </cell>
          <cell r="H162">
            <v>223505</v>
          </cell>
          <cell r="I162">
            <v>44256</v>
          </cell>
          <cell r="J162" t="str">
            <v>1 - Plantonista</v>
          </cell>
          <cell r="K162">
            <v>40</v>
          </cell>
          <cell r="L162">
            <v>2055.94</v>
          </cell>
          <cell r="R162">
            <v>1818.24</v>
          </cell>
          <cell r="S162">
            <v>668.19</v>
          </cell>
          <cell r="W162">
            <v>811.24</v>
          </cell>
          <cell r="X162">
            <v>3731.130000000001</v>
          </cell>
        </row>
        <row r="163">
          <cell r="C163" t="str">
            <v>HOSPITAL DOM HÉLDER</v>
          </cell>
          <cell r="E163" t="str">
            <v>CLAUDIA MARIA DE SOUZA</v>
          </cell>
          <cell r="G163" t="str">
            <v>2 - Outros Profissionais da Saúde</v>
          </cell>
          <cell r="H163">
            <v>322205</v>
          </cell>
          <cell r="I163">
            <v>44256</v>
          </cell>
          <cell r="J163" t="str">
            <v>1 - Plantonista</v>
          </cell>
          <cell r="K163">
            <v>44</v>
          </cell>
          <cell r="L163">
            <v>1100</v>
          </cell>
          <cell r="R163">
            <v>1270.67</v>
          </cell>
          <cell r="S163">
            <v>110</v>
          </cell>
          <cell r="W163">
            <v>211.58</v>
          </cell>
          <cell r="X163">
            <v>2269.09</v>
          </cell>
        </row>
        <row r="164">
          <cell r="C164" t="str">
            <v>HOSPITAL DOM HÉLDER</v>
          </cell>
          <cell r="E164" t="str">
            <v>CLAUDIA PATRICIA BARROS SANTOS</v>
          </cell>
          <cell r="G164" t="str">
            <v>2 - Outros Profissionais da Saúde</v>
          </cell>
          <cell r="H164">
            <v>223505</v>
          </cell>
          <cell r="I164">
            <v>44256</v>
          </cell>
          <cell r="J164" t="str">
            <v>2 - Diarista</v>
          </cell>
          <cell r="K164">
            <v>40</v>
          </cell>
          <cell r="L164">
            <v>1908.06</v>
          </cell>
          <cell r="R164">
            <v>559.44000000000005</v>
          </cell>
          <cell r="S164">
            <v>777.02</v>
          </cell>
          <cell r="W164">
            <v>398.25</v>
          </cell>
          <cell r="X164">
            <v>2846.27</v>
          </cell>
        </row>
        <row r="165">
          <cell r="C165" t="str">
            <v>HOSPITAL DOM HÉLDER</v>
          </cell>
          <cell r="E165" t="str">
            <v>CLAUDIA REGINA DE LIMA</v>
          </cell>
          <cell r="G165" t="str">
            <v>3 - Administrativo</v>
          </cell>
          <cell r="H165">
            <v>517410</v>
          </cell>
          <cell r="I165">
            <v>44256</v>
          </cell>
          <cell r="J165" t="str">
            <v>1 - Plantonista</v>
          </cell>
          <cell r="K165">
            <v>44</v>
          </cell>
          <cell r="L165">
            <v>660</v>
          </cell>
          <cell r="R165">
            <v>973.15</v>
          </cell>
          <cell r="W165">
            <v>139.47999999999999</v>
          </cell>
          <cell r="X165">
            <v>1493.67</v>
          </cell>
        </row>
        <row r="166">
          <cell r="C166" t="str">
            <v>HOSPITAL DOM HÉLDER</v>
          </cell>
          <cell r="E166" t="str">
            <v>CLAUDINETE VICTOR DA ROCHA</v>
          </cell>
          <cell r="G166" t="str">
            <v>2 - Outros Profissionais da Saúde</v>
          </cell>
          <cell r="H166">
            <v>322205</v>
          </cell>
          <cell r="I166">
            <v>44256</v>
          </cell>
          <cell r="J166" t="str">
            <v>1 - Plantonista</v>
          </cell>
          <cell r="K166">
            <v>44</v>
          </cell>
          <cell r="L166">
            <v>1100</v>
          </cell>
          <cell r="R166">
            <v>3295.4199999999996</v>
          </cell>
          <cell r="W166">
            <v>410.28</v>
          </cell>
          <cell r="X166">
            <v>3985.1400000000003</v>
          </cell>
        </row>
        <row r="167">
          <cell r="C167" t="str">
            <v>HOSPITAL DOM HÉLDER</v>
          </cell>
          <cell r="E167" t="str">
            <v>CLEBIO CARLOS SANTOS DE SENA</v>
          </cell>
          <cell r="G167" t="str">
            <v>3 - Administrativo</v>
          </cell>
          <cell r="H167">
            <v>514225</v>
          </cell>
          <cell r="I167">
            <v>44256</v>
          </cell>
          <cell r="J167" t="str">
            <v>2 - Diarista</v>
          </cell>
          <cell r="K167">
            <v>44</v>
          </cell>
          <cell r="W167">
            <v>0</v>
          </cell>
          <cell r="X167">
            <v>0</v>
          </cell>
        </row>
        <row r="168">
          <cell r="C168" t="str">
            <v>HOSPITAL DOM HÉLDER</v>
          </cell>
          <cell r="E168" t="str">
            <v>CLECIANE BEZERRA DA SILVA</v>
          </cell>
          <cell r="G168" t="str">
            <v>2 - Outros Profissionais da Saúde</v>
          </cell>
          <cell r="H168">
            <v>322205</v>
          </cell>
          <cell r="I168">
            <v>44256</v>
          </cell>
          <cell r="J168" t="str">
            <v>1 - Plantonista</v>
          </cell>
          <cell r="K168">
            <v>44</v>
          </cell>
          <cell r="L168">
            <v>1100</v>
          </cell>
          <cell r="R168">
            <v>2581.46</v>
          </cell>
          <cell r="W168">
            <v>193.08</v>
          </cell>
          <cell r="X168">
            <v>3488.38</v>
          </cell>
        </row>
        <row r="169">
          <cell r="C169" t="str">
            <v>HOSPITAL DOM HÉLDER</v>
          </cell>
          <cell r="E169" t="str">
            <v>CLEOMADSON NUNES FERRAZ FILHO</v>
          </cell>
          <cell r="G169" t="str">
            <v>1 - Médico</v>
          </cell>
          <cell r="H169">
            <v>225310</v>
          </cell>
          <cell r="I169">
            <v>44256</v>
          </cell>
          <cell r="J169" t="str">
            <v>1 - Plantonista</v>
          </cell>
          <cell r="K169">
            <v>20</v>
          </cell>
          <cell r="L169">
            <v>2640</v>
          </cell>
          <cell r="R169">
            <v>457.6</v>
          </cell>
          <cell r="S169">
            <v>2532.4</v>
          </cell>
          <cell r="W169">
            <v>1142.5</v>
          </cell>
          <cell r="X169">
            <v>4487.5</v>
          </cell>
        </row>
        <row r="170">
          <cell r="C170" t="str">
            <v>HOSPITAL DOM HÉLDER</v>
          </cell>
          <cell r="E170" t="str">
            <v>CLEONICE FAGUNDES</v>
          </cell>
          <cell r="G170" t="str">
            <v>3 - Administrativo</v>
          </cell>
          <cell r="H170">
            <v>411010</v>
          </cell>
          <cell r="I170">
            <v>44256</v>
          </cell>
          <cell r="J170" t="str">
            <v>2 - Diarista</v>
          </cell>
          <cell r="K170">
            <v>44</v>
          </cell>
          <cell r="L170">
            <v>1100</v>
          </cell>
          <cell r="R170">
            <v>397.65</v>
          </cell>
          <cell r="W170">
            <v>177.32</v>
          </cell>
          <cell r="X170">
            <v>1320.3300000000002</v>
          </cell>
        </row>
        <row r="171">
          <cell r="C171" t="str">
            <v>HOSPITAL DOM HÉLDER</v>
          </cell>
          <cell r="E171" t="str">
            <v>COSME MARTINS FERREIRA</v>
          </cell>
          <cell r="G171" t="str">
            <v>3 - Administrativo</v>
          </cell>
          <cell r="H171">
            <v>517410</v>
          </cell>
          <cell r="I171">
            <v>44256</v>
          </cell>
          <cell r="J171" t="str">
            <v>1 - Plantonista</v>
          </cell>
          <cell r="K171">
            <v>44</v>
          </cell>
          <cell r="L171">
            <v>1100</v>
          </cell>
          <cell r="R171">
            <v>467</v>
          </cell>
          <cell r="W171">
            <v>187.09</v>
          </cell>
          <cell r="X171">
            <v>1379.91</v>
          </cell>
        </row>
        <row r="172">
          <cell r="C172" t="str">
            <v>HOSPITAL DOM HÉLDER</v>
          </cell>
          <cell r="E172" t="str">
            <v>COSME PAULO SANTIAGO</v>
          </cell>
          <cell r="G172" t="str">
            <v>3 - Administrativo</v>
          </cell>
          <cell r="H172">
            <v>517410</v>
          </cell>
          <cell r="I172">
            <v>44256</v>
          </cell>
          <cell r="J172" t="str">
            <v>1 - Plantonista</v>
          </cell>
          <cell r="K172">
            <v>44</v>
          </cell>
          <cell r="L172">
            <v>1100</v>
          </cell>
          <cell r="R172">
            <v>430.67</v>
          </cell>
          <cell r="W172">
            <v>160.26</v>
          </cell>
          <cell r="X172">
            <v>1370.41</v>
          </cell>
        </row>
        <row r="173">
          <cell r="C173" t="str">
            <v>HOSPITAL DOM HÉLDER</v>
          </cell>
          <cell r="E173" t="str">
            <v>CRISLAINY LIMA DE BARROS DA SILVA</v>
          </cell>
          <cell r="G173" t="str">
            <v>2 - Outros Profissionais da Saúde</v>
          </cell>
          <cell r="H173">
            <v>322205</v>
          </cell>
          <cell r="I173">
            <v>44256</v>
          </cell>
          <cell r="J173" t="str">
            <v>1 - Plantonista</v>
          </cell>
          <cell r="K173">
            <v>44</v>
          </cell>
          <cell r="L173">
            <v>1063.33</v>
          </cell>
          <cell r="R173">
            <v>490.64000000000004</v>
          </cell>
          <cell r="S173">
            <v>110</v>
          </cell>
          <cell r="W173">
            <v>744.18</v>
          </cell>
          <cell r="X173">
            <v>919.79000000000008</v>
          </cell>
        </row>
        <row r="174">
          <cell r="C174" t="str">
            <v>HOSPITAL DOM HÉLDER</v>
          </cell>
          <cell r="E174" t="str">
            <v>CRISLINE DE LIMA BARBOSA</v>
          </cell>
          <cell r="G174" t="str">
            <v>2 - Outros Profissionais da Saúde</v>
          </cell>
          <cell r="H174">
            <v>322205</v>
          </cell>
          <cell r="I174">
            <v>44256</v>
          </cell>
          <cell r="J174" t="str">
            <v>1 - Plantonista</v>
          </cell>
          <cell r="K174">
            <v>44</v>
          </cell>
          <cell r="L174">
            <v>1100</v>
          </cell>
          <cell r="R174">
            <v>271.27</v>
          </cell>
          <cell r="S174">
            <v>44</v>
          </cell>
          <cell r="W174">
            <v>184.01</v>
          </cell>
          <cell r="X174">
            <v>1231.26</v>
          </cell>
        </row>
        <row r="175">
          <cell r="C175" t="str">
            <v>HOSPITAL DOM HÉLDER</v>
          </cell>
          <cell r="E175" t="str">
            <v>CRISTIANE MARIA DA SILVA</v>
          </cell>
          <cell r="G175" t="str">
            <v>2 - Outros Profissionais da Saúde</v>
          </cell>
          <cell r="H175">
            <v>322205</v>
          </cell>
          <cell r="I175">
            <v>44256</v>
          </cell>
          <cell r="J175" t="str">
            <v>1 - Plantonista</v>
          </cell>
          <cell r="K175">
            <v>44</v>
          </cell>
          <cell r="R175">
            <v>1742.7300000000002</v>
          </cell>
          <cell r="W175">
            <v>161.76</v>
          </cell>
          <cell r="X175">
            <v>1580.9700000000003</v>
          </cell>
        </row>
        <row r="176">
          <cell r="C176" t="str">
            <v>HOSPITAL DOM HÉLDER</v>
          </cell>
          <cell r="E176" t="str">
            <v>CRISTIANE MARIA DO NASCIMENTO</v>
          </cell>
          <cell r="G176" t="str">
            <v>2 - Outros Profissionais da Saúde</v>
          </cell>
          <cell r="H176">
            <v>322205</v>
          </cell>
          <cell r="I176">
            <v>44256</v>
          </cell>
          <cell r="J176" t="str">
            <v>1 - Plantonista</v>
          </cell>
          <cell r="K176">
            <v>44</v>
          </cell>
          <cell r="L176">
            <v>1100</v>
          </cell>
          <cell r="R176">
            <v>446.74</v>
          </cell>
          <cell r="S176">
            <v>110</v>
          </cell>
          <cell r="W176">
            <v>205.87</v>
          </cell>
          <cell r="X176">
            <v>1450.87</v>
          </cell>
        </row>
        <row r="177">
          <cell r="C177" t="str">
            <v>HOSPITAL DOM HÉLDER</v>
          </cell>
          <cell r="E177" t="str">
            <v>CRISTIANE VIEIRA GOMES DE LIMA</v>
          </cell>
          <cell r="G177" t="str">
            <v>2 - Outros Profissionais da Saúde</v>
          </cell>
          <cell r="H177">
            <v>322205</v>
          </cell>
          <cell r="I177">
            <v>44256</v>
          </cell>
          <cell r="J177" t="str">
            <v>1 - Plantonista</v>
          </cell>
          <cell r="K177">
            <v>44</v>
          </cell>
          <cell r="L177">
            <v>990</v>
          </cell>
          <cell r="R177">
            <v>543.97</v>
          </cell>
          <cell r="W177">
            <v>124.82</v>
          </cell>
          <cell r="X177">
            <v>1409.15</v>
          </cell>
        </row>
        <row r="178">
          <cell r="C178" t="str">
            <v>HOSPITAL DOM HÉLDER</v>
          </cell>
          <cell r="E178" t="str">
            <v>CRISTINA BATISTA DE SOUSA</v>
          </cell>
          <cell r="G178" t="str">
            <v>2 - Outros Profissionais da Saúde</v>
          </cell>
          <cell r="H178">
            <v>322205</v>
          </cell>
          <cell r="I178">
            <v>44256</v>
          </cell>
          <cell r="J178" t="str">
            <v>1 - Plantonista</v>
          </cell>
          <cell r="K178">
            <v>44</v>
          </cell>
          <cell r="L178">
            <v>1100</v>
          </cell>
          <cell r="R178">
            <v>3239.85</v>
          </cell>
          <cell r="W178">
            <v>574.63</v>
          </cell>
          <cell r="X178">
            <v>3765.2200000000003</v>
          </cell>
        </row>
        <row r="179">
          <cell r="C179" t="str">
            <v>HOSPITAL DOM HÉLDER</v>
          </cell>
          <cell r="E179" t="str">
            <v>DAIVID JOSE FELIX ALBUQUERQUE</v>
          </cell>
          <cell r="G179" t="str">
            <v>2 - Outros Profissionais da Saúde</v>
          </cell>
          <cell r="H179">
            <v>515110</v>
          </cell>
          <cell r="I179">
            <v>44256</v>
          </cell>
          <cell r="J179" t="str">
            <v>1 - Plantonista</v>
          </cell>
          <cell r="K179">
            <v>44</v>
          </cell>
          <cell r="P179">
            <v>2083.69</v>
          </cell>
          <cell r="Q179">
            <v>715</v>
          </cell>
          <cell r="R179">
            <v>434.4</v>
          </cell>
          <cell r="W179">
            <v>2812.83</v>
          </cell>
          <cell r="X179">
            <v>420.26000000000022</v>
          </cell>
        </row>
        <row r="180">
          <cell r="C180" t="str">
            <v>HOSPITAL DOM HÉLDER</v>
          </cell>
          <cell r="E180" t="str">
            <v>DANIEL CAVALCANTI DE CARVALHO</v>
          </cell>
          <cell r="G180" t="str">
            <v>1 - Médico</v>
          </cell>
          <cell r="H180">
            <v>225120</v>
          </cell>
          <cell r="I180">
            <v>44256</v>
          </cell>
          <cell r="J180" t="str">
            <v>2 - Diarista</v>
          </cell>
          <cell r="K180">
            <v>30</v>
          </cell>
          <cell r="L180">
            <v>3960</v>
          </cell>
          <cell r="R180">
            <v>378.4</v>
          </cell>
          <cell r="S180">
            <v>3548.6</v>
          </cell>
          <cell r="W180">
            <v>1844.74</v>
          </cell>
          <cell r="X180">
            <v>6042.26</v>
          </cell>
        </row>
        <row r="181">
          <cell r="C181" t="str">
            <v>HOSPITAL DOM HÉLDER</v>
          </cell>
          <cell r="E181" t="str">
            <v>DANIEL FERNANDES DE OLIVEIRA</v>
          </cell>
          <cell r="G181" t="str">
            <v>2 - Outros Profissionais da Saúde</v>
          </cell>
          <cell r="H181">
            <v>324115</v>
          </cell>
          <cell r="I181">
            <v>44256</v>
          </cell>
          <cell r="J181" t="str">
            <v>1 - Plantonista</v>
          </cell>
          <cell r="K181">
            <v>24</v>
          </cell>
          <cell r="L181">
            <v>2090.16</v>
          </cell>
          <cell r="R181">
            <v>1591.31</v>
          </cell>
          <cell r="W181">
            <v>631.01</v>
          </cell>
          <cell r="X181">
            <v>3050.46</v>
          </cell>
        </row>
        <row r="182">
          <cell r="C182" t="str">
            <v>HOSPITAL DOM HÉLDER</v>
          </cell>
          <cell r="E182" t="str">
            <v>DANIEL JOSE DA ROCHA</v>
          </cell>
          <cell r="G182" t="str">
            <v>3 - Administrativo</v>
          </cell>
          <cell r="H182">
            <v>517410</v>
          </cell>
          <cell r="I182">
            <v>44256</v>
          </cell>
          <cell r="J182" t="str">
            <v>1 - Plantonista</v>
          </cell>
          <cell r="K182">
            <v>44</v>
          </cell>
          <cell r="L182">
            <v>1100</v>
          </cell>
          <cell r="R182">
            <v>481.94</v>
          </cell>
          <cell r="W182">
            <v>422.22</v>
          </cell>
          <cell r="X182">
            <v>1159.72</v>
          </cell>
        </row>
        <row r="183">
          <cell r="C183" t="str">
            <v>HOSPITAL DOM HÉLDER</v>
          </cell>
          <cell r="E183" t="str">
            <v>DANIELA MARIA DA CONCEICAO DA SILVA</v>
          </cell>
          <cell r="G183" t="str">
            <v>2 - Outros Profissionais da Saúde</v>
          </cell>
          <cell r="H183">
            <v>322205</v>
          </cell>
          <cell r="I183">
            <v>44256</v>
          </cell>
          <cell r="J183" t="str">
            <v>1 - Plantonista</v>
          </cell>
          <cell r="K183">
            <v>44</v>
          </cell>
          <cell r="L183">
            <v>1100</v>
          </cell>
          <cell r="R183">
            <v>460.95</v>
          </cell>
          <cell r="S183">
            <v>110</v>
          </cell>
          <cell r="W183">
            <v>201.1</v>
          </cell>
          <cell r="X183">
            <v>1469.8500000000001</v>
          </cell>
        </row>
        <row r="184">
          <cell r="C184" t="str">
            <v>HOSPITAL DOM HÉLDER</v>
          </cell>
          <cell r="E184" t="str">
            <v>DANIELA SILVA DE FREITAS</v>
          </cell>
          <cell r="G184" t="str">
            <v>2 - Outros Profissionais da Saúde</v>
          </cell>
          <cell r="H184">
            <v>521130</v>
          </cell>
          <cell r="I184">
            <v>44256</v>
          </cell>
          <cell r="J184" t="str">
            <v>1 - Plantonista</v>
          </cell>
          <cell r="K184">
            <v>44</v>
          </cell>
          <cell r="L184">
            <v>1100</v>
          </cell>
          <cell r="R184">
            <v>746</v>
          </cell>
          <cell r="W184">
            <v>124.72</v>
          </cell>
          <cell r="X184">
            <v>1721.28</v>
          </cell>
        </row>
        <row r="185">
          <cell r="C185" t="str">
            <v>HOSPITAL DOM HÉLDER</v>
          </cell>
          <cell r="E185" t="str">
            <v>DANIELI BERNARDO DE ANDRADE SILVA</v>
          </cell>
          <cell r="G185" t="str">
            <v>2 - Outros Profissionais da Saúde</v>
          </cell>
          <cell r="H185">
            <v>223505</v>
          </cell>
          <cell r="I185">
            <v>44256</v>
          </cell>
          <cell r="J185" t="str">
            <v>2 - Diarista</v>
          </cell>
          <cell r="K185">
            <v>40</v>
          </cell>
          <cell r="L185">
            <v>2055.94</v>
          </cell>
          <cell r="R185">
            <v>1119.05</v>
          </cell>
          <cell r="S185">
            <v>719.58</v>
          </cell>
          <cell r="W185">
            <v>635.66</v>
          </cell>
          <cell r="X185">
            <v>3258.91</v>
          </cell>
        </row>
        <row r="186">
          <cell r="C186" t="str">
            <v>HOSPITAL DOM HÉLDER</v>
          </cell>
          <cell r="E186" t="str">
            <v>DANIELLE FERNANDA RODRIGUES DE LIMA</v>
          </cell>
          <cell r="G186" t="str">
            <v>2 - Outros Profissionais da Saúde</v>
          </cell>
          <cell r="H186">
            <v>223505</v>
          </cell>
          <cell r="I186">
            <v>44256</v>
          </cell>
          <cell r="J186" t="str">
            <v>2 - Diarista</v>
          </cell>
          <cell r="K186">
            <v>40</v>
          </cell>
          <cell r="L186">
            <v>1850.35</v>
          </cell>
          <cell r="R186">
            <v>1259.3799999999999</v>
          </cell>
          <cell r="S186">
            <v>668.18</v>
          </cell>
          <cell r="W186">
            <v>1049.53</v>
          </cell>
          <cell r="X186">
            <v>2728.3799999999992</v>
          </cell>
        </row>
        <row r="187">
          <cell r="C187" t="str">
            <v>HOSPITAL DOM HÉLDER</v>
          </cell>
          <cell r="E187" t="str">
            <v>DARLETE BATISTA DO NASCIMENTO DUTRA</v>
          </cell>
          <cell r="G187" t="str">
            <v>3 - Administrativo</v>
          </cell>
          <cell r="H187">
            <v>142105</v>
          </cell>
          <cell r="I187">
            <v>44256</v>
          </cell>
          <cell r="J187" t="str">
            <v>2 - Diarista</v>
          </cell>
          <cell r="K187">
            <v>44</v>
          </cell>
          <cell r="P187">
            <v>2923.23</v>
          </cell>
          <cell r="Q187">
            <v>1083.99</v>
          </cell>
          <cell r="R187">
            <v>300.67</v>
          </cell>
          <cell r="W187">
            <v>4012.77</v>
          </cell>
          <cell r="X187">
            <v>295.12000000000035</v>
          </cell>
        </row>
        <row r="188">
          <cell r="C188" t="str">
            <v>HOSPITAL DOM HÉLDER</v>
          </cell>
          <cell r="E188" t="str">
            <v>DAVID DA SILVA MOURA</v>
          </cell>
          <cell r="G188" t="str">
            <v>2 - Outros Profissionais da Saúde</v>
          </cell>
          <cell r="H188">
            <v>515110</v>
          </cell>
          <cell r="I188">
            <v>44256</v>
          </cell>
          <cell r="J188" t="str">
            <v>1 - Plantonista</v>
          </cell>
          <cell r="K188">
            <v>44</v>
          </cell>
          <cell r="L188">
            <v>1100</v>
          </cell>
          <cell r="R188">
            <v>622.54</v>
          </cell>
          <cell r="W188">
            <v>106.12</v>
          </cell>
          <cell r="X188">
            <v>1616.42</v>
          </cell>
        </row>
        <row r="189">
          <cell r="C189" t="str">
            <v>HOSPITAL DOM HÉLDER</v>
          </cell>
          <cell r="E189" t="str">
            <v>DAYANA CAROLINA SILVA DE OLIVEIRA</v>
          </cell>
          <cell r="G189" t="str">
            <v>2 - Outros Profissionais da Saúde</v>
          </cell>
          <cell r="H189">
            <v>322205</v>
          </cell>
          <cell r="I189">
            <v>44256</v>
          </cell>
          <cell r="J189" t="str">
            <v>1 - Plantonista</v>
          </cell>
          <cell r="K189">
            <v>44</v>
          </cell>
          <cell r="L189">
            <v>1100</v>
          </cell>
          <cell r="R189">
            <v>3041.71</v>
          </cell>
          <cell r="S189">
            <v>110</v>
          </cell>
          <cell r="W189">
            <v>196.15</v>
          </cell>
          <cell r="X189">
            <v>4055.56</v>
          </cell>
        </row>
        <row r="190">
          <cell r="C190" t="str">
            <v>HOSPITAL DOM HÉLDER</v>
          </cell>
          <cell r="E190" t="str">
            <v>DAYANE NUNES LIMA</v>
          </cell>
          <cell r="G190" t="str">
            <v>2 - Outros Profissionais da Saúde</v>
          </cell>
          <cell r="H190">
            <v>521130</v>
          </cell>
          <cell r="I190">
            <v>44256</v>
          </cell>
          <cell r="J190" t="str">
            <v>2 - Diarista</v>
          </cell>
          <cell r="K190">
            <v>44</v>
          </cell>
          <cell r="L190">
            <v>1100</v>
          </cell>
          <cell r="R190">
            <v>472.39</v>
          </cell>
          <cell r="W190">
            <v>413.7</v>
          </cell>
          <cell r="X190">
            <v>1158.6899999999998</v>
          </cell>
        </row>
        <row r="191">
          <cell r="C191" t="str">
            <v>HOSPITAL DOM HÉLDER</v>
          </cell>
          <cell r="E191" t="str">
            <v>DAYENE STEFANE DA SILVA</v>
          </cell>
          <cell r="G191" t="str">
            <v>3 - Administrativo</v>
          </cell>
          <cell r="H191">
            <v>411010</v>
          </cell>
          <cell r="I191">
            <v>44256</v>
          </cell>
          <cell r="J191" t="str">
            <v>2 - Diarista</v>
          </cell>
          <cell r="K191">
            <v>44</v>
          </cell>
          <cell r="L191">
            <v>1100</v>
          </cell>
          <cell r="R191">
            <v>300</v>
          </cell>
          <cell r="W191">
            <v>148.5</v>
          </cell>
          <cell r="X191">
            <v>1251.5</v>
          </cell>
        </row>
        <row r="192">
          <cell r="C192" t="str">
            <v>HOSPITAL DOM HÉLDER</v>
          </cell>
          <cell r="E192" t="str">
            <v>DEBORA GOUVEIA DA SILVA SANTOS VIANA</v>
          </cell>
          <cell r="G192" t="str">
            <v>2 - Outros Profissionais da Saúde</v>
          </cell>
          <cell r="H192">
            <v>223505</v>
          </cell>
          <cell r="I192">
            <v>44256</v>
          </cell>
          <cell r="J192" t="str">
            <v>2 - Diarista</v>
          </cell>
          <cell r="K192">
            <v>40</v>
          </cell>
          <cell r="L192">
            <v>1596.45</v>
          </cell>
          <cell r="R192">
            <v>650.36</v>
          </cell>
          <cell r="S192">
            <v>558.76</v>
          </cell>
          <cell r="W192">
            <v>305.11</v>
          </cell>
          <cell r="X192">
            <v>2500.4599999999996</v>
          </cell>
        </row>
        <row r="193">
          <cell r="C193" t="str">
            <v>HOSPITAL DOM HÉLDER</v>
          </cell>
          <cell r="E193" t="str">
            <v>DEIBIS RIBEIRO DA SILVA</v>
          </cell>
          <cell r="G193" t="str">
            <v>2 - Outros Profissionais da Saúde</v>
          </cell>
          <cell r="H193">
            <v>322205</v>
          </cell>
          <cell r="I193">
            <v>44256</v>
          </cell>
          <cell r="J193" t="str">
            <v>1 - Plantonista</v>
          </cell>
          <cell r="K193">
            <v>44</v>
          </cell>
          <cell r="L193">
            <v>990</v>
          </cell>
          <cell r="R193">
            <v>907.83</v>
          </cell>
          <cell r="S193">
            <v>110</v>
          </cell>
          <cell r="W193">
            <v>241.79</v>
          </cell>
          <cell r="X193">
            <v>1766.04</v>
          </cell>
        </row>
        <row r="194">
          <cell r="C194" t="str">
            <v>HOSPITAL DOM HÉLDER</v>
          </cell>
          <cell r="E194" t="str">
            <v>DEISIANE MARIA DE SOUZA SILVA</v>
          </cell>
          <cell r="G194" t="str">
            <v>2 - Outros Profissionais da Saúde</v>
          </cell>
          <cell r="H194">
            <v>322205</v>
          </cell>
          <cell r="I194">
            <v>44256</v>
          </cell>
          <cell r="J194" t="str">
            <v>1 - Plantonista</v>
          </cell>
          <cell r="K194">
            <v>44</v>
          </cell>
          <cell r="L194">
            <v>1100</v>
          </cell>
          <cell r="R194">
            <v>371.99</v>
          </cell>
          <cell r="S194">
            <v>110</v>
          </cell>
          <cell r="W194">
            <v>191.2</v>
          </cell>
          <cell r="X194">
            <v>1390.79</v>
          </cell>
        </row>
        <row r="195">
          <cell r="C195" t="str">
            <v>HOSPITAL DOM HÉLDER</v>
          </cell>
          <cell r="E195" t="str">
            <v>DEISIANY MARIA DA CONCEICAO LAURINDO</v>
          </cell>
          <cell r="G195" t="str">
            <v>2 - Outros Profissionais da Saúde</v>
          </cell>
          <cell r="H195">
            <v>322205</v>
          </cell>
          <cell r="I195">
            <v>44256</v>
          </cell>
          <cell r="J195" t="str">
            <v>1 - Plantonista</v>
          </cell>
          <cell r="K195">
            <v>44</v>
          </cell>
          <cell r="L195">
            <v>1100</v>
          </cell>
          <cell r="R195">
            <v>781.28</v>
          </cell>
          <cell r="S195">
            <v>110</v>
          </cell>
          <cell r="W195">
            <v>228.8</v>
          </cell>
          <cell r="X195">
            <v>1762.48</v>
          </cell>
        </row>
        <row r="196">
          <cell r="C196" t="str">
            <v>HOSPITAL DOM HÉLDER</v>
          </cell>
          <cell r="E196" t="str">
            <v>DEISIELE FERREIRA MARTINS</v>
          </cell>
          <cell r="G196" t="str">
            <v>3 - Administrativo</v>
          </cell>
          <cell r="H196">
            <v>411010</v>
          </cell>
          <cell r="I196">
            <v>44256</v>
          </cell>
          <cell r="J196" t="str">
            <v>2 - Diarista</v>
          </cell>
          <cell r="K196">
            <v>44</v>
          </cell>
          <cell r="L196">
            <v>1904.14</v>
          </cell>
          <cell r="R196">
            <v>535.57999999999993</v>
          </cell>
          <cell r="W196">
            <v>313.02</v>
          </cell>
          <cell r="X196">
            <v>2126.7000000000003</v>
          </cell>
        </row>
        <row r="197">
          <cell r="C197" t="str">
            <v>HOSPITAL DOM HÉLDER</v>
          </cell>
          <cell r="E197" t="str">
            <v>DEIZIMA FRANCISCA PEREIRA GOMES</v>
          </cell>
          <cell r="G197" t="str">
            <v>2 - Outros Profissionais da Saúde</v>
          </cell>
          <cell r="H197">
            <v>322205</v>
          </cell>
          <cell r="I197">
            <v>44256</v>
          </cell>
          <cell r="J197" t="str">
            <v>1 - Plantonista</v>
          </cell>
          <cell r="K197">
            <v>44</v>
          </cell>
          <cell r="L197">
            <v>1100</v>
          </cell>
          <cell r="R197">
            <v>1135.57</v>
          </cell>
          <cell r="S197">
            <v>110</v>
          </cell>
          <cell r="W197">
            <v>188.45</v>
          </cell>
          <cell r="X197">
            <v>2157.12</v>
          </cell>
        </row>
        <row r="198">
          <cell r="C198" t="str">
            <v>HOSPITAL DOM HÉLDER</v>
          </cell>
          <cell r="E198" t="str">
            <v>DENYS CARVALHO DA ROCHA</v>
          </cell>
          <cell r="G198" t="str">
            <v>3 - Administrativo</v>
          </cell>
          <cell r="H198">
            <v>517410</v>
          </cell>
          <cell r="I198">
            <v>44256</v>
          </cell>
          <cell r="J198" t="str">
            <v>1 - Plantonista</v>
          </cell>
          <cell r="K198">
            <v>44</v>
          </cell>
          <cell r="P198">
            <v>1629.64</v>
          </cell>
          <cell r="Q198">
            <v>550</v>
          </cell>
          <cell r="R198">
            <v>430.67</v>
          </cell>
          <cell r="W198">
            <v>2191.86</v>
          </cell>
          <cell r="X198">
            <v>418.45000000000027</v>
          </cell>
        </row>
        <row r="199">
          <cell r="C199" t="str">
            <v>HOSPITAL DOM HÉLDER</v>
          </cell>
          <cell r="E199" t="str">
            <v>DEOCLECIO TOLEDO DE BARROS NETO</v>
          </cell>
          <cell r="G199" t="str">
            <v>3 - Administrativo</v>
          </cell>
          <cell r="H199">
            <v>142105</v>
          </cell>
          <cell r="I199">
            <v>44256</v>
          </cell>
          <cell r="J199" t="str">
            <v>2 - Diarista</v>
          </cell>
          <cell r="K199">
            <v>44</v>
          </cell>
          <cell r="L199">
            <v>3397.08</v>
          </cell>
          <cell r="R199">
            <v>300</v>
          </cell>
          <cell r="W199">
            <v>453.66</v>
          </cell>
          <cell r="X199">
            <v>3243.42</v>
          </cell>
        </row>
        <row r="200">
          <cell r="C200" t="str">
            <v>HOSPITAL DOM HÉLDER</v>
          </cell>
          <cell r="E200" t="str">
            <v>DEYSE DE OLIVEIRA CARDOSO SILVA</v>
          </cell>
          <cell r="G200" t="str">
            <v>2 - Outros Profissionais da Saúde</v>
          </cell>
          <cell r="H200">
            <v>223405</v>
          </cell>
          <cell r="I200">
            <v>44256</v>
          </cell>
          <cell r="J200" t="str">
            <v>2 - Diarista</v>
          </cell>
          <cell r="K200">
            <v>40</v>
          </cell>
          <cell r="L200">
            <v>3596.4</v>
          </cell>
          <cell r="R200">
            <v>934.91</v>
          </cell>
          <cell r="S200">
            <v>899.1</v>
          </cell>
          <cell r="W200">
            <v>1047.8499999999999</v>
          </cell>
          <cell r="X200">
            <v>4382.5600000000013</v>
          </cell>
        </row>
        <row r="201">
          <cell r="C201" t="str">
            <v>HOSPITAL DOM HÉLDER</v>
          </cell>
          <cell r="E201" t="str">
            <v>DIANA CARLA DIAS DOS SANTOS</v>
          </cell>
          <cell r="G201" t="str">
            <v>2 - Outros Profissionais da Saúde</v>
          </cell>
          <cell r="H201">
            <v>223505</v>
          </cell>
          <cell r="I201">
            <v>44256</v>
          </cell>
          <cell r="J201" t="str">
            <v>1 - Plantonista</v>
          </cell>
          <cell r="K201">
            <v>40</v>
          </cell>
          <cell r="R201">
            <v>3472.98</v>
          </cell>
          <cell r="W201">
            <v>453.01</v>
          </cell>
          <cell r="X201">
            <v>3019.9700000000003</v>
          </cell>
        </row>
        <row r="202">
          <cell r="C202" t="str">
            <v>HOSPITAL DOM HÉLDER</v>
          </cell>
          <cell r="E202" t="str">
            <v>DIEGO DE LIMA MARQUES</v>
          </cell>
          <cell r="G202" t="str">
            <v>2 - Outros Profissionais da Saúde</v>
          </cell>
          <cell r="H202">
            <v>521130</v>
          </cell>
          <cell r="I202">
            <v>44256</v>
          </cell>
          <cell r="J202" t="str">
            <v>2 - Diarista</v>
          </cell>
          <cell r="K202">
            <v>44</v>
          </cell>
          <cell r="L202">
            <v>1100</v>
          </cell>
          <cell r="R202">
            <v>300</v>
          </cell>
          <cell r="W202">
            <v>201.31</v>
          </cell>
          <cell r="X202">
            <v>1198.69</v>
          </cell>
        </row>
        <row r="203">
          <cell r="C203" t="str">
            <v>HOSPITAL DOM HÉLDER</v>
          </cell>
          <cell r="E203" t="str">
            <v>DIOGO ALVES DUARTE</v>
          </cell>
          <cell r="G203" t="str">
            <v>2 - Outros Profissionais da Saúde</v>
          </cell>
          <cell r="H203">
            <v>223605</v>
          </cell>
          <cell r="I203">
            <v>44256</v>
          </cell>
          <cell r="J203" t="str">
            <v>1 - Plantonista</v>
          </cell>
          <cell r="K203">
            <v>24</v>
          </cell>
          <cell r="L203">
            <v>1604.62</v>
          </cell>
          <cell r="R203">
            <v>746.38000000000011</v>
          </cell>
          <cell r="S203">
            <v>449.3</v>
          </cell>
          <cell r="W203">
            <v>360.55</v>
          </cell>
          <cell r="X203">
            <v>2439.75</v>
          </cell>
        </row>
        <row r="204">
          <cell r="C204" t="str">
            <v>HOSPITAL DOM HÉLDER</v>
          </cell>
          <cell r="E204" t="str">
            <v>DION TIBURCIO DE OLIVEIRA</v>
          </cell>
          <cell r="G204" t="str">
            <v>2 - Outros Profissionais da Saúde</v>
          </cell>
          <cell r="H204">
            <v>515110</v>
          </cell>
          <cell r="I204">
            <v>44256</v>
          </cell>
          <cell r="J204" t="str">
            <v>1 - Plantonista</v>
          </cell>
          <cell r="K204">
            <v>44</v>
          </cell>
          <cell r="L204">
            <v>1100</v>
          </cell>
          <cell r="R204">
            <v>681.27</v>
          </cell>
          <cell r="W204">
            <v>398.53</v>
          </cell>
          <cell r="X204">
            <v>1382.74</v>
          </cell>
        </row>
        <row r="205">
          <cell r="C205" t="str">
            <v>HOSPITAL DOM HÉLDER</v>
          </cell>
          <cell r="E205" t="str">
            <v>DORALICE DA SILVA SOUZA</v>
          </cell>
          <cell r="G205" t="str">
            <v>2 - Outros Profissionais da Saúde</v>
          </cell>
          <cell r="H205">
            <v>322205</v>
          </cell>
          <cell r="I205">
            <v>44256</v>
          </cell>
          <cell r="J205" t="str">
            <v>1 - Plantonista</v>
          </cell>
          <cell r="K205">
            <v>44</v>
          </cell>
          <cell r="L205">
            <v>1100</v>
          </cell>
          <cell r="R205">
            <v>1004.79</v>
          </cell>
          <cell r="S205">
            <v>110</v>
          </cell>
          <cell r="W205">
            <v>305.36</v>
          </cell>
          <cell r="X205">
            <v>1909.4299999999998</v>
          </cell>
        </row>
        <row r="206">
          <cell r="C206" t="str">
            <v>HOSPITAL DOM HÉLDER</v>
          </cell>
          <cell r="E206" t="str">
            <v>DOUGLAS GOMES DA SILVA</v>
          </cell>
          <cell r="G206" t="str">
            <v>3 - Administrativo</v>
          </cell>
          <cell r="H206">
            <v>782305</v>
          </cell>
          <cell r="I206">
            <v>44256</v>
          </cell>
          <cell r="J206" t="str">
            <v>2 - Diarista</v>
          </cell>
          <cell r="K206">
            <v>44</v>
          </cell>
          <cell r="P206">
            <v>2400.0299999999997</v>
          </cell>
          <cell r="Q206">
            <v>790.75</v>
          </cell>
          <cell r="R206">
            <v>72.929999999999993</v>
          </cell>
          <cell r="W206">
            <v>3218.95</v>
          </cell>
          <cell r="X206">
            <v>44.759999999999764</v>
          </cell>
        </row>
        <row r="207">
          <cell r="C207" t="str">
            <v>HOSPITAL DOM HÉLDER</v>
          </cell>
          <cell r="E207" t="str">
            <v>DOUGLAS RAFAEL DE SANTANA SILVA</v>
          </cell>
          <cell r="G207" t="str">
            <v>3 - Administrativo</v>
          </cell>
          <cell r="H207">
            <v>517410</v>
          </cell>
          <cell r="I207">
            <v>44256</v>
          </cell>
          <cell r="J207" t="str">
            <v>1 - Plantonista</v>
          </cell>
          <cell r="K207">
            <v>44</v>
          </cell>
          <cell r="L207">
            <v>1100</v>
          </cell>
          <cell r="R207">
            <v>485.67</v>
          </cell>
          <cell r="W207">
            <v>119.25</v>
          </cell>
          <cell r="X207">
            <v>1466.42</v>
          </cell>
        </row>
        <row r="208">
          <cell r="C208" t="str">
            <v>HOSPITAL DOM HÉLDER</v>
          </cell>
          <cell r="E208" t="str">
            <v>DULCINEIA MACIEL CALDEIRAS</v>
          </cell>
          <cell r="G208" t="str">
            <v>3 - Administrativo</v>
          </cell>
          <cell r="H208">
            <v>763210</v>
          </cell>
          <cell r="I208">
            <v>44256</v>
          </cell>
          <cell r="J208" t="str">
            <v>2 - Diarista</v>
          </cell>
          <cell r="K208">
            <v>44</v>
          </cell>
          <cell r="L208">
            <v>1188</v>
          </cell>
          <cell r="R208">
            <v>419.46999999999997</v>
          </cell>
          <cell r="W208">
            <v>207.45</v>
          </cell>
          <cell r="X208">
            <v>1400.02</v>
          </cell>
        </row>
        <row r="209">
          <cell r="C209" t="str">
            <v>HOSPITAL DOM HÉLDER</v>
          </cell>
          <cell r="E209" t="str">
            <v>DVANICE GRACILIANO DA SILVA MELO</v>
          </cell>
          <cell r="G209" t="str">
            <v>2 - Outros Profissionais da Saúde</v>
          </cell>
          <cell r="H209">
            <v>322205</v>
          </cell>
          <cell r="I209">
            <v>44256</v>
          </cell>
          <cell r="J209" t="str">
            <v>1 - Plantonista</v>
          </cell>
          <cell r="K209">
            <v>44</v>
          </cell>
          <cell r="L209">
            <v>1100</v>
          </cell>
          <cell r="R209">
            <v>683</v>
          </cell>
          <cell r="S209">
            <v>110</v>
          </cell>
          <cell r="W209">
            <v>289.25</v>
          </cell>
          <cell r="X209">
            <v>1603.75</v>
          </cell>
        </row>
        <row r="210">
          <cell r="C210" t="str">
            <v>HOSPITAL DOM HÉLDER</v>
          </cell>
          <cell r="E210" t="str">
            <v>EDIANE LEANDRO DO NASCIMENTO</v>
          </cell>
          <cell r="G210" t="str">
            <v>2 - Outros Profissionais da Saúde</v>
          </cell>
          <cell r="H210">
            <v>322205</v>
          </cell>
          <cell r="I210">
            <v>44256</v>
          </cell>
          <cell r="J210" t="str">
            <v>1 - Plantonista</v>
          </cell>
          <cell r="K210">
            <v>44</v>
          </cell>
          <cell r="L210">
            <v>1100</v>
          </cell>
          <cell r="R210">
            <v>392.35</v>
          </cell>
          <cell r="S210">
            <v>110</v>
          </cell>
          <cell r="W210">
            <v>197.47</v>
          </cell>
          <cell r="X210">
            <v>1404.8799999999999</v>
          </cell>
        </row>
        <row r="211">
          <cell r="C211" t="str">
            <v>HOSPITAL DOM HÉLDER</v>
          </cell>
          <cell r="E211" t="str">
            <v>EDICILENE KATIA PEREIRA</v>
          </cell>
          <cell r="G211" t="str">
            <v>2 - Outros Profissionais da Saúde</v>
          </cell>
          <cell r="H211">
            <v>223505</v>
          </cell>
          <cell r="I211">
            <v>44256</v>
          </cell>
          <cell r="J211" t="str">
            <v>2 - Diarista</v>
          </cell>
          <cell r="K211">
            <v>40</v>
          </cell>
          <cell r="L211">
            <v>2055.94</v>
          </cell>
          <cell r="R211">
            <v>1449.1599999999999</v>
          </cell>
          <cell r="S211">
            <v>832.66000000000008</v>
          </cell>
          <cell r="W211">
            <v>695.25</v>
          </cell>
          <cell r="X211">
            <v>3642.51</v>
          </cell>
        </row>
        <row r="212">
          <cell r="C212" t="str">
            <v>HOSPITAL DOM HÉLDER</v>
          </cell>
          <cell r="E212" t="str">
            <v>EDIELSON LAERCIO DA SILVA</v>
          </cell>
          <cell r="G212" t="str">
            <v>3 - Administrativo</v>
          </cell>
          <cell r="H212">
            <v>724440</v>
          </cell>
          <cell r="I212">
            <v>44256</v>
          </cell>
          <cell r="J212" t="str">
            <v>2 - Diarista</v>
          </cell>
          <cell r="K212">
            <v>44</v>
          </cell>
          <cell r="L212">
            <v>1313.78</v>
          </cell>
          <cell r="R212">
            <v>585.69000000000005</v>
          </cell>
          <cell r="W212">
            <v>492.32</v>
          </cell>
          <cell r="X212">
            <v>1407.15</v>
          </cell>
        </row>
        <row r="213">
          <cell r="C213" t="str">
            <v>HOSPITAL DOM HÉLDER</v>
          </cell>
          <cell r="E213" t="str">
            <v>EDILANE IZABEL DA SILVA</v>
          </cell>
          <cell r="G213" t="str">
            <v>2 - Outros Profissionais da Saúde</v>
          </cell>
          <cell r="H213">
            <v>322205</v>
          </cell>
          <cell r="I213">
            <v>44256</v>
          </cell>
          <cell r="J213" t="str">
            <v>1 - Plantonista</v>
          </cell>
          <cell r="K213">
            <v>44</v>
          </cell>
          <cell r="L213">
            <v>733.33</v>
          </cell>
          <cell r="R213">
            <v>1073.98</v>
          </cell>
          <cell r="S213">
            <v>110</v>
          </cell>
          <cell r="W213">
            <v>198.67</v>
          </cell>
          <cell r="X213">
            <v>1718.6399999999999</v>
          </cell>
        </row>
        <row r="214">
          <cell r="C214" t="str">
            <v>HOSPITAL DOM HÉLDER</v>
          </cell>
          <cell r="E214" t="str">
            <v>EDILENE ALVES DA SILVA</v>
          </cell>
          <cell r="G214" t="str">
            <v>2 - Outros Profissionais da Saúde</v>
          </cell>
          <cell r="H214">
            <v>223710</v>
          </cell>
          <cell r="I214">
            <v>44256</v>
          </cell>
          <cell r="J214" t="str">
            <v>2 - Diarista</v>
          </cell>
          <cell r="K214">
            <v>44</v>
          </cell>
          <cell r="L214">
            <v>2413.11</v>
          </cell>
          <cell r="R214">
            <v>763.28</v>
          </cell>
          <cell r="S214">
            <v>1643.28</v>
          </cell>
          <cell r="W214">
            <v>873.19</v>
          </cell>
          <cell r="X214">
            <v>3946.48</v>
          </cell>
        </row>
        <row r="215">
          <cell r="C215" t="str">
            <v>HOSPITAL DOM HÉLDER</v>
          </cell>
          <cell r="E215" t="str">
            <v>EDILENE FALCAO DA SILVA</v>
          </cell>
          <cell r="G215" t="str">
            <v>2 - Outros Profissionais da Saúde</v>
          </cell>
          <cell r="H215">
            <v>322205</v>
          </cell>
          <cell r="I215">
            <v>44256</v>
          </cell>
          <cell r="J215" t="str">
            <v>1 - Plantonista</v>
          </cell>
          <cell r="K215">
            <v>44</v>
          </cell>
          <cell r="L215">
            <v>990</v>
          </cell>
          <cell r="R215">
            <v>706.53</v>
          </cell>
          <cell r="S215">
            <v>110</v>
          </cell>
          <cell r="W215">
            <v>214.77</v>
          </cell>
          <cell r="X215">
            <v>1591.76</v>
          </cell>
        </row>
        <row r="216">
          <cell r="C216" t="str">
            <v>HOSPITAL DOM HÉLDER</v>
          </cell>
          <cell r="E216" t="str">
            <v>EDILEUSA COELHO DE MEDEIROS FIGLIOULO</v>
          </cell>
          <cell r="G216" t="str">
            <v>1 - Médico</v>
          </cell>
          <cell r="H216">
            <v>225120</v>
          </cell>
          <cell r="I216">
            <v>44256</v>
          </cell>
          <cell r="J216" t="str">
            <v>1 - Plantonista</v>
          </cell>
          <cell r="K216">
            <v>11</v>
          </cell>
          <cell r="L216">
            <v>1452</v>
          </cell>
          <cell r="R216">
            <v>423.28</v>
          </cell>
          <cell r="S216">
            <v>1317.82</v>
          </cell>
          <cell r="W216">
            <v>379.64</v>
          </cell>
          <cell r="X216">
            <v>2813.46</v>
          </cell>
        </row>
        <row r="217">
          <cell r="C217" t="str">
            <v>HOSPITAL DOM HÉLDER</v>
          </cell>
          <cell r="E217" t="str">
            <v>EDILEUZA MARTINS BATISTA</v>
          </cell>
          <cell r="G217" t="str">
            <v>2 - Outros Profissionais da Saúde</v>
          </cell>
          <cell r="H217">
            <v>322205</v>
          </cell>
          <cell r="I217">
            <v>44256</v>
          </cell>
          <cell r="J217" t="str">
            <v>1 - Plantonista</v>
          </cell>
          <cell r="K217">
            <v>44</v>
          </cell>
          <cell r="R217">
            <v>46.05</v>
          </cell>
          <cell r="W217">
            <v>0</v>
          </cell>
          <cell r="X217">
            <v>46.05</v>
          </cell>
        </row>
        <row r="218">
          <cell r="C218" t="str">
            <v>HOSPITAL DOM HÉLDER</v>
          </cell>
          <cell r="E218" t="str">
            <v>EDILSON JOSE DA SILVA</v>
          </cell>
          <cell r="G218" t="str">
            <v>2 - Outros Profissionais da Saúde</v>
          </cell>
          <cell r="H218">
            <v>515110</v>
          </cell>
          <cell r="I218">
            <v>44256</v>
          </cell>
          <cell r="J218" t="str">
            <v>1 - Plantonista</v>
          </cell>
          <cell r="K218">
            <v>44</v>
          </cell>
          <cell r="L218">
            <v>1100</v>
          </cell>
          <cell r="R218">
            <v>626.27</v>
          </cell>
          <cell r="W218">
            <v>365.25</v>
          </cell>
          <cell r="X218">
            <v>1361.02</v>
          </cell>
        </row>
        <row r="219">
          <cell r="C219" t="str">
            <v>HOSPITAL DOM HÉLDER</v>
          </cell>
          <cell r="E219" t="str">
            <v>EDIVANE ALVES DE MORAES</v>
          </cell>
          <cell r="G219" t="str">
            <v>2 - Outros Profissionais da Saúde</v>
          </cell>
          <cell r="H219">
            <v>223505</v>
          </cell>
          <cell r="I219">
            <v>44256</v>
          </cell>
          <cell r="J219" t="str">
            <v>2 - Diarista</v>
          </cell>
          <cell r="K219">
            <v>40</v>
          </cell>
          <cell r="L219">
            <v>2055.94</v>
          </cell>
          <cell r="R219">
            <v>6761.73</v>
          </cell>
          <cell r="S219">
            <v>869.58</v>
          </cell>
          <cell r="W219">
            <v>1098.52</v>
          </cell>
          <cell r="X219">
            <v>8588.73</v>
          </cell>
        </row>
        <row r="220">
          <cell r="C220" t="str">
            <v>HOSPITAL DOM HÉLDER</v>
          </cell>
          <cell r="E220" t="str">
            <v>EDIVANIA MARIA BATISTA DE JESUS</v>
          </cell>
          <cell r="G220" t="str">
            <v>2 - Outros Profissionais da Saúde</v>
          </cell>
          <cell r="H220">
            <v>521130</v>
          </cell>
          <cell r="I220">
            <v>44256</v>
          </cell>
          <cell r="J220" t="str">
            <v>1 - Plantonista</v>
          </cell>
          <cell r="K220">
            <v>44</v>
          </cell>
          <cell r="L220">
            <v>1100</v>
          </cell>
          <cell r="R220">
            <v>2573.6099999999997</v>
          </cell>
          <cell r="W220">
            <v>153.19999999999999</v>
          </cell>
          <cell r="X220">
            <v>3520.41</v>
          </cell>
        </row>
        <row r="221">
          <cell r="C221" t="str">
            <v>HOSPITAL DOM HÉLDER</v>
          </cell>
          <cell r="E221" t="str">
            <v>EDJANE PEREIRA DE BARROS</v>
          </cell>
          <cell r="G221" t="str">
            <v>3 - Administrativo</v>
          </cell>
          <cell r="H221">
            <v>411010</v>
          </cell>
          <cell r="I221">
            <v>44256</v>
          </cell>
          <cell r="J221" t="str">
            <v>1 - Plantonista</v>
          </cell>
          <cell r="K221">
            <v>44</v>
          </cell>
          <cell r="L221">
            <v>1100</v>
          </cell>
          <cell r="R221">
            <v>463.27</v>
          </cell>
          <cell r="W221">
            <v>418.57</v>
          </cell>
          <cell r="X221">
            <v>1144.7</v>
          </cell>
        </row>
        <row r="222">
          <cell r="C222" t="str">
            <v>HOSPITAL DOM HÉLDER</v>
          </cell>
          <cell r="E222" t="str">
            <v>EDJANE TOME DO CARMO</v>
          </cell>
          <cell r="G222" t="str">
            <v>2 - Outros Profissionais da Saúde</v>
          </cell>
          <cell r="H222">
            <v>322205</v>
          </cell>
          <cell r="I222">
            <v>44256</v>
          </cell>
          <cell r="J222" t="str">
            <v>1 - Plantonista</v>
          </cell>
          <cell r="K222">
            <v>44</v>
          </cell>
          <cell r="L222">
            <v>990</v>
          </cell>
          <cell r="R222">
            <v>345.82</v>
          </cell>
          <cell r="W222">
            <v>170.02</v>
          </cell>
          <cell r="X222">
            <v>1165.8</v>
          </cell>
        </row>
        <row r="223">
          <cell r="C223" t="str">
            <v>HOSPITAL DOM HÉLDER</v>
          </cell>
          <cell r="E223" t="str">
            <v xml:space="preserve">EDMAR GOMES DE SOUZA </v>
          </cell>
          <cell r="G223" t="str">
            <v>3 - Administrativo</v>
          </cell>
          <cell r="H223">
            <v>252605</v>
          </cell>
          <cell r="I223">
            <v>44256</v>
          </cell>
          <cell r="J223" t="str">
            <v>2 - Diarista</v>
          </cell>
          <cell r="K223">
            <v>44</v>
          </cell>
          <cell r="L223">
            <v>1886.28</v>
          </cell>
          <cell r="R223">
            <v>3885.28</v>
          </cell>
          <cell r="W223">
            <v>487.57</v>
          </cell>
          <cell r="X223">
            <v>5283.9900000000007</v>
          </cell>
        </row>
        <row r="224">
          <cell r="C224" t="str">
            <v>HOSPITAL DOM HÉLDER</v>
          </cell>
          <cell r="E224" t="str">
            <v>EDNA LUCIA FERREIRA DA SILVA</v>
          </cell>
          <cell r="G224" t="str">
            <v>2 - Outros Profissionais da Saúde</v>
          </cell>
          <cell r="H224">
            <v>322205</v>
          </cell>
          <cell r="I224">
            <v>44256</v>
          </cell>
          <cell r="J224" t="str">
            <v>1 - Plantonista</v>
          </cell>
          <cell r="K224">
            <v>44</v>
          </cell>
          <cell r="L224">
            <v>1063.33</v>
          </cell>
          <cell r="R224">
            <v>661.7299999999999</v>
          </cell>
          <cell r="W224">
            <v>633.20000000000005</v>
          </cell>
          <cell r="X224">
            <v>1091.8599999999999</v>
          </cell>
        </row>
        <row r="225">
          <cell r="C225" t="str">
            <v>HOSPITAL DOM HÉLDER</v>
          </cell>
          <cell r="E225" t="str">
            <v>EDNA MARIA DA SILVA</v>
          </cell>
          <cell r="G225" t="str">
            <v>2 - Outros Profissionais da Saúde</v>
          </cell>
          <cell r="H225">
            <v>322205</v>
          </cell>
          <cell r="I225">
            <v>44256</v>
          </cell>
          <cell r="J225" t="str">
            <v>1 - Plantonista</v>
          </cell>
          <cell r="K225">
            <v>44</v>
          </cell>
          <cell r="L225">
            <v>843.33</v>
          </cell>
          <cell r="R225">
            <v>978.56999999999994</v>
          </cell>
          <cell r="S225">
            <v>110</v>
          </cell>
          <cell r="W225">
            <v>205.93</v>
          </cell>
          <cell r="X225">
            <v>1725.97</v>
          </cell>
        </row>
        <row r="226">
          <cell r="C226" t="str">
            <v>HOSPITAL DOM HÉLDER</v>
          </cell>
          <cell r="E226" t="str">
            <v>EDNA MARIA DA SILVA BARROS</v>
          </cell>
          <cell r="G226" t="str">
            <v>2 - Outros Profissionais da Saúde</v>
          </cell>
          <cell r="H226">
            <v>322205</v>
          </cell>
          <cell r="I226">
            <v>44256</v>
          </cell>
          <cell r="J226" t="str">
            <v>1 - Plantonista</v>
          </cell>
          <cell r="K226">
            <v>44</v>
          </cell>
          <cell r="L226">
            <v>1063.33</v>
          </cell>
          <cell r="R226">
            <v>366.65999999999997</v>
          </cell>
          <cell r="S226">
            <v>110</v>
          </cell>
          <cell r="W226">
            <v>134.6</v>
          </cell>
          <cell r="X226">
            <v>1405.3899999999999</v>
          </cell>
        </row>
        <row r="227">
          <cell r="C227" t="str">
            <v>HOSPITAL DOM HÉLDER</v>
          </cell>
          <cell r="E227" t="str">
            <v>EDNA XAVIER DA SILVA</v>
          </cell>
          <cell r="G227" t="str">
            <v>2 - Outros Profissionais da Saúde</v>
          </cell>
          <cell r="H227">
            <v>322205</v>
          </cell>
          <cell r="I227">
            <v>44256</v>
          </cell>
          <cell r="J227" t="str">
            <v>1 - Plantonista</v>
          </cell>
          <cell r="K227">
            <v>44</v>
          </cell>
          <cell r="L227">
            <v>1100</v>
          </cell>
          <cell r="R227">
            <v>359.39</v>
          </cell>
          <cell r="W227">
            <v>240.57</v>
          </cell>
          <cell r="X227">
            <v>1218.82</v>
          </cell>
        </row>
        <row r="228">
          <cell r="C228" t="str">
            <v>HOSPITAL DOM HÉLDER</v>
          </cell>
          <cell r="E228" t="str">
            <v>EDNARA RODRIGUES AIRES DE OLIVEIRA</v>
          </cell>
          <cell r="G228" t="str">
            <v>2 - Outros Profissionais da Saúde</v>
          </cell>
          <cell r="H228">
            <v>223505</v>
          </cell>
          <cell r="I228">
            <v>44256</v>
          </cell>
          <cell r="J228" t="str">
            <v>1 - Plantonista</v>
          </cell>
          <cell r="K228">
            <v>40</v>
          </cell>
          <cell r="L228">
            <v>2055.94</v>
          </cell>
          <cell r="R228">
            <v>1447.2199999999998</v>
          </cell>
          <cell r="S228">
            <v>1319.58</v>
          </cell>
          <cell r="W228">
            <v>1087.53</v>
          </cell>
          <cell r="X228">
            <v>3735.21</v>
          </cell>
        </row>
        <row r="229">
          <cell r="C229" t="str">
            <v>HOSPITAL DOM HÉLDER</v>
          </cell>
          <cell r="E229" t="str">
            <v>EDNEIDE GOUVEIA DA SILVA</v>
          </cell>
          <cell r="G229" t="str">
            <v>3 - Administrativo</v>
          </cell>
          <cell r="H229">
            <v>142340</v>
          </cell>
          <cell r="I229">
            <v>44256</v>
          </cell>
          <cell r="J229" t="str">
            <v>2 - Diarista</v>
          </cell>
          <cell r="K229">
            <v>44</v>
          </cell>
          <cell r="L229">
            <v>2465.9699999999998</v>
          </cell>
          <cell r="R229">
            <v>546.6</v>
          </cell>
          <cell r="W229">
            <v>356.55</v>
          </cell>
          <cell r="X229">
            <v>2656.0199999999995</v>
          </cell>
        </row>
        <row r="230">
          <cell r="C230" t="str">
            <v>HOSPITAL DOM HÉLDER</v>
          </cell>
          <cell r="E230" t="str">
            <v>EDNEUZA CARNEIRO DA SILVA</v>
          </cell>
          <cell r="G230" t="str">
            <v>3 - Administrativo</v>
          </cell>
          <cell r="H230">
            <v>411010</v>
          </cell>
          <cell r="I230">
            <v>44256</v>
          </cell>
          <cell r="J230" t="str">
            <v>1 - Plantonista</v>
          </cell>
          <cell r="K230">
            <v>44</v>
          </cell>
          <cell r="R230">
            <v>6432.27</v>
          </cell>
          <cell r="W230">
            <v>6432.27</v>
          </cell>
          <cell r="X230">
            <v>0</v>
          </cell>
        </row>
        <row r="231">
          <cell r="C231" t="str">
            <v>HOSPITAL DOM HÉLDER</v>
          </cell>
          <cell r="E231" t="str">
            <v>EDSON MANOEL DA SILVA</v>
          </cell>
          <cell r="G231" t="str">
            <v>2 - Outros Profissionais da Saúde</v>
          </cell>
          <cell r="H231">
            <v>324205</v>
          </cell>
          <cell r="I231">
            <v>44256</v>
          </cell>
          <cell r="J231" t="str">
            <v>1 - Plantonista</v>
          </cell>
          <cell r="K231">
            <v>30</v>
          </cell>
          <cell r="L231">
            <v>1292.31</v>
          </cell>
          <cell r="R231">
            <v>518.61</v>
          </cell>
          <cell r="W231">
            <v>146.47999999999999</v>
          </cell>
          <cell r="X231">
            <v>1664.44</v>
          </cell>
        </row>
        <row r="232">
          <cell r="C232" t="str">
            <v>HOSPITAL DOM HÉLDER</v>
          </cell>
          <cell r="E232" t="str">
            <v>EDSON NERIS DO NASCIMENTO</v>
          </cell>
          <cell r="G232" t="str">
            <v>2 - Outros Profissionais da Saúde</v>
          </cell>
          <cell r="H232">
            <v>515110</v>
          </cell>
          <cell r="I232">
            <v>44256</v>
          </cell>
          <cell r="J232" t="str">
            <v>1 - Plantonista</v>
          </cell>
          <cell r="K232">
            <v>44</v>
          </cell>
          <cell r="L232">
            <v>1100</v>
          </cell>
          <cell r="R232">
            <v>814.87</v>
          </cell>
          <cell r="W232">
            <v>773.75</v>
          </cell>
          <cell r="X232">
            <v>1141.1199999999999</v>
          </cell>
        </row>
        <row r="233">
          <cell r="C233" t="str">
            <v>HOSPITAL DOM HÉLDER</v>
          </cell>
          <cell r="E233" t="str">
            <v>EDSON XAVIER DOS SANTOS</v>
          </cell>
          <cell r="G233" t="str">
            <v>2 - Outros Profissionais da Saúde</v>
          </cell>
          <cell r="H233">
            <v>515110</v>
          </cell>
          <cell r="I233">
            <v>44256</v>
          </cell>
          <cell r="J233" t="str">
            <v>1 - Plantonista</v>
          </cell>
          <cell r="K233">
            <v>44</v>
          </cell>
          <cell r="L233">
            <v>440</v>
          </cell>
          <cell r="R233">
            <v>108.51</v>
          </cell>
          <cell r="W233">
            <v>39.6</v>
          </cell>
          <cell r="X233">
            <v>508.90999999999997</v>
          </cell>
        </row>
        <row r="234">
          <cell r="C234" t="str">
            <v>HOSPITAL DOM HÉLDER</v>
          </cell>
          <cell r="E234" t="str">
            <v>EDUARDA LAIS PIMENTEL DE BARROS</v>
          </cell>
          <cell r="G234" t="str">
            <v>2 - Outros Profissionais da Saúde</v>
          </cell>
          <cell r="H234">
            <v>322205</v>
          </cell>
          <cell r="I234">
            <v>44256</v>
          </cell>
          <cell r="J234" t="str">
            <v>1 - Plantonista</v>
          </cell>
          <cell r="K234">
            <v>44</v>
          </cell>
          <cell r="L234">
            <v>403.33</v>
          </cell>
          <cell r="R234">
            <v>124.67</v>
          </cell>
          <cell r="W234">
            <v>39.6</v>
          </cell>
          <cell r="X234">
            <v>488.4</v>
          </cell>
        </row>
        <row r="235">
          <cell r="C235" t="str">
            <v>HOSPITAL DOM HÉLDER</v>
          </cell>
          <cell r="E235" t="str">
            <v>EDUARDO CARLOS DA SILVA</v>
          </cell>
          <cell r="G235" t="str">
            <v>2 - Outros Profissionais da Saúde</v>
          </cell>
          <cell r="H235">
            <v>223405</v>
          </cell>
          <cell r="I235">
            <v>44256</v>
          </cell>
          <cell r="J235" t="str">
            <v>2 - Diarista</v>
          </cell>
          <cell r="K235">
            <v>40</v>
          </cell>
          <cell r="L235">
            <v>1438.56</v>
          </cell>
          <cell r="R235">
            <v>132</v>
          </cell>
          <cell r="S235">
            <v>359.64</v>
          </cell>
          <cell r="W235">
            <v>157.21</v>
          </cell>
          <cell r="X235">
            <v>1772.9899999999998</v>
          </cell>
        </row>
        <row r="236">
          <cell r="C236" t="str">
            <v>HOSPITAL DOM HÉLDER</v>
          </cell>
          <cell r="E236" t="str">
            <v>EDVALDO HENRIQUE DA SILVA FILHO</v>
          </cell>
          <cell r="G236" t="str">
            <v>3 - Administrativo</v>
          </cell>
          <cell r="H236">
            <v>517410</v>
          </cell>
          <cell r="I236">
            <v>44256</v>
          </cell>
          <cell r="J236" t="str">
            <v>1 - Plantonista</v>
          </cell>
          <cell r="K236">
            <v>44</v>
          </cell>
          <cell r="L236">
            <v>1100</v>
          </cell>
          <cell r="R236">
            <v>300</v>
          </cell>
          <cell r="W236">
            <v>139.27000000000001</v>
          </cell>
          <cell r="X236">
            <v>1260.73</v>
          </cell>
        </row>
        <row r="237">
          <cell r="C237" t="str">
            <v>HOSPITAL DOM HÉLDER</v>
          </cell>
          <cell r="E237" t="str">
            <v>EDVANE BENEDITA DA CUNHA</v>
          </cell>
          <cell r="G237" t="str">
            <v>2 - Outros Profissionais da Saúde</v>
          </cell>
          <cell r="H237">
            <v>322205</v>
          </cell>
          <cell r="I237">
            <v>44256</v>
          </cell>
          <cell r="J237" t="str">
            <v>1 - Plantonista</v>
          </cell>
          <cell r="K237">
            <v>44</v>
          </cell>
          <cell r="L237">
            <v>1100</v>
          </cell>
          <cell r="R237">
            <v>494.14</v>
          </cell>
          <cell r="S237">
            <v>110</v>
          </cell>
          <cell r="W237">
            <v>535</v>
          </cell>
          <cell r="X237">
            <v>1169.1399999999999</v>
          </cell>
        </row>
        <row r="238">
          <cell r="C238" t="str">
            <v>HOSPITAL DOM HÉLDER</v>
          </cell>
          <cell r="E238" t="str">
            <v>EFLEURY LIRA LEITE JUNIOR</v>
          </cell>
          <cell r="G238" t="str">
            <v>2 - Outros Profissionais da Saúde</v>
          </cell>
          <cell r="H238">
            <v>223605</v>
          </cell>
          <cell r="I238">
            <v>44256</v>
          </cell>
          <cell r="J238" t="str">
            <v>2 - Diarista</v>
          </cell>
          <cell r="K238">
            <v>30</v>
          </cell>
          <cell r="L238">
            <v>2005.76</v>
          </cell>
          <cell r="R238">
            <v>700.19</v>
          </cell>
          <cell r="S238">
            <v>561.61</v>
          </cell>
          <cell r="W238">
            <v>433.74</v>
          </cell>
          <cell r="X238">
            <v>2833.8199999999997</v>
          </cell>
        </row>
        <row r="239">
          <cell r="C239" t="str">
            <v>HOSPITAL DOM HÉLDER</v>
          </cell>
          <cell r="E239" t="str">
            <v>ELAINE CRISTINA DA SILVA</v>
          </cell>
          <cell r="G239" t="str">
            <v>2 - Outros Profissionais da Saúde</v>
          </cell>
          <cell r="H239">
            <v>322205</v>
          </cell>
          <cell r="I239">
            <v>44256</v>
          </cell>
          <cell r="J239" t="str">
            <v>1 - Plantonista</v>
          </cell>
          <cell r="K239">
            <v>44</v>
          </cell>
          <cell r="L239">
            <v>1026.67</v>
          </cell>
          <cell r="R239">
            <v>447.32000000000005</v>
          </cell>
          <cell r="S239">
            <v>110</v>
          </cell>
          <cell r="W239">
            <v>182.3</v>
          </cell>
          <cell r="X239">
            <v>1401.6900000000003</v>
          </cell>
        </row>
        <row r="240">
          <cell r="C240" t="str">
            <v>HOSPITAL DOM HÉLDER</v>
          </cell>
          <cell r="E240" t="str">
            <v>ELAINE DOS SANTOS MONTEIRO</v>
          </cell>
          <cell r="G240" t="str">
            <v>3 - Administrativo</v>
          </cell>
          <cell r="H240">
            <v>411010</v>
          </cell>
          <cell r="I240">
            <v>44256</v>
          </cell>
          <cell r="J240" t="str">
            <v>2 - Diarista</v>
          </cell>
          <cell r="K240">
            <v>44</v>
          </cell>
          <cell r="L240">
            <v>1100</v>
          </cell>
          <cell r="R240">
            <v>300</v>
          </cell>
          <cell r="W240">
            <v>154.81</v>
          </cell>
          <cell r="X240">
            <v>1245.19</v>
          </cell>
        </row>
        <row r="241">
          <cell r="C241" t="str">
            <v>HOSPITAL DOM HÉLDER</v>
          </cell>
          <cell r="E241" t="str">
            <v>ELCILENE ASSIS DA SILVA SOUZA</v>
          </cell>
          <cell r="G241" t="str">
            <v>2 - Outros Profissionais da Saúde</v>
          </cell>
          <cell r="H241">
            <v>515205</v>
          </cell>
          <cell r="I241">
            <v>44256</v>
          </cell>
          <cell r="J241" t="str">
            <v>1 - Plantonista</v>
          </cell>
          <cell r="K241">
            <v>44</v>
          </cell>
          <cell r="L241">
            <v>1100</v>
          </cell>
          <cell r="R241">
            <v>1178.99</v>
          </cell>
          <cell r="W241">
            <v>277.87</v>
          </cell>
          <cell r="X241">
            <v>2001.12</v>
          </cell>
        </row>
        <row r="242">
          <cell r="C242" t="str">
            <v>HOSPITAL DOM HÉLDER</v>
          </cell>
          <cell r="E242" t="str">
            <v>ELENILSON JOSE DA SILVA</v>
          </cell>
          <cell r="G242" t="str">
            <v>3 - Administrativo</v>
          </cell>
          <cell r="H242">
            <v>517410</v>
          </cell>
          <cell r="I242">
            <v>44256</v>
          </cell>
          <cell r="J242" t="str">
            <v>1 - Plantonista</v>
          </cell>
          <cell r="K242">
            <v>44</v>
          </cell>
          <cell r="L242">
            <v>1100</v>
          </cell>
          <cell r="R242">
            <v>481.94</v>
          </cell>
          <cell r="W242">
            <v>160.26</v>
          </cell>
          <cell r="X242">
            <v>1421.68</v>
          </cell>
        </row>
        <row r="243">
          <cell r="C243" t="str">
            <v>HOSPITAL DOM HÉLDER</v>
          </cell>
          <cell r="E243" t="str">
            <v>ELIANE CONSTANTINO NEVES DE FRANCA</v>
          </cell>
          <cell r="G243" t="str">
            <v>2 - Outros Profissionais da Saúde</v>
          </cell>
          <cell r="H243">
            <v>322215</v>
          </cell>
          <cell r="I243">
            <v>44256</v>
          </cell>
          <cell r="J243" t="str">
            <v>2 - Diarista</v>
          </cell>
          <cell r="K243">
            <v>44</v>
          </cell>
          <cell r="L243">
            <v>1100</v>
          </cell>
          <cell r="R243">
            <v>1025.8</v>
          </cell>
          <cell r="W243">
            <v>174.65</v>
          </cell>
          <cell r="X243">
            <v>1951.15</v>
          </cell>
        </row>
        <row r="244">
          <cell r="C244" t="str">
            <v>HOSPITAL DOM HÉLDER</v>
          </cell>
          <cell r="E244" t="str">
            <v>ELIDIANE BARBOSA DA SILVA</v>
          </cell>
          <cell r="G244" t="str">
            <v>3 - Administrativo</v>
          </cell>
          <cell r="H244">
            <v>411010</v>
          </cell>
          <cell r="I244">
            <v>44256</v>
          </cell>
          <cell r="J244" t="str">
            <v>2 - Diarista</v>
          </cell>
          <cell r="K244">
            <v>44</v>
          </cell>
          <cell r="L244">
            <v>1100</v>
          </cell>
          <cell r="R244">
            <v>410</v>
          </cell>
          <cell r="W244">
            <v>176.91</v>
          </cell>
          <cell r="X244">
            <v>1333.09</v>
          </cell>
        </row>
        <row r="245">
          <cell r="C245" t="str">
            <v>HOSPITAL DOM HÉLDER</v>
          </cell>
          <cell r="E245" t="str">
            <v>ELIEL RODRIGUES DA SILVA</v>
          </cell>
          <cell r="G245" t="str">
            <v>3 - Administrativo</v>
          </cell>
          <cell r="H245">
            <v>517410</v>
          </cell>
          <cell r="I245">
            <v>44256</v>
          </cell>
          <cell r="J245" t="str">
            <v>1 - Plantonista</v>
          </cell>
          <cell r="K245">
            <v>44</v>
          </cell>
          <cell r="L245">
            <v>1100</v>
          </cell>
          <cell r="R245">
            <v>476.33</v>
          </cell>
          <cell r="W245">
            <v>349.62</v>
          </cell>
          <cell r="X245">
            <v>1226.71</v>
          </cell>
        </row>
        <row r="246">
          <cell r="C246" t="str">
            <v>HOSPITAL DOM HÉLDER</v>
          </cell>
          <cell r="E246" t="str">
            <v>ELIELMA JULIANA MARIA DA SILVA</v>
          </cell>
          <cell r="G246" t="str">
            <v>3 - Administrativo</v>
          </cell>
          <cell r="H246">
            <v>411010</v>
          </cell>
          <cell r="I246">
            <v>44256</v>
          </cell>
          <cell r="J246" t="str">
            <v>2 - Diarista</v>
          </cell>
          <cell r="K246">
            <v>44</v>
          </cell>
          <cell r="L246">
            <v>1662.78</v>
          </cell>
          <cell r="R246">
            <v>383.14</v>
          </cell>
          <cell r="W246">
            <v>246.78</v>
          </cell>
          <cell r="X246">
            <v>1799.14</v>
          </cell>
        </row>
        <row r="247">
          <cell r="C247" t="str">
            <v>HOSPITAL DOM HÉLDER</v>
          </cell>
          <cell r="E247" t="str">
            <v>ELIENAIDE MARIA DE ARAUJO</v>
          </cell>
          <cell r="G247" t="str">
            <v>3 - Administrativo</v>
          </cell>
          <cell r="H247">
            <v>411010</v>
          </cell>
          <cell r="I247">
            <v>44256</v>
          </cell>
          <cell r="J247" t="str">
            <v>1 - Plantonista</v>
          </cell>
          <cell r="K247">
            <v>44</v>
          </cell>
          <cell r="L247">
            <v>806.67</v>
          </cell>
          <cell r="R247">
            <v>300</v>
          </cell>
          <cell r="W247">
            <v>108.9</v>
          </cell>
          <cell r="X247">
            <v>997.7700000000001</v>
          </cell>
        </row>
        <row r="248">
          <cell r="C248" t="str">
            <v>HOSPITAL DOM HÉLDER</v>
          </cell>
          <cell r="E248" t="str">
            <v>ELIESIDIA SOARES DA SILVA</v>
          </cell>
          <cell r="G248" t="str">
            <v>3 - Administrativo</v>
          </cell>
          <cell r="H248">
            <v>514225</v>
          </cell>
          <cell r="I248">
            <v>44256</v>
          </cell>
          <cell r="J248" t="str">
            <v>1 - Plantonista</v>
          </cell>
          <cell r="K248">
            <v>44</v>
          </cell>
          <cell r="L248">
            <v>1100</v>
          </cell>
          <cell r="R248">
            <v>795</v>
          </cell>
          <cell r="W248">
            <v>360.17</v>
          </cell>
          <cell r="X248">
            <v>1534.83</v>
          </cell>
        </row>
        <row r="249">
          <cell r="C249" t="str">
            <v>HOSPITAL DOM HÉLDER</v>
          </cell>
          <cell r="E249" t="str">
            <v>ELIETE MARIA DE SENA DOS SANTOS</v>
          </cell>
          <cell r="G249" t="str">
            <v>3 - Administrativo</v>
          </cell>
          <cell r="H249">
            <v>516345</v>
          </cell>
          <cell r="I249">
            <v>44256</v>
          </cell>
          <cell r="J249" t="str">
            <v>1 - Plantonista</v>
          </cell>
          <cell r="K249">
            <v>44</v>
          </cell>
          <cell r="W249">
            <v>0</v>
          </cell>
          <cell r="X249">
            <v>0</v>
          </cell>
        </row>
        <row r="250">
          <cell r="C250" t="str">
            <v>HOSPITAL DOM HÉLDER</v>
          </cell>
          <cell r="E250" t="str">
            <v>ELINALVA LOPES DA SILVA</v>
          </cell>
          <cell r="G250" t="str">
            <v>3 - Administrativo</v>
          </cell>
          <cell r="H250">
            <v>516345</v>
          </cell>
          <cell r="I250">
            <v>44256</v>
          </cell>
          <cell r="J250" t="str">
            <v>1 - Plantonista</v>
          </cell>
          <cell r="K250">
            <v>44</v>
          </cell>
          <cell r="L250">
            <v>1100</v>
          </cell>
          <cell r="R250">
            <v>1209.5999999999999</v>
          </cell>
          <cell r="W250">
            <v>267.91000000000003</v>
          </cell>
          <cell r="X250">
            <v>2041.6899999999998</v>
          </cell>
        </row>
        <row r="251">
          <cell r="C251" t="str">
            <v>HOSPITAL DOM HÉLDER</v>
          </cell>
          <cell r="E251" t="str">
            <v>ELINDICE MARIA DOS PRAZERES ALMEIDA</v>
          </cell>
          <cell r="G251" t="str">
            <v>2 - Outros Profissionais da Saúde</v>
          </cell>
          <cell r="H251">
            <v>223710</v>
          </cell>
          <cell r="I251">
            <v>44256</v>
          </cell>
          <cell r="J251" t="str">
            <v>2 - Diarista</v>
          </cell>
          <cell r="K251">
            <v>44</v>
          </cell>
          <cell r="L251">
            <v>2784.36</v>
          </cell>
          <cell r="R251">
            <v>220</v>
          </cell>
          <cell r="S251">
            <v>779.62</v>
          </cell>
          <cell r="W251">
            <v>540.65</v>
          </cell>
          <cell r="X251">
            <v>3243.33</v>
          </cell>
        </row>
        <row r="252">
          <cell r="C252" t="str">
            <v>HOSPITAL DOM HÉLDER</v>
          </cell>
          <cell r="E252" t="str">
            <v>ELISABETH DA SILVA XAVIER MONTEIRO</v>
          </cell>
          <cell r="G252" t="str">
            <v>2 - Outros Profissionais da Saúde</v>
          </cell>
          <cell r="H252">
            <v>322205</v>
          </cell>
          <cell r="I252">
            <v>44256</v>
          </cell>
          <cell r="J252" t="str">
            <v>1 - Plantonista</v>
          </cell>
          <cell r="K252">
            <v>44</v>
          </cell>
          <cell r="L252">
            <v>1100</v>
          </cell>
          <cell r="R252">
            <v>496.81000000000006</v>
          </cell>
          <cell r="S252">
            <v>110</v>
          </cell>
          <cell r="W252">
            <v>207.94</v>
          </cell>
          <cell r="X252">
            <v>1498.87</v>
          </cell>
        </row>
        <row r="253">
          <cell r="C253" t="str">
            <v>HOSPITAL DOM HÉLDER</v>
          </cell>
          <cell r="E253" t="str">
            <v>ELISANGELA BISPO DE SOUZA PIMENTEL</v>
          </cell>
          <cell r="G253" t="str">
            <v>2 - Outros Profissionais da Saúde</v>
          </cell>
          <cell r="H253">
            <v>223505</v>
          </cell>
          <cell r="I253">
            <v>44256</v>
          </cell>
          <cell r="J253" t="str">
            <v>2 - Diarista</v>
          </cell>
          <cell r="K253">
            <v>40</v>
          </cell>
          <cell r="L253">
            <v>1747.87</v>
          </cell>
          <cell r="R253">
            <v>510.07</v>
          </cell>
          <cell r="S253">
            <v>586.97</v>
          </cell>
          <cell r="W253">
            <v>414.8</v>
          </cell>
          <cell r="X253">
            <v>2430.1099999999997</v>
          </cell>
        </row>
        <row r="254">
          <cell r="C254" t="str">
            <v>HOSPITAL DOM HÉLDER</v>
          </cell>
          <cell r="E254" t="str">
            <v>ELISANGELA CONCEICAO SILVA</v>
          </cell>
          <cell r="G254" t="str">
            <v>2 - Outros Profissionais da Saúde</v>
          </cell>
          <cell r="H254">
            <v>322205</v>
          </cell>
          <cell r="I254">
            <v>44256</v>
          </cell>
          <cell r="J254" t="str">
            <v>1 - Plantonista</v>
          </cell>
          <cell r="K254">
            <v>44</v>
          </cell>
          <cell r="R254">
            <v>1979.78</v>
          </cell>
          <cell r="S254">
            <v>44</v>
          </cell>
          <cell r="W254">
            <v>187.79</v>
          </cell>
          <cell r="X254">
            <v>1835.99</v>
          </cell>
        </row>
        <row r="255">
          <cell r="C255" t="str">
            <v>HOSPITAL DOM HÉLDER</v>
          </cell>
          <cell r="E255" t="str">
            <v>ELISANGELA JOSEFA DOS SANTOS</v>
          </cell>
          <cell r="G255" t="str">
            <v>2 - Outros Profissionais da Saúde</v>
          </cell>
          <cell r="H255">
            <v>223505</v>
          </cell>
          <cell r="I255">
            <v>44256</v>
          </cell>
          <cell r="J255" t="str">
            <v>2 - Diarista</v>
          </cell>
          <cell r="K255">
            <v>40</v>
          </cell>
          <cell r="L255">
            <v>1747.87</v>
          </cell>
          <cell r="R255">
            <v>1751.6599999999996</v>
          </cell>
          <cell r="S255">
            <v>611.76</v>
          </cell>
          <cell r="W255">
            <v>737.77</v>
          </cell>
          <cell r="X255">
            <v>3373.52</v>
          </cell>
        </row>
        <row r="256">
          <cell r="C256" t="str">
            <v>HOSPITAL DOM HÉLDER</v>
          </cell>
          <cell r="E256" t="str">
            <v>ELISSANDRA CLEONICE NASCIMENTO DE SANTANA</v>
          </cell>
          <cell r="G256" t="str">
            <v>2 - Outros Profissionais da Saúde</v>
          </cell>
          <cell r="H256">
            <v>223710</v>
          </cell>
          <cell r="I256">
            <v>44256</v>
          </cell>
          <cell r="J256" t="str">
            <v>2 - Diarista</v>
          </cell>
          <cell r="K256">
            <v>44</v>
          </cell>
          <cell r="R256">
            <v>3638.9700000000003</v>
          </cell>
          <cell r="W256">
            <v>497.66</v>
          </cell>
          <cell r="X256">
            <v>3141.3100000000004</v>
          </cell>
        </row>
        <row r="257">
          <cell r="C257" t="str">
            <v>HOSPITAL DOM HÉLDER</v>
          </cell>
          <cell r="E257" t="str">
            <v>ELIZABETE ALVES DA SILVA</v>
          </cell>
          <cell r="G257" t="str">
            <v>2 - Outros Profissionais da Saúde</v>
          </cell>
          <cell r="H257">
            <v>322205</v>
          </cell>
          <cell r="I257">
            <v>44256</v>
          </cell>
          <cell r="J257" t="str">
            <v>1 - Plantonista</v>
          </cell>
          <cell r="K257">
            <v>44</v>
          </cell>
          <cell r="L257">
            <v>1100</v>
          </cell>
          <cell r="R257">
            <v>368.12</v>
          </cell>
          <cell r="S257">
            <v>110</v>
          </cell>
          <cell r="W257">
            <v>125.2</v>
          </cell>
          <cell r="X257">
            <v>1452.9199999999998</v>
          </cell>
        </row>
        <row r="258">
          <cell r="C258" t="str">
            <v>HOSPITAL DOM HÉLDER</v>
          </cell>
          <cell r="E258" t="str">
            <v>ELIZABETE BORGES DE SOUZA</v>
          </cell>
          <cell r="G258" t="str">
            <v>2 - Outros Profissionais da Saúde</v>
          </cell>
          <cell r="H258">
            <v>322205</v>
          </cell>
          <cell r="I258">
            <v>44256</v>
          </cell>
          <cell r="J258" t="str">
            <v>1 - Plantonista</v>
          </cell>
          <cell r="K258">
            <v>44</v>
          </cell>
          <cell r="L258">
            <v>1100</v>
          </cell>
          <cell r="R258">
            <v>360.56</v>
          </cell>
          <cell r="S258">
            <v>110</v>
          </cell>
          <cell r="W258">
            <v>191.2</v>
          </cell>
          <cell r="X258">
            <v>1379.36</v>
          </cell>
        </row>
        <row r="259">
          <cell r="C259" t="str">
            <v>HOSPITAL DOM HÉLDER</v>
          </cell>
          <cell r="E259" t="str">
            <v>ELIZABETE MARIA GONZAGA</v>
          </cell>
          <cell r="G259" t="str">
            <v>2 - Outros Profissionais da Saúde</v>
          </cell>
          <cell r="H259">
            <v>322205</v>
          </cell>
          <cell r="I259">
            <v>44256</v>
          </cell>
          <cell r="J259" t="str">
            <v>1 - Plantonista</v>
          </cell>
          <cell r="K259">
            <v>44</v>
          </cell>
          <cell r="L259">
            <v>843.33</v>
          </cell>
          <cell r="R259">
            <v>744.95999999999981</v>
          </cell>
          <cell r="S259">
            <v>110</v>
          </cell>
          <cell r="W259">
            <v>191.57</v>
          </cell>
          <cell r="X259">
            <v>1506.72</v>
          </cell>
        </row>
        <row r="260">
          <cell r="C260" t="str">
            <v>HOSPITAL DOM HÉLDER</v>
          </cell>
          <cell r="E260" t="str">
            <v>ELLIS KAROLINE RODRIGUES DA SILVA</v>
          </cell>
          <cell r="G260" t="str">
            <v>2 - Outros Profissionais da Saúde</v>
          </cell>
          <cell r="H260">
            <v>223405</v>
          </cell>
          <cell r="I260">
            <v>44256</v>
          </cell>
          <cell r="J260" t="str">
            <v>2 - Diarista</v>
          </cell>
          <cell r="K260">
            <v>40</v>
          </cell>
          <cell r="L260">
            <v>3596.4</v>
          </cell>
          <cell r="R260">
            <v>440.15</v>
          </cell>
          <cell r="S260">
            <v>899.1</v>
          </cell>
          <cell r="W260">
            <v>911.8</v>
          </cell>
          <cell r="X260">
            <v>4023.8500000000004</v>
          </cell>
        </row>
        <row r="261">
          <cell r="C261" t="str">
            <v>HOSPITAL DOM HÉLDER</v>
          </cell>
          <cell r="E261" t="str">
            <v>ELOINA PAULINA DE LIMA</v>
          </cell>
          <cell r="G261" t="str">
            <v>2 - Outros Profissionais da Saúde</v>
          </cell>
          <cell r="H261">
            <v>223505</v>
          </cell>
          <cell r="I261">
            <v>44256</v>
          </cell>
          <cell r="J261" t="str">
            <v>1 - Plantonista</v>
          </cell>
          <cell r="K261">
            <v>40</v>
          </cell>
          <cell r="L261">
            <v>959.44</v>
          </cell>
          <cell r="R261">
            <v>1806.7</v>
          </cell>
          <cell r="S261">
            <v>292.63</v>
          </cell>
          <cell r="W261">
            <v>495.49</v>
          </cell>
          <cell r="X261">
            <v>2563.2800000000007</v>
          </cell>
        </row>
        <row r="262">
          <cell r="C262" t="str">
            <v>HOSPITAL DOM HÉLDER</v>
          </cell>
          <cell r="E262" t="str">
            <v>ELOISE DO NASCIMENTO HOLANDA COSTA</v>
          </cell>
          <cell r="G262" t="str">
            <v>2 - Outros Profissionais da Saúde</v>
          </cell>
          <cell r="H262">
            <v>322605</v>
          </cell>
          <cell r="I262">
            <v>44256</v>
          </cell>
          <cell r="J262" t="str">
            <v>1 - Plantonista</v>
          </cell>
          <cell r="K262">
            <v>44</v>
          </cell>
          <cell r="L262">
            <v>1100</v>
          </cell>
          <cell r="R262">
            <v>3558.6600000000003</v>
          </cell>
          <cell r="W262">
            <v>190.03</v>
          </cell>
          <cell r="X262">
            <v>4468.63</v>
          </cell>
        </row>
        <row r="263">
          <cell r="C263" t="str">
            <v>HOSPITAL DOM HÉLDER</v>
          </cell>
          <cell r="E263" t="str">
            <v>ELTON CARLOS DE CAMPOS SILVA</v>
          </cell>
          <cell r="G263" t="str">
            <v>3 - Administrativo</v>
          </cell>
          <cell r="H263">
            <v>782320</v>
          </cell>
          <cell r="I263">
            <v>44256</v>
          </cell>
          <cell r="J263" t="str">
            <v>1 - Plantonista</v>
          </cell>
          <cell r="K263">
            <v>44</v>
          </cell>
          <cell r="L263">
            <v>1424.23</v>
          </cell>
          <cell r="R263">
            <v>585.30999999999995</v>
          </cell>
          <cell r="W263">
            <v>183.35</v>
          </cell>
          <cell r="X263">
            <v>1826.19</v>
          </cell>
        </row>
        <row r="264">
          <cell r="C264" t="str">
            <v>HOSPITAL DOM HÉLDER</v>
          </cell>
          <cell r="E264" t="str">
            <v>ELVIS DA SILVA PINO</v>
          </cell>
          <cell r="G264" t="str">
            <v>2 - Outros Profissionais da Saúde</v>
          </cell>
          <cell r="H264">
            <v>515110</v>
          </cell>
          <cell r="I264">
            <v>44256</v>
          </cell>
          <cell r="J264" t="str">
            <v>1 - Plantonista</v>
          </cell>
          <cell r="K264">
            <v>44</v>
          </cell>
          <cell r="L264">
            <v>1100</v>
          </cell>
          <cell r="R264">
            <v>626.27</v>
          </cell>
          <cell r="W264">
            <v>466.8</v>
          </cell>
          <cell r="X264">
            <v>1259.47</v>
          </cell>
        </row>
        <row r="265">
          <cell r="C265" t="str">
            <v>HOSPITAL DOM HÉLDER</v>
          </cell>
          <cell r="E265" t="str">
            <v>EMANOEL DINIZ DE SIQUEIRA</v>
          </cell>
          <cell r="G265" t="str">
            <v>3 - Administrativo</v>
          </cell>
          <cell r="H265">
            <v>723310</v>
          </cell>
          <cell r="I265">
            <v>44256</v>
          </cell>
          <cell r="J265" t="str">
            <v>2 - Diarista</v>
          </cell>
          <cell r="K265">
            <v>44</v>
          </cell>
          <cell r="L265">
            <v>1313.78</v>
          </cell>
          <cell r="R265">
            <v>520</v>
          </cell>
          <cell r="W265">
            <v>530.33000000000004</v>
          </cell>
          <cell r="X265">
            <v>1303.4499999999998</v>
          </cell>
        </row>
        <row r="266">
          <cell r="C266" t="str">
            <v>HOSPITAL DOM HÉLDER</v>
          </cell>
          <cell r="E266" t="str">
            <v>EMANUELA LIMA DE LUCENA</v>
          </cell>
          <cell r="G266" t="str">
            <v>2 - Outros Profissionais da Saúde</v>
          </cell>
          <cell r="H266">
            <v>223505</v>
          </cell>
          <cell r="I266">
            <v>44256</v>
          </cell>
          <cell r="J266" t="str">
            <v>1 - Plantonista</v>
          </cell>
          <cell r="K266">
            <v>40</v>
          </cell>
          <cell r="L266">
            <v>1576.22</v>
          </cell>
          <cell r="R266">
            <v>1094.31</v>
          </cell>
          <cell r="S266">
            <v>480.75</v>
          </cell>
          <cell r="W266">
            <v>395.17</v>
          </cell>
          <cell r="X266">
            <v>2756.1099999999997</v>
          </cell>
        </row>
        <row r="267">
          <cell r="C267" t="str">
            <v>HOSPITAL DOM HÉLDER</v>
          </cell>
          <cell r="E267" t="str">
            <v>EMERSOM DE MELO DA SILVA</v>
          </cell>
          <cell r="G267" t="str">
            <v>2 - Outros Profissionais da Saúde</v>
          </cell>
          <cell r="H267">
            <v>324115</v>
          </cell>
          <cell r="I267">
            <v>44256</v>
          </cell>
          <cell r="J267" t="str">
            <v>1 - Plantonista</v>
          </cell>
          <cell r="K267">
            <v>24</v>
          </cell>
          <cell r="L267">
            <v>2090.16</v>
          </cell>
          <cell r="R267">
            <v>1045.08</v>
          </cell>
          <cell r="W267">
            <v>365.06</v>
          </cell>
          <cell r="X267">
            <v>2770.18</v>
          </cell>
        </row>
        <row r="268">
          <cell r="C268" t="str">
            <v>HOSPITAL DOM HÉLDER</v>
          </cell>
          <cell r="E268" t="str">
            <v>EMERSON LUCAS SOUZA DOS SANTOS</v>
          </cell>
          <cell r="G268" t="str">
            <v>2 - Outros Profissionais da Saúde</v>
          </cell>
          <cell r="H268">
            <v>515110</v>
          </cell>
          <cell r="I268">
            <v>44256</v>
          </cell>
          <cell r="J268" t="str">
            <v>1 - Plantonista</v>
          </cell>
          <cell r="K268">
            <v>44</v>
          </cell>
          <cell r="L268">
            <v>1100</v>
          </cell>
          <cell r="R268">
            <v>571.27</v>
          </cell>
          <cell r="W268">
            <v>172.48</v>
          </cell>
          <cell r="X268">
            <v>1498.79</v>
          </cell>
        </row>
        <row r="269">
          <cell r="C269" t="str">
            <v>HOSPITAL DOM HÉLDER</v>
          </cell>
          <cell r="E269" t="str">
            <v>EMILE DA SILVA SANTOS</v>
          </cell>
          <cell r="G269" t="str">
            <v>2 - Outros Profissionais da Saúde</v>
          </cell>
          <cell r="H269">
            <v>322205</v>
          </cell>
          <cell r="I269">
            <v>44256</v>
          </cell>
          <cell r="J269" t="str">
            <v>1 - Plantonista</v>
          </cell>
          <cell r="K269">
            <v>44</v>
          </cell>
          <cell r="L269">
            <v>550</v>
          </cell>
          <cell r="R269">
            <v>1011.13</v>
          </cell>
          <cell r="S269">
            <v>110</v>
          </cell>
          <cell r="W269">
            <v>169.4</v>
          </cell>
          <cell r="X269">
            <v>1501.73</v>
          </cell>
        </row>
        <row r="270">
          <cell r="C270" t="str">
            <v>HOSPITAL DOM HÉLDER</v>
          </cell>
          <cell r="E270" t="str">
            <v>EMILLY DAYANNE SANTOS FARIAS</v>
          </cell>
          <cell r="G270" t="str">
            <v>2 - Outros Profissionais da Saúde</v>
          </cell>
          <cell r="H270">
            <v>322205</v>
          </cell>
          <cell r="I270">
            <v>44256</v>
          </cell>
          <cell r="J270" t="str">
            <v>1 - Plantonista</v>
          </cell>
          <cell r="K270">
            <v>44</v>
          </cell>
          <cell r="R270">
            <v>1705.1399999999999</v>
          </cell>
          <cell r="W270">
            <v>140.41999999999999</v>
          </cell>
          <cell r="X270">
            <v>1564.7199999999998</v>
          </cell>
        </row>
        <row r="271">
          <cell r="C271" t="str">
            <v>HOSPITAL DOM HÉLDER</v>
          </cell>
          <cell r="E271" t="str">
            <v>ENAISA MIRELE DA SILVA BENIZIO</v>
          </cell>
          <cell r="G271" t="str">
            <v>2 - Outros Profissionais da Saúde</v>
          </cell>
          <cell r="H271">
            <v>223405</v>
          </cell>
          <cell r="I271">
            <v>44256</v>
          </cell>
          <cell r="J271" t="str">
            <v>1 - Plantonista</v>
          </cell>
          <cell r="K271">
            <v>30</v>
          </cell>
          <cell r="L271">
            <v>3209.65</v>
          </cell>
          <cell r="R271">
            <v>924.66000000000008</v>
          </cell>
          <cell r="S271">
            <v>802.41</v>
          </cell>
          <cell r="W271">
            <v>895</v>
          </cell>
          <cell r="X271">
            <v>4041.7200000000003</v>
          </cell>
        </row>
        <row r="272">
          <cell r="C272" t="str">
            <v>HOSPITAL DOM HÉLDER</v>
          </cell>
          <cell r="E272" t="str">
            <v>ENANDA ALINE REIS DA SILVA</v>
          </cell>
          <cell r="G272" t="str">
            <v>2 - Outros Profissionais da Saúde</v>
          </cell>
          <cell r="H272">
            <v>322205</v>
          </cell>
          <cell r="I272">
            <v>44256</v>
          </cell>
          <cell r="J272" t="str">
            <v>1 - Plantonista</v>
          </cell>
          <cell r="K272">
            <v>44</v>
          </cell>
          <cell r="L272">
            <v>1100</v>
          </cell>
          <cell r="R272">
            <v>614.39</v>
          </cell>
          <cell r="S272">
            <v>110</v>
          </cell>
          <cell r="W272">
            <v>471.54</v>
          </cell>
          <cell r="X272">
            <v>1352.85</v>
          </cell>
        </row>
        <row r="273">
          <cell r="C273" t="str">
            <v>HOSPITAL DOM HÉLDER</v>
          </cell>
          <cell r="E273" t="str">
            <v>ENOCK ALCOFORADO DE OLIVEIRA</v>
          </cell>
          <cell r="G273" t="str">
            <v>3 - Administrativo</v>
          </cell>
          <cell r="H273">
            <v>214915</v>
          </cell>
          <cell r="I273">
            <v>44256</v>
          </cell>
          <cell r="J273" t="str">
            <v>2 - Diarista</v>
          </cell>
          <cell r="K273">
            <v>20</v>
          </cell>
          <cell r="L273">
            <v>4229.2700000000004</v>
          </cell>
          <cell r="R273">
            <v>2357.5499999999997</v>
          </cell>
          <cell r="W273">
            <v>1389.8</v>
          </cell>
          <cell r="X273">
            <v>5197.0199999999995</v>
          </cell>
        </row>
        <row r="274">
          <cell r="C274" t="str">
            <v>HOSPITAL DOM HÉLDER</v>
          </cell>
          <cell r="E274" t="str">
            <v>ERIC CLEPTON GOMES DE SOUZA</v>
          </cell>
          <cell r="G274" t="str">
            <v>2 - Outros Profissionais da Saúde</v>
          </cell>
          <cell r="H274">
            <v>515110</v>
          </cell>
          <cell r="I274">
            <v>44256</v>
          </cell>
          <cell r="J274" t="str">
            <v>1 - Plantonista</v>
          </cell>
          <cell r="K274">
            <v>44</v>
          </cell>
          <cell r="L274">
            <v>1100</v>
          </cell>
          <cell r="R274">
            <v>2919.1800000000003</v>
          </cell>
          <cell r="W274">
            <v>234.16</v>
          </cell>
          <cell r="X274">
            <v>3785.0200000000004</v>
          </cell>
        </row>
        <row r="275">
          <cell r="C275" t="str">
            <v>HOSPITAL DOM HÉLDER</v>
          </cell>
          <cell r="E275" t="str">
            <v>ERICA CRISTINA LOPES DE SANTANA</v>
          </cell>
          <cell r="G275" t="str">
            <v>2 - Outros Profissionais da Saúde</v>
          </cell>
          <cell r="H275">
            <v>223505</v>
          </cell>
          <cell r="I275">
            <v>44256</v>
          </cell>
          <cell r="J275" t="str">
            <v>2 - Diarista</v>
          </cell>
          <cell r="K275">
            <v>40</v>
          </cell>
          <cell r="L275">
            <v>2055.94</v>
          </cell>
          <cell r="R275">
            <v>747.48</v>
          </cell>
          <cell r="S275">
            <v>832.66000000000008</v>
          </cell>
          <cell r="W275">
            <v>620.25</v>
          </cell>
          <cell r="X275">
            <v>3015.83</v>
          </cell>
        </row>
        <row r="276">
          <cell r="C276" t="str">
            <v>HOSPITAL DOM HÉLDER</v>
          </cell>
          <cell r="E276" t="str">
            <v>ERICA MARIA DA SILVA</v>
          </cell>
          <cell r="G276" t="str">
            <v>2 - Outros Profissionais da Saúde</v>
          </cell>
          <cell r="H276">
            <v>521130</v>
          </cell>
          <cell r="I276">
            <v>44256</v>
          </cell>
          <cell r="J276" t="str">
            <v>1 - Plantonista</v>
          </cell>
          <cell r="K276">
            <v>44</v>
          </cell>
          <cell r="L276">
            <v>1100</v>
          </cell>
          <cell r="R276">
            <v>355</v>
          </cell>
          <cell r="W276">
            <v>352.01</v>
          </cell>
          <cell r="X276">
            <v>1102.99</v>
          </cell>
        </row>
        <row r="277">
          <cell r="C277" t="str">
            <v>HOSPITAL DOM HÉLDER</v>
          </cell>
          <cell r="E277" t="str">
            <v>ERICA MARIA DE LIMA</v>
          </cell>
          <cell r="G277" t="str">
            <v>2 - Outros Profissionais da Saúde</v>
          </cell>
          <cell r="H277">
            <v>322205</v>
          </cell>
          <cell r="I277">
            <v>44256</v>
          </cell>
          <cell r="J277" t="str">
            <v>1 - Plantonista</v>
          </cell>
          <cell r="K277">
            <v>44</v>
          </cell>
          <cell r="L277">
            <v>953.33</v>
          </cell>
          <cell r="R277">
            <v>2831.73</v>
          </cell>
          <cell r="S277">
            <v>110</v>
          </cell>
          <cell r="W277">
            <v>431.96</v>
          </cell>
          <cell r="X277">
            <v>3463.1</v>
          </cell>
        </row>
        <row r="278">
          <cell r="C278" t="str">
            <v>HOSPITAL DOM HÉLDER</v>
          </cell>
          <cell r="E278" t="str">
            <v>ERICK LINEKER RIBEIRO DE MELO</v>
          </cell>
          <cell r="G278" t="str">
            <v>3 - Administrativo</v>
          </cell>
          <cell r="H278">
            <v>411010</v>
          </cell>
          <cell r="I278">
            <v>44256</v>
          </cell>
          <cell r="J278" t="str">
            <v>1 - Plantonista</v>
          </cell>
          <cell r="K278">
            <v>44</v>
          </cell>
          <cell r="L278">
            <v>1100</v>
          </cell>
          <cell r="R278">
            <v>300</v>
          </cell>
          <cell r="W278">
            <v>438.95</v>
          </cell>
          <cell r="X278">
            <v>961.05</v>
          </cell>
        </row>
        <row r="279">
          <cell r="C279" t="str">
            <v>HOSPITAL DOM HÉLDER</v>
          </cell>
          <cell r="E279" t="str">
            <v>ERICLES FELLIPE DA SILVA ACYOLE</v>
          </cell>
          <cell r="G279" t="str">
            <v>2 - Outros Profissionais da Saúde</v>
          </cell>
          <cell r="H279">
            <v>322205</v>
          </cell>
          <cell r="I279">
            <v>44256</v>
          </cell>
          <cell r="J279" t="str">
            <v>1 - Plantonista</v>
          </cell>
          <cell r="K279">
            <v>44</v>
          </cell>
          <cell r="L279">
            <v>880</v>
          </cell>
          <cell r="R279">
            <v>742.18</v>
          </cell>
          <cell r="S279">
            <v>110</v>
          </cell>
          <cell r="W279">
            <v>205.53</v>
          </cell>
          <cell r="X279">
            <v>1526.6499999999999</v>
          </cell>
        </row>
        <row r="280">
          <cell r="C280" t="str">
            <v>HOSPITAL DOM HÉLDER</v>
          </cell>
          <cell r="E280" t="str">
            <v>ERIK SAIMAR DE MORAIS</v>
          </cell>
          <cell r="G280" t="str">
            <v>3 - Administrativo</v>
          </cell>
          <cell r="H280">
            <v>411010</v>
          </cell>
          <cell r="I280">
            <v>44256</v>
          </cell>
          <cell r="J280" t="str">
            <v>2 - Diarista</v>
          </cell>
          <cell r="K280">
            <v>44</v>
          </cell>
          <cell r="L280">
            <v>1365.16</v>
          </cell>
          <cell r="R280">
            <v>561.04999999999995</v>
          </cell>
          <cell r="W280">
            <v>172.21</v>
          </cell>
          <cell r="X280">
            <v>1754</v>
          </cell>
        </row>
        <row r="281">
          <cell r="C281" t="str">
            <v>HOSPITAL DOM HÉLDER</v>
          </cell>
          <cell r="E281" t="str">
            <v>ERINELZA RAMOS DE ARAUJO</v>
          </cell>
          <cell r="G281" t="str">
            <v>2 - Outros Profissionais da Saúde</v>
          </cell>
          <cell r="H281">
            <v>322205</v>
          </cell>
          <cell r="I281">
            <v>44256</v>
          </cell>
          <cell r="J281" t="str">
            <v>1 - Plantonista</v>
          </cell>
          <cell r="K281">
            <v>44</v>
          </cell>
          <cell r="P281">
            <v>2158.23</v>
          </cell>
          <cell r="Q281">
            <v>660</v>
          </cell>
          <cell r="R281">
            <v>239.07</v>
          </cell>
          <cell r="S281">
            <v>110</v>
          </cell>
          <cell r="W281">
            <v>2862.37</v>
          </cell>
          <cell r="X281">
            <v>304.93000000000029</v>
          </cell>
        </row>
        <row r="282">
          <cell r="C282" t="str">
            <v>HOSPITAL DOM HÉLDER</v>
          </cell>
          <cell r="E282" t="str">
            <v>ERONILDO DOS SANTOS LIMA</v>
          </cell>
          <cell r="G282" t="str">
            <v>3 - Administrativo</v>
          </cell>
          <cell r="H282">
            <v>514225</v>
          </cell>
          <cell r="I282">
            <v>44256</v>
          </cell>
          <cell r="J282" t="str">
            <v>1 - Plantonista</v>
          </cell>
          <cell r="K282">
            <v>44</v>
          </cell>
          <cell r="L282">
            <v>1100</v>
          </cell>
          <cell r="R282">
            <v>571.27</v>
          </cell>
          <cell r="W282">
            <v>537.42999999999995</v>
          </cell>
          <cell r="X282">
            <v>1133.8400000000001</v>
          </cell>
        </row>
        <row r="283">
          <cell r="C283" t="str">
            <v>HOSPITAL DOM HÉLDER</v>
          </cell>
          <cell r="E283" t="str">
            <v>ERONILDO JOSE RAMOS</v>
          </cell>
          <cell r="G283" t="str">
            <v>3 - Administrativo</v>
          </cell>
          <cell r="H283">
            <v>514225</v>
          </cell>
          <cell r="I283">
            <v>44256</v>
          </cell>
          <cell r="J283" t="str">
            <v>2 - Diarista</v>
          </cell>
          <cell r="K283">
            <v>44</v>
          </cell>
          <cell r="L283">
            <v>1100</v>
          </cell>
          <cell r="R283">
            <v>575</v>
          </cell>
          <cell r="W283">
            <v>173.25</v>
          </cell>
          <cell r="X283">
            <v>1501.75</v>
          </cell>
        </row>
        <row r="284">
          <cell r="C284" t="str">
            <v>HOSPITAL DOM HÉLDER</v>
          </cell>
          <cell r="E284" t="str">
            <v>ESDRIENE DE ALMEIDA CUNHA</v>
          </cell>
          <cell r="G284" t="str">
            <v>2 - Outros Profissionais da Saúde</v>
          </cell>
          <cell r="H284">
            <v>322205</v>
          </cell>
          <cell r="I284">
            <v>44256</v>
          </cell>
          <cell r="J284" t="str">
            <v>1 - Plantonista</v>
          </cell>
          <cell r="K284">
            <v>44</v>
          </cell>
          <cell r="L284">
            <v>1100</v>
          </cell>
          <cell r="R284">
            <v>579.88</v>
          </cell>
          <cell r="S284">
            <v>110</v>
          </cell>
          <cell r="W284">
            <v>143.25</v>
          </cell>
          <cell r="X284">
            <v>1646.63</v>
          </cell>
        </row>
        <row r="285">
          <cell r="C285" t="str">
            <v>HOSPITAL DOM HÉLDER</v>
          </cell>
          <cell r="E285" t="str">
            <v>ESTER FEIJO CORREIA DE SENA</v>
          </cell>
          <cell r="G285" t="str">
            <v>2 - Outros Profissionais da Saúde</v>
          </cell>
          <cell r="H285">
            <v>223810</v>
          </cell>
          <cell r="I285">
            <v>44256</v>
          </cell>
          <cell r="J285" t="str">
            <v>1 - Plantonista</v>
          </cell>
          <cell r="K285">
            <v>30</v>
          </cell>
          <cell r="L285">
            <v>1744.98</v>
          </cell>
          <cell r="R285">
            <v>830.99</v>
          </cell>
          <cell r="S285">
            <v>436.25</v>
          </cell>
          <cell r="W285">
            <v>927.1</v>
          </cell>
          <cell r="X285">
            <v>2085.1200000000003</v>
          </cell>
        </row>
        <row r="286">
          <cell r="C286" t="str">
            <v>HOSPITAL DOM HÉLDER</v>
          </cell>
          <cell r="E286" t="str">
            <v>ESTHER DOS SANTOS LEAL ALMEIDA</v>
          </cell>
          <cell r="G286" t="str">
            <v>2 - Outros Profissionais da Saúde</v>
          </cell>
          <cell r="H286">
            <v>324205</v>
          </cell>
          <cell r="I286">
            <v>44256</v>
          </cell>
          <cell r="J286" t="str">
            <v>1 - Plantonista</v>
          </cell>
          <cell r="K286">
            <v>30</v>
          </cell>
          <cell r="L286">
            <v>1292.31</v>
          </cell>
          <cell r="R286">
            <v>284.62</v>
          </cell>
          <cell r="W286">
            <v>159.88</v>
          </cell>
          <cell r="X286">
            <v>1417.0499999999997</v>
          </cell>
        </row>
        <row r="287">
          <cell r="C287" t="str">
            <v>HOSPITAL DOM HÉLDER</v>
          </cell>
          <cell r="E287" t="str">
            <v>EVANDRO ALBUQUERQUE DE CASTRO FILHO</v>
          </cell>
          <cell r="G287" t="str">
            <v>3 - Administrativo</v>
          </cell>
          <cell r="H287">
            <v>142105</v>
          </cell>
          <cell r="I287">
            <v>44256</v>
          </cell>
          <cell r="J287" t="str">
            <v>2 - Diarista</v>
          </cell>
          <cell r="K287">
            <v>20</v>
          </cell>
          <cell r="L287">
            <v>3044.8</v>
          </cell>
          <cell r="R287">
            <v>8866.0499999999993</v>
          </cell>
          <cell r="S287">
            <v>4292.6000000000004</v>
          </cell>
          <cell r="W287">
            <v>1693.6</v>
          </cell>
          <cell r="X287">
            <v>14509.849999999999</v>
          </cell>
        </row>
        <row r="288">
          <cell r="C288" t="str">
            <v>HOSPITAL DOM HÉLDER</v>
          </cell>
          <cell r="E288" t="str">
            <v>EVANGELA CRISTINA DIAS DE SOUZA</v>
          </cell>
          <cell r="G288" t="str">
            <v>3 - Administrativo</v>
          </cell>
          <cell r="H288">
            <v>413115</v>
          </cell>
          <cell r="I288">
            <v>44256</v>
          </cell>
          <cell r="J288" t="str">
            <v>2 - Diarista</v>
          </cell>
          <cell r="K288">
            <v>44</v>
          </cell>
          <cell r="L288">
            <v>1263.95</v>
          </cell>
          <cell r="R288">
            <v>845.80000000000007</v>
          </cell>
          <cell r="W288">
            <v>222.21</v>
          </cell>
          <cell r="X288">
            <v>1887.54</v>
          </cell>
        </row>
        <row r="289">
          <cell r="C289" t="str">
            <v>HOSPITAL DOM HÉLDER</v>
          </cell>
          <cell r="E289" t="str">
            <v>EVELLYN PEREIRA DO NASCIMENTO</v>
          </cell>
          <cell r="G289" t="str">
            <v>2 - Outros Profissionais da Saúde</v>
          </cell>
          <cell r="H289">
            <v>322205</v>
          </cell>
          <cell r="I289">
            <v>44256</v>
          </cell>
          <cell r="J289" t="str">
            <v>1 - Plantonista</v>
          </cell>
          <cell r="K289">
            <v>44</v>
          </cell>
          <cell r="L289">
            <v>1100</v>
          </cell>
          <cell r="R289">
            <v>433.07</v>
          </cell>
          <cell r="S289">
            <v>110</v>
          </cell>
          <cell r="W289">
            <v>207.33</v>
          </cell>
          <cell r="X289">
            <v>1435.74</v>
          </cell>
        </row>
        <row r="290">
          <cell r="C290" t="str">
            <v>HOSPITAL DOM HÉLDER</v>
          </cell>
          <cell r="E290" t="str">
            <v xml:space="preserve">EVERSON BATISTA DA SILVA </v>
          </cell>
          <cell r="G290" t="str">
            <v>2 - Outros Profissionais da Saúde</v>
          </cell>
          <cell r="H290">
            <v>324115</v>
          </cell>
          <cell r="I290">
            <v>44256</v>
          </cell>
          <cell r="J290" t="str">
            <v>1 - Plantonista</v>
          </cell>
          <cell r="K290">
            <v>24</v>
          </cell>
          <cell r="L290">
            <v>1950.82</v>
          </cell>
          <cell r="R290">
            <v>877.86</v>
          </cell>
          <cell r="W290">
            <v>319.36</v>
          </cell>
          <cell r="X290">
            <v>2509.3199999999997</v>
          </cell>
        </row>
        <row r="291">
          <cell r="C291" t="str">
            <v>HOSPITAL DOM HÉLDER</v>
          </cell>
          <cell r="E291" t="str">
            <v>EVILASIO NOVAES GOMINHO NETO</v>
          </cell>
          <cell r="G291" t="str">
            <v>2 - Outros Profissionais da Saúde</v>
          </cell>
          <cell r="H291">
            <v>324115</v>
          </cell>
          <cell r="I291">
            <v>44256</v>
          </cell>
          <cell r="J291" t="str">
            <v>1 - Plantonista</v>
          </cell>
          <cell r="K291">
            <v>24</v>
          </cell>
          <cell r="L291">
            <v>2090.16</v>
          </cell>
          <cell r="R291">
            <v>1045.08</v>
          </cell>
          <cell r="W291">
            <v>404.34</v>
          </cell>
          <cell r="X291">
            <v>2730.8999999999996</v>
          </cell>
        </row>
        <row r="292">
          <cell r="C292" t="str">
            <v>HOSPITAL DOM HÉLDER</v>
          </cell>
          <cell r="E292" t="str">
            <v>EZEQUIEL JOSE DA SILVA</v>
          </cell>
          <cell r="G292" t="str">
            <v>3 - Administrativo</v>
          </cell>
          <cell r="H292">
            <v>517410</v>
          </cell>
          <cell r="I292">
            <v>44256</v>
          </cell>
          <cell r="J292" t="str">
            <v>1 - Plantonista</v>
          </cell>
          <cell r="K292">
            <v>44</v>
          </cell>
          <cell r="L292">
            <v>586.66999999999996</v>
          </cell>
          <cell r="R292">
            <v>868.33</v>
          </cell>
          <cell r="W292">
            <v>338.71</v>
          </cell>
          <cell r="X292">
            <v>1116.29</v>
          </cell>
        </row>
        <row r="293">
          <cell r="C293" t="str">
            <v>HOSPITAL DOM HÉLDER</v>
          </cell>
          <cell r="E293" t="str">
            <v>FABIANA CRISTINA CAVALCANTI DE MACEDO</v>
          </cell>
          <cell r="G293" t="str">
            <v>3 - Administrativo</v>
          </cell>
          <cell r="H293">
            <v>411010</v>
          </cell>
          <cell r="I293">
            <v>44256</v>
          </cell>
          <cell r="J293" t="str">
            <v>1 - Plantonista</v>
          </cell>
          <cell r="K293">
            <v>44</v>
          </cell>
          <cell r="L293">
            <v>1100</v>
          </cell>
          <cell r="R293">
            <v>540.67000000000007</v>
          </cell>
          <cell r="W293">
            <v>104.16</v>
          </cell>
          <cell r="X293">
            <v>1536.51</v>
          </cell>
        </row>
        <row r="294">
          <cell r="C294" t="str">
            <v>HOSPITAL DOM HÉLDER</v>
          </cell>
          <cell r="E294" t="str">
            <v xml:space="preserve">FABIANA DA SILVA RAMOS </v>
          </cell>
          <cell r="G294" t="str">
            <v>2 - Outros Profissionais da Saúde</v>
          </cell>
          <cell r="H294">
            <v>322205</v>
          </cell>
          <cell r="I294">
            <v>44256</v>
          </cell>
          <cell r="J294" t="str">
            <v>1 - Plantonista</v>
          </cell>
          <cell r="K294">
            <v>44</v>
          </cell>
          <cell r="L294">
            <v>1100</v>
          </cell>
          <cell r="R294">
            <v>373.54</v>
          </cell>
          <cell r="W294">
            <v>501.59</v>
          </cell>
          <cell r="X294">
            <v>971.95</v>
          </cell>
        </row>
        <row r="295">
          <cell r="C295" t="str">
            <v>HOSPITAL DOM HÉLDER</v>
          </cell>
          <cell r="E295" t="str">
            <v>FABIANA GERVASIO DA SILVA</v>
          </cell>
          <cell r="G295" t="str">
            <v>2 - Outros Profissionais da Saúde</v>
          </cell>
          <cell r="H295">
            <v>521130</v>
          </cell>
          <cell r="I295">
            <v>44256</v>
          </cell>
          <cell r="J295" t="str">
            <v>1 - Plantonista</v>
          </cell>
          <cell r="K295">
            <v>44</v>
          </cell>
          <cell r="W295">
            <v>0</v>
          </cell>
          <cell r="X295">
            <v>0</v>
          </cell>
        </row>
        <row r="296">
          <cell r="C296" t="str">
            <v>HOSPITAL DOM HÉLDER</v>
          </cell>
          <cell r="E296" t="str">
            <v>FABIANO ALCOFORADO SALGUES VASCONCELOS</v>
          </cell>
          <cell r="G296" t="str">
            <v>2 - Outros Profissionais da Saúde</v>
          </cell>
          <cell r="H296">
            <v>223505</v>
          </cell>
          <cell r="I296">
            <v>44256</v>
          </cell>
          <cell r="J296" t="str">
            <v>1 - Plantonista</v>
          </cell>
          <cell r="K296">
            <v>40</v>
          </cell>
          <cell r="L296">
            <v>1689.61</v>
          </cell>
          <cell r="R296">
            <v>610.45000000000005</v>
          </cell>
          <cell r="S296">
            <v>422.4</v>
          </cell>
          <cell r="W296">
            <v>896.91</v>
          </cell>
          <cell r="X296">
            <v>1825.5500000000002</v>
          </cell>
        </row>
        <row r="297">
          <cell r="C297" t="str">
            <v>HOSPITAL DOM HÉLDER</v>
          </cell>
          <cell r="E297" t="str">
            <v>FABIANO JOSE DA SILVA</v>
          </cell>
          <cell r="G297" t="str">
            <v>2 - Outros Profissionais da Saúde</v>
          </cell>
          <cell r="H297">
            <v>324205</v>
          </cell>
          <cell r="I297">
            <v>44256</v>
          </cell>
          <cell r="J297" t="str">
            <v>1 - Plantonista</v>
          </cell>
          <cell r="K297">
            <v>30</v>
          </cell>
          <cell r="L297">
            <v>1292.31</v>
          </cell>
          <cell r="R297">
            <v>220</v>
          </cell>
          <cell r="W297">
            <v>175.27</v>
          </cell>
          <cell r="X297">
            <v>1337.04</v>
          </cell>
        </row>
        <row r="298">
          <cell r="C298" t="str">
            <v>HOSPITAL DOM HÉLDER</v>
          </cell>
          <cell r="E298" t="str">
            <v>FABIO DE MELO ALVES</v>
          </cell>
          <cell r="G298" t="str">
            <v>2 - Outros Profissionais da Saúde</v>
          </cell>
          <cell r="H298">
            <v>223605</v>
          </cell>
          <cell r="I298">
            <v>44256</v>
          </cell>
          <cell r="J298" t="str">
            <v>1 - Plantonista</v>
          </cell>
          <cell r="K298">
            <v>24</v>
          </cell>
          <cell r="L298">
            <v>1604.62</v>
          </cell>
          <cell r="R298">
            <v>708.72000000000014</v>
          </cell>
          <cell r="S298">
            <v>449.3</v>
          </cell>
          <cell r="W298">
            <v>309.87</v>
          </cell>
          <cell r="X298">
            <v>2452.7700000000004</v>
          </cell>
        </row>
        <row r="299">
          <cell r="C299" t="str">
            <v>HOSPITAL DOM HÉLDER</v>
          </cell>
          <cell r="E299" t="str">
            <v>FABIO HENRIQUE SOUZA DA SILVA</v>
          </cell>
          <cell r="G299" t="str">
            <v>2 - Outros Profissionais da Saúde</v>
          </cell>
          <cell r="H299">
            <v>515110</v>
          </cell>
          <cell r="I299">
            <v>44256</v>
          </cell>
          <cell r="J299" t="str">
            <v>1 - Plantonista</v>
          </cell>
          <cell r="K299">
            <v>44</v>
          </cell>
          <cell r="L299">
            <v>1100</v>
          </cell>
          <cell r="R299">
            <v>720.6</v>
          </cell>
          <cell r="W299">
            <v>466.93</v>
          </cell>
          <cell r="X299">
            <v>1353.6699999999998</v>
          </cell>
        </row>
        <row r="300">
          <cell r="C300" t="str">
            <v>HOSPITAL DOM HÉLDER</v>
          </cell>
          <cell r="E300" t="str">
            <v>FABIO JOSE DA SILVA</v>
          </cell>
          <cell r="G300" t="str">
            <v>3 - Administrativo</v>
          </cell>
          <cell r="H300">
            <v>771105</v>
          </cell>
          <cell r="I300">
            <v>44256</v>
          </cell>
          <cell r="J300" t="str">
            <v>2 - Diarista</v>
          </cell>
          <cell r="K300">
            <v>44</v>
          </cell>
          <cell r="L300">
            <v>1313.78</v>
          </cell>
          <cell r="R300">
            <v>639.01</v>
          </cell>
          <cell r="W300">
            <v>232.95</v>
          </cell>
          <cell r="X300">
            <v>1719.84</v>
          </cell>
        </row>
        <row r="301">
          <cell r="C301" t="str">
            <v>HOSPITAL DOM HÉLDER</v>
          </cell>
          <cell r="E301" t="str">
            <v>FABIO VICENTE SOBRAL</v>
          </cell>
          <cell r="G301" t="str">
            <v>3 - Administrativo</v>
          </cell>
          <cell r="H301">
            <v>517410</v>
          </cell>
          <cell r="I301">
            <v>44256</v>
          </cell>
          <cell r="J301" t="str">
            <v>1 - Plantonista</v>
          </cell>
          <cell r="K301">
            <v>44</v>
          </cell>
          <cell r="L301">
            <v>1100</v>
          </cell>
          <cell r="R301">
            <v>351.27</v>
          </cell>
          <cell r="W301">
            <v>82.5</v>
          </cell>
          <cell r="X301">
            <v>1368.77</v>
          </cell>
        </row>
        <row r="302">
          <cell r="C302" t="str">
            <v>HOSPITAL DOM HÉLDER</v>
          </cell>
          <cell r="E302" t="str">
            <v>FABIOLA ARAUJO DA SILVA</v>
          </cell>
          <cell r="G302" t="str">
            <v>2 - Outros Profissionais da Saúde</v>
          </cell>
          <cell r="H302">
            <v>251605</v>
          </cell>
          <cell r="I302">
            <v>44256</v>
          </cell>
          <cell r="J302" t="str">
            <v>1 - Plantonista</v>
          </cell>
          <cell r="K302">
            <v>30</v>
          </cell>
          <cell r="L302">
            <v>1869.62</v>
          </cell>
          <cell r="R302">
            <v>586.12</v>
          </cell>
          <cell r="S302">
            <v>467.41</v>
          </cell>
          <cell r="W302">
            <v>368.57</v>
          </cell>
          <cell r="X302">
            <v>2554.5799999999995</v>
          </cell>
        </row>
        <row r="303">
          <cell r="C303" t="str">
            <v>HOSPITAL DOM HÉLDER</v>
          </cell>
          <cell r="E303" t="str">
            <v>FABIOLA MARIA PEREIRA ALEXANDRE</v>
          </cell>
          <cell r="G303" t="str">
            <v>2 - Outros Profissionais da Saúde</v>
          </cell>
          <cell r="H303">
            <v>223505</v>
          </cell>
          <cell r="I303">
            <v>44256</v>
          </cell>
          <cell r="J303" t="str">
            <v>1 - Plantonista</v>
          </cell>
          <cell r="K303">
            <v>40</v>
          </cell>
          <cell r="L303">
            <v>2055.94</v>
          </cell>
          <cell r="R303">
            <v>1140.05</v>
          </cell>
          <cell r="S303">
            <v>869.58</v>
          </cell>
          <cell r="W303">
            <v>1623.06</v>
          </cell>
          <cell r="X303">
            <v>2442.5099999999998</v>
          </cell>
        </row>
        <row r="304">
          <cell r="C304" t="str">
            <v>HOSPITAL DOM HÉLDER</v>
          </cell>
          <cell r="E304" t="str">
            <v>FABRICY JULIANNY AMORIM DA SILVA</v>
          </cell>
          <cell r="G304" t="str">
            <v>2 - Outros Profissionais da Saúde</v>
          </cell>
          <cell r="H304">
            <v>223710</v>
          </cell>
          <cell r="I304">
            <v>44256</v>
          </cell>
          <cell r="J304" t="str">
            <v>1 - Plantonista</v>
          </cell>
          <cell r="K304">
            <v>44</v>
          </cell>
          <cell r="L304">
            <v>2784.36</v>
          </cell>
          <cell r="R304">
            <v>359.22</v>
          </cell>
          <cell r="S304">
            <v>779.62</v>
          </cell>
          <cell r="W304">
            <v>574.12</v>
          </cell>
          <cell r="X304">
            <v>3349.08</v>
          </cell>
        </row>
        <row r="305">
          <cell r="C305" t="str">
            <v>HOSPITAL DOM HÉLDER</v>
          </cell>
          <cell r="E305" t="str">
            <v>FABRIELE GABRIELA FERREIRA NASCIMENTO</v>
          </cell>
          <cell r="G305" t="str">
            <v>3 - Administrativo</v>
          </cell>
          <cell r="H305">
            <v>411010</v>
          </cell>
          <cell r="I305">
            <v>44256</v>
          </cell>
          <cell r="J305" t="str">
            <v>2 - Diarista</v>
          </cell>
          <cell r="K305">
            <v>44</v>
          </cell>
          <cell r="L305">
            <v>1063.33</v>
          </cell>
          <cell r="R305">
            <v>451.86</v>
          </cell>
          <cell r="W305">
            <v>162.31</v>
          </cell>
          <cell r="X305">
            <v>1352.88</v>
          </cell>
        </row>
        <row r="306">
          <cell r="C306" t="str">
            <v>HOSPITAL DOM HÉLDER</v>
          </cell>
          <cell r="E306" t="str">
            <v>FELLIPE JOSE LINS</v>
          </cell>
          <cell r="G306" t="str">
            <v>2 - Outros Profissionais da Saúde</v>
          </cell>
          <cell r="H306">
            <v>515110</v>
          </cell>
          <cell r="I306">
            <v>44256</v>
          </cell>
          <cell r="J306" t="str">
            <v>1 - Plantonista</v>
          </cell>
          <cell r="K306">
            <v>44</v>
          </cell>
          <cell r="P306">
            <v>1994.24</v>
          </cell>
          <cell r="Q306">
            <v>660</v>
          </cell>
          <cell r="R306">
            <v>445.6</v>
          </cell>
          <cell r="W306">
            <v>2670.37</v>
          </cell>
          <cell r="X306">
            <v>429.4699999999998</v>
          </cell>
        </row>
        <row r="307">
          <cell r="C307" t="str">
            <v>HOSPITAL DOM HÉLDER</v>
          </cell>
          <cell r="E307" t="str">
            <v>FERNANDA BARBOSA DE SOUZA</v>
          </cell>
          <cell r="G307" t="str">
            <v>2 - Outros Profissionais da Saúde</v>
          </cell>
          <cell r="H307">
            <v>223405</v>
          </cell>
          <cell r="I307">
            <v>44256</v>
          </cell>
          <cell r="J307" t="str">
            <v>1 - Plantonista</v>
          </cell>
          <cell r="K307">
            <v>30</v>
          </cell>
          <cell r="L307">
            <v>3209.65</v>
          </cell>
          <cell r="R307">
            <v>469.85</v>
          </cell>
          <cell r="S307">
            <v>802.41</v>
          </cell>
          <cell r="W307">
            <v>723.04</v>
          </cell>
          <cell r="X307">
            <v>3758.87</v>
          </cell>
        </row>
        <row r="308">
          <cell r="C308" t="str">
            <v>HOSPITAL DOM HÉLDER</v>
          </cell>
          <cell r="E308" t="str">
            <v>FERNANDA ROBERTA PEREIRA PIMENTEL</v>
          </cell>
          <cell r="G308" t="str">
            <v>2 - Outros Profissionais da Saúde</v>
          </cell>
          <cell r="H308">
            <v>223505</v>
          </cell>
          <cell r="I308">
            <v>44256</v>
          </cell>
          <cell r="J308" t="str">
            <v>2 - Diarista</v>
          </cell>
          <cell r="K308">
            <v>40</v>
          </cell>
          <cell r="L308">
            <v>1596.45</v>
          </cell>
          <cell r="R308">
            <v>492.25</v>
          </cell>
          <cell r="S308">
            <v>558.76</v>
          </cell>
          <cell r="W308">
            <v>373.44</v>
          </cell>
          <cell r="X308">
            <v>2274.02</v>
          </cell>
        </row>
        <row r="309">
          <cell r="C309" t="str">
            <v>HOSPITAL DOM HÉLDER</v>
          </cell>
          <cell r="E309" t="str">
            <v>FERNANDO ANTONIO BALTAR RAMOS</v>
          </cell>
          <cell r="G309" t="str">
            <v>2 - Outros Profissionais da Saúde</v>
          </cell>
          <cell r="H309">
            <v>223605</v>
          </cell>
          <cell r="I309">
            <v>44256</v>
          </cell>
          <cell r="J309" t="str">
            <v>1 - Plantonista</v>
          </cell>
          <cell r="K309">
            <v>30</v>
          </cell>
          <cell r="L309">
            <v>2005.76</v>
          </cell>
          <cell r="R309">
            <v>700.19</v>
          </cell>
          <cell r="S309">
            <v>561.61</v>
          </cell>
          <cell r="W309">
            <v>441.24</v>
          </cell>
          <cell r="X309">
            <v>2826.3199999999997</v>
          </cell>
        </row>
        <row r="310">
          <cell r="C310" t="str">
            <v>HOSPITAL DOM HÉLDER</v>
          </cell>
          <cell r="E310" t="str">
            <v>FERNANDO ANTONIO BARBOSA VARELA</v>
          </cell>
          <cell r="G310" t="str">
            <v>3 - Administrativo</v>
          </cell>
          <cell r="H310">
            <v>782320</v>
          </cell>
          <cell r="I310">
            <v>44256</v>
          </cell>
          <cell r="J310" t="str">
            <v>1 - Plantonista</v>
          </cell>
          <cell r="K310">
            <v>44</v>
          </cell>
          <cell r="L310">
            <v>1424.23</v>
          </cell>
          <cell r="R310">
            <v>291.20999999999998</v>
          </cell>
          <cell r="W310">
            <v>242.65</v>
          </cell>
          <cell r="X310">
            <v>1472.79</v>
          </cell>
        </row>
        <row r="311">
          <cell r="C311" t="str">
            <v>HOSPITAL DOM HÉLDER</v>
          </cell>
          <cell r="E311" t="str">
            <v>FERNANDO JOSE GONDIM</v>
          </cell>
          <cell r="G311" t="str">
            <v>2 - Outros Profissionais da Saúde</v>
          </cell>
          <cell r="H311">
            <v>515110</v>
          </cell>
          <cell r="I311">
            <v>44256</v>
          </cell>
          <cell r="J311" t="str">
            <v>1 - Plantonista</v>
          </cell>
          <cell r="K311">
            <v>44</v>
          </cell>
          <cell r="L311">
            <v>1100</v>
          </cell>
          <cell r="R311">
            <v>520</v>
          </cell>
          <cell r="W311">
            <v>221.44</v>
          </cell>
          <cell r="X311">
            <v>1398.56</v>
          </cell>
        </row>
        <row r="312">
          <cell r="C312" t="str">
            <v>HOSPITAL DOM HÉLDER</v>
          </cell>
          <cell r="E312" t="str">
            <v>FLAVIA FERREIRA DA SILVA</v>
          </cell>
          <cell r="G312" t="str">
            <v>2 - Outros Profissionais da Saúde</v>
          </cell>
          <cell r="H312">
            <v>322205</v>
          </cell>
          <cell r="I312">
            <v>44256</v>
          </cell>
          <cell r="J312" t="str">
            <v>1 - Plantonista</v>
          </cell>
          <cell r="K312">
            <v>44</v>
          </cell>
          <cell r="P312">
            <v>2662.25</v>
          </cell>
          <cell r="Q312">
            <v>825</v>
          </cell>
          <cell r="R312">
            <v>444.47999999999996</v>
          </cell>
          <cell r="S312">
            <v>110</v>
          </cell>
          <cell r="W312">
            <v>3537.74</v>
          </cell>
          <cell r="X312">
            <v>503.99000000000024</v>
          </cell>
        </row>
        <row r="313">
          <cell r="C313" t="str">
            <v>HOSPITAL DOM HÉLDER</v>
          </cell>
          <cell r="E313" t="str">
            <v>FLAVIA OLIVEIRA DANTAS</v>
          </cell>
          <cell r="G313" t="str">
            <v>2 - Outros Profissionais da Saúde</v>
          </cell>
          <cell r="H313">
            <v>322205</v>
          </cell>
          <cell r="I313">
            <v>44256</v>
          </cell>
          <cell r="J313" t="str">
            <v>1 - Plantonista</v>
          </cell>
          <cell r="K313">
            <v>44</v>
          </cell>
          <cell r="L313">
            <v>1100</v>
          </cell>
          <cell r="R313">
            <v>628.30999999999995</v>
          </cell>
          <cell r="S313">
            <v>110</v>
          </cell>
          <cell r="W313">
            <v>219.67</v>
          </cell>
          <cell r="X313">
            <v>1618.6399999999999</v>
          </cell>
        </row>
        <row r="314">
          <cell r="C314" t="str">
            <v>HOSPITAL DOM HÉLDER</v>
          </cell>
          <cell r="E314" t="str">
            <v>FLAVIA REGINA ALVES FEITOZA</v>
          </cell>
          <cell r="G314" t="str">
            <v>3 - Administrativo</v>
          </cell>
          <cell r="H314">
            <v>514225</v>
          </cell>
          <cell r="I314">
            <v>44256</v>
          </cell>
          <cell r="J314" t="str">
            <v>1 - Plantonista</v>
          </cell>
          <cell r="K314">
            <v>44</v>
          </cell>
          <cell r="L314">
            <v>1100</v>
          </cell>
          <cell r="R314">
            <v>1275</v>
          </cell>
          <cell r="W314">
            <v>238.71</v>
          </cell>
          <cell r="X314">
            <v>2136.29</v>
          </cell>
        </row>
        <row r="315">
          <cell r="C315" t="str">
            <v>HOSPITAL DOM HÉLDER</v>
          </cell>
          <cell r="E315" t="str">
            <v>FLAVIO DANTAS GONCALVES</v>
          </cell>
          <cell r="G315" t="str">
            <v>3 - Administrativo</v>
          </cell>
          <cell r="H315">
            <v>411010</v>
          </cell>
          <cell r="I315">
            <v>44256</v>
          </cell>
          <cell r="J315" t="str">
            <v>2 - Diarista</v>
          </cell>
          <cell r="K315">
            <v>44</v>
          </cell>
          <cell r="L315">
            <v>1100</v>
          </cell>
          <cell r="R315">
            <v>355</v>
          </cell>
          <cell r="W315">
            <v>89.59</v>
          </cell>
          <cell r="X315">
            <v>1365.41</v>
          </cell>
        </row>
        <row r="316">
          <cell r="C316" t="str">
            <v>HOSPITAL DOM HÉLDER</v>
          </cell>
          <cell r="E316" t="str">
            <v>FLAVIO ROBERTO AZEVEDO DE OLIVEIRA</v>
          </cell>
          <cell r="G316" t="str">
            <v>1 - Médico</v>
          </cell>
          <cell r="H316">
            <v>225125</v>
          </cell>
          <cell r="I316">
            <v>44256</v>
          </cell>
          <cell r="J316" t="str">
            <v>2 - Diarista</v>
          </cell>
          <cell r="K316">
            <v>30</v>
          </cell>
          <cell r="L316">
            <v>1716</v>
          </cell>
          <cell r="R316">
            <v>163.97</v>
          </cell>
          <cell r="S316">
            <v>1537.7300000000002</v>
          </cell>
          <cell r="W316">
            <v>438.14</v>
          </cell>
          <cell r="X316">
            <v>2979.5600000000004</v>
          </cell>
        </row>
        <row r="317">
          <cell r="C317" t="str">
            <v>HOSPITAL DOM HÉLDER</v>
          </cell>
          <cell r="E317" t="str">
            <v>FLAVIO TENORIO DA SILVA</v>
          </cell>
          <cell r="G317" t="str">
            <v>2 - Outros Profissionais da Saúde</v>
          </cell>
          <cell r="H317">
            <v>515110</v>
          </cell>
          <cell r="I317">
            <v>44256</v>
          </cell>
          <cell r="J317" t="str">
            <v>1 - Plantonista</v>
          </cell>
          <cell r="K317">
            <v>44</v>
          </cell>
          <cell r="L317">
            <v>916.67</v>
          </cell>
          <cell r="R317">
            <v>861</v>
          </cell>
          <cell r="W317">
            <v>182.02</v>
          </cell>
          <cell r="X317">
            <v>1595.65</v>
          </cell>
        </row>
        <row r="318">
          <cell r="C318" t="str">
            <v>HOSPITAL DOM HÉLDER</v>
          </cell>
          <cell r="E318" t="str">
            <v>FRANCISCO HARRISON DE BRITO PEREIRA</v>
          </cell>
          <cell r="G318" t="str">
            <v>1 - Médico</v>
          </cell>
          <cell r="H318">
            <v>225203</v>
          </cell>
          <cell r="I318">
            <v>44256</v>
          </cell>
          <cell r="J318" t="str">
            <v>1 - Plantonista</v>
          </cell>
          <cell r="K318">
            <v>20</v>
          </cell>
          <cell r="L318">
            <v>2640</v>
          </cell>
          <cell r="R318">
            <v>457.6</v>
          </cell>
          <cell r="S318">
            <v>2532.4</v>
          </cell>
          <cell r="W318">
            <v>1142.5</v>
          </cell>
          <cell r="X318">
            <v>4487.5</v>
          </cell>
        </row>
        <row r="319">
          <cell r="C319" t="str">
            <v>HOSPITAL DOM HÉLDER</v>
          </cell>
          <cell r="E319" t="str">
            <v>GABRIEL RUGHERE BANDEIRA DA CRUZ</v>
          </cell>
          <cell r="G319" t="str">
            <v>3 - Administrativo</v>
          </cell>
          <cell r="H319">
            <v>411010</v>
          </cell>
          <cell r="I319">
            <v>44256</v>
          </cell>
          <cell r="J319" t="str">
            <v>2 - Diarista</v>
          </cell>
          <cell r="K319">
            <v>20</v>
          </cell>
          <cell r="L319">
            <v>550</v>
          </cell>
          <cell r="W319">
            <v>94.6</v>
          </cell>
          <cell r="X319">
            <v>455.4</v>
          </cell>
        </row>
        <row r="320">
          <cell r="C320" t="str">
            <v>HOSPITAL DOM HÉLDER</v>
          </cell>
          <cell r="E320" t="str">
            <v>GABRIELA OLIVEIRA DO REGO MATOS</v>
          </cell>
          <cell r="G320" t="str">
            <v>2 - Outros Profissionais da Saúde</v>
          </cell>
          <cell r="H320">
            <v>223505</v>
          </cell>
          <cell r="I320">
            <v>44256</v>
          </cell>
          <cell r="J320" t="str">
            <v>1 - Plantonista</v>
          </cell>
          <cell r="K320">
            <v>40</v>
          </cell>
          <cell r="R320">
            <v>3490.42</v>
          </cell>
          <cell r="W320">
            <v>517.82000000000005</v>
          </cell>
          <cell r="X320">
            <v>2972.6</v>
          </cell>
        </row>
        <row r="321">
          <cell r="C321" t="str">
            <v>HOSPITAL DOM HÉLDER</v>
          </cell>
          <cell r="E321" t="str">
            <v>GECIANE SOARES DE ANDRADE</v>
          </cell>
          <cell r="G321" t="str">
            <v>2 - Outros Profissionais da Saúde</v>
          </cell>
          <cell r="H321">
            <v>223505</v>
          </cell>
          <cell r="I321">
            <v>44256</v>
          </cell>
          <cell r="J321" t="str">
            <v>2 - Diarista</v>
          </cell>
          <cell r="K321">
            <v>40</v>
          </cell>
          <cell r="L321">
            <v>2055.94</v>
          </cell>
          <cell r="R321">
            <v>1002.3900000000001</v>
          </cell>
          <cell r="S321">
            <v>832.66000000000008</v>
          </cell>
          <cell r="W321">
            <v>713.29</v>
          </cell>
          <cell r="X321">
            <v>3177.7</v>
          </cell>
        </row>
        <row r="322">
          <cell r="C322" t="str">
            <v>HOSPITAL DOM HÉLDER</v>
          </cell>
          <cell r="E322" t="str">
            <v>GEDILSON ROSENDO DA SILVA</v>
          </cell>
          <cell r="G322" t="str">
            <v>2 - Outros Profissionais da Saúde</v>
          </cell>
          <cell r="H322">
            <v>515110</v>
          </cell>
          <cell r="I322">
            <v>44256</v>
          </cell>
          <cell r="J322" t="str">
            <v>1 - Plantonista</v>
          </cell>
          <cell r="K322">
            <v>44</v>
          </cell>
          <cell r="L322">
            <v>1100</v>
          </cell>
          <cell r="R322">
            <v>3248.71</v>
          </cell>
          <cell r="W322">
            <v>209.91</v>
          </cell>
          <cell r="X322">
            <v>4138.8</v>
          </cell>
        </row>
        <row r="323">
          <cell r="C323" t="str">
            <v>HOSPITAL DOM HÉLDER</v>
          </cell>
          <cell r="E323" t="str">
            <v>GEISIELE MENDES PEREIRA</v>
          </cell>
          <cell r="G323" t="str">
            <v>3 - Administrativo</v>
          </cell>
          <cell r="H323">
            <v>413115</v>
          </cell>
          <cell r="I323">
            <v>44256</v>
          </cell>
          <cell r="J323" t="str">
            <v>2 - Diarista</v>
          </cell>
          <cell r="K323">
            <v>44</v>
          </cell>
          <cell r="L323">
            <v>1723.57</v>
          </cell>
          <cell r="R323">
            <v>386.18</v>
          </cell>
          <cell r="W323">
            <v>148.49</v>
          </cell>
          <cell r="X323">
            <v>1961.26</v>
          </cell>
        </row>
        <row r="324">
          <cell r="C324" t="str">
            <v>HOSPITAL DOM HÉLDER</v>
          </cell>
          <cell r="E324" t="str">
            <v>GENILDO VENTURA DA SILVA</v>
          </cell>
          <cell r="G324" t="str">
            <v>2 - Outros Profissionais da Saúde</v>
          </cell>
          <cell r="H324">
            <v>324115</v>
          </cell>
          <cell r="I324">
            <v>44256</v>
          </cell>
          <cell r="J324" t="str">
            <v>1 - Plantonista</v>
          </cell>
          <cell r="K324">
            <v>24</v>
          </cell>
          <cell r="L324">
            <v>2090.16</v>
          </cell>
          <cell r="R324">
            <v>1045.08</v>
          </cell>
          <cell r="W324">
            <v>1276.31</v>
          </cell>
          <cell r="X324">
            <v>1858.9299999999998</v>
          </cell>
        </row>
        <row r="325">
          <cell r="C325" t="str">
            <v>HOSPITAL DOM HÉLDER</v>
          </cell>
          <cell r="E325" t="str">
            <v>GENILSON SOUSA DOS SANTOS</v>
          </cell>
          <cell r="G325" t="str">
            <v>3 - Administrativo</v>
          </cell>
          <cell r="H325">
            <v>516345</v>
          </cell>
          <cell r="I325">
            <v>44256</v>
          </cell>
          <cell r="J325" t="str">
            <v>1 - Plantonista</v>
          </cell>
          <cell r="K325">
            <v>44</v>
          </cell>
          <cell r="L325">
            <v>1100</v>
          </cell>
          <cell r="R325">
            <v>709.4</v>
          </cell>
          <cell r="W325">
            <v>187.42</v>
          </cell>
          <cell r="X325">
            <v>1621.98</v>
          </cell>
        </row>
        <row r="326">
          <cell r="C326" t="str">
            <v>HOSPITAL DOM HÉLDER</v>
          </cell>
          <cell r="E326" t="str">
            <v>GENIVALDO FERREIRA DOS SANTOS</v>
          </cell>
          <cell r="G326" t="str">
            <v>2 - Outros Profissionais da Saúde</v>
          </cell>
          <cell r="H326">
            <v>324115</v>
          </cell>
          <cell r="I326">
            <v>44256</v>
          </cell>
          <cell r="J326" t="str">
            <v>1 - Plantonista</v>
          </cell>
          <cell r="K326">
            <v>24</v>
          </cell>
          <cell r="L326">
            <v>2090.16</v>
          </cell>
          <cell r="R326">
            <v>6296.6900000000005</v>
          </cell>
          <cell r="S326">
            <v>209.02</v>
          </cell>
          <cell r="W326">
            <v>1074.8499999999999</v>
          </cell>
          <cell r="X326">
            <v>7521.02</v>
          </cell>
        </row>
        <row r="327">
          <cell r="C327" t="str">
            <v>HOSPITAL DOM HÉLDER</v>
          </cell>
          <cell r="E327" t="str">
            <v>GENOVEVA MARIA RIBEIRO PINTO</v>
          </cell>
          <cell r="G327" t="str">
            <v>2 - Outros Profissionais da Saúde</v>
          </cell>
          <cell r="H327">
            <v>322205</v>
          </cell>
          <cell r="I327">
            <v>44256</v>
          </cell>
          <cell r="J327" t="str">
            <v>1 - Plantonista</v>
          </cell>
          <cell r="K327">
            <v>44</v>
          </cell>
          <cell r="L327">
            <v>1100</v>
          </cell>
          <cell r="R327">
            <v>363.75</v>
          </cell>
          <cell r="S327">
            <v>110</v>
          </cell>
          <cell r="W327">
            <v>192.58</v>
          </cell>
          <cell r="X327">
            <v>1381.17</v>
          </cell>
        </row>
        <row r="328">
          <cell r="C328" t="str">
            <v>HOSPITAL DOM HÉLDER</v>
          </cell>
          <cell r="E328" t="str">
            <v>GEOVANA KIMBERLY DA SILVA</v>
          </cell>
          <cell r="G328" t="str">
            <v>2 - Outros Profissionais da Saúde</v>
          </cell>
          <cell r="H328">
            <v>322205</v>
          </cell>
          <cell r="I328">
            <v>44256</v>
          </cell>
          <cell r="J328" t="str">
            <v>1 - Plantonista</v>
          </cell>
          <cell r="K328">
            <v>44</v>
          </cell>
          <cell r="R328">
            <v>1729.74</v>
          </cell>
          <cell r="W328">
            <v>142.35</v>
          </cell>
          <cell r="X328">
            <v>1587.39</v>
          </cell>
        </row>
        <row r="329">
          <cell r="C329" t="str">
            <v>HOSPITAL DOM HÉLDER</v>
          </cell>
          <cell r="E329" t="str">
            <v>GEOVANA SILVA CALAZANS</v>
          </cell>
          <cell r="G329" t="str">
            <v>2 - Outros Profissionais da Saúde</v>
          </cell>
          <cell r="H329">
            <v>322205</v>
          </cell>
          <cell r="I329">
            <v>44256</v>
          </cell>
          <cell r="J329" t="str">
            <v>1 - Plantonista</v>
          </cell>
          <cell r="K329">
            <v>44</v>
          </cell>
          <cell r="L329">
            <v>1100</v>
          </cell>
          <cell r="R329">
            <v>461.17999999999995</v>
          </cell>
          <cell r="S329">
            <v>110</v>
          </cell>
          <cell r="W329">
            <v>224.24</v>
          </cell>
          <cell r="X329">
            <v>1446.9399999999998</v>
          </cell>
        </row>
        <row r="330">
          <cell r="C330" t="str">
            <v>HOSPITAL DOM HÉLDER</v>
          </cell>
          <cell r="E330" t="str">
            <v>GEOVANIO JOSE DA SILVA</v>
          </cell>
          <cell r="G330" t="str">
            <v>3 - Administrativo</v>
          </cell>
          <cell r="H330">
            <v>516345</v>
          </cell>
          <cell r="I330">
            <v>44256</v>
          </cell>
          <cell r="J330" t="str">
            <v>1 - Plantonista</v>
          </cell>
          <cell r="K330">
            <v>44</v>
          </cell>
          <cell r="L330">
            <v>1100</v>
          </cell>
          <cell r="R330">
            <v>699.2</v>
          </cell>
          <cell r="W330">
            <v>118.42</v>
          </cell>
          <cell r="X330">
            <v>1680.78</v>
          </cell>
        </row>
        <row r="331">
          <cell r="C331" t="str">
            <v>HOSPITAL DOM HÉLDER</v>
          </cell>
          <cell r="E331" t="str">
            <v>GERCICLEIDE ILMA DOS SANTOS</v>
          </cell>
          <cell r="G331" t="str">
            <v>2 - Outros Profissionais da Saúde</v>
          </cell>
          <cell r="H331">
            <v>322205</v>
          </cell>
          <cell r="I331">
            <v>44256</v>
          </cell>
          <cell r="J331" t="str">
            <v>1 - Plantonista</v>
          </cell>
          <cell r="K331">
            <v>44</v>
          </cell>
          <cell r="R331">
            <v>1586.4499999999998</v>
          </cell>
          <cell r="W331">
            <v>125.75</v>
          </cell>
          <cell r="X331">
            <v>1460.6999999999998</v>
          </cell>
        </row>
        <row r="332">
          <cell r="C332" t="str">
            <v>HOSPITAL DOM HÉLDER</v>
          </cell>
          <cell r="E332" t="str">
            <v>GERCINA MARIA DA SILVA</v>
          </cell>
          <cell r="G332" t="str">
            <v>2 - Outros Profissionais da Saúde</v>
          </cell>
          <cell r="H332">
            <v>322205</v>
          </cell>
          <cell r="I332">
            <v>44256</v>
          </cell>
          <cell r="J332" t="str">
            <v>1 - Plantonista</v>
          </cell>
          <cell r="K332">
            <v>44</v>
          </cell>
          <cell r="L332">
            <v>990</v>
          </cell>
          <cell r="R332">
            <v>530.6</v>
          </cell>
          <cell r="S332">
            <v>110</v>
          </cell>
          <cell r="W332">
            <v>566.99</v>
          </cell>
          <cell r="X332">
            <v>1063.6099999999999</v>
          </cell>
        </row>
        <row r="333">
          <cell r="C333" t="str">
            <v>HOSPITAL DOM HÉLDER</v>
          </cell>
          <cell r="E333" t="str">
            <v>GERINETE RODRIGUES DE ALMEIDA</v>
          </cell>
          <cell r="G333" t="str">
            <v>2 - Outros Profissionais da Saúde</v>
          </cell>
          <cell r="H333">
            <v>324115</v>
          </cell>
          <cell r="I333">
            <v>44256</v>
          </cell>
          <cell r="J333" t="str">
            <v>1 - Plantonista</v>
          </cell>
          <cell r="K333">
            <v>24</v>
          </cell>
          <cell r="L333">
            <v>2090.16</v>
          </cell>
          <cell r="R333">
            <v>1045.08</v>
          </cell>
          <cell r="W333">
            <v>1412.37</v>
          </cell>
          <cell r="X333">
            <v>1722.87</v>
          </cell>
        </row>
        <row r="334">
          <cell r="C334" t="str">
            <v>HOSPITAL DOM HÉLDER</v>
          </cell>
          <cell r="E334" t="str">
            <v>GERSON FREITAS DE OLIVEIRA</v>
          </cell>
          <cell r="G334" t="str">
            <v>3 - Administrativo</v>
          </cell>
          <cell r="H334">
            <v>517410</v>
          </cell>
          <cell r="I334">
            <v>44256</v>
          </cell>
          <cell r="J334" t="str">
            <v>1 - Plantonista</v>
          </cell>
          <cell r="K334">
            <v>44</v>
          </cell>
          <cell r="L334">
            <v>1100</v>
          </cell>
          <cell r="R334">
            <v>300</v>
          </cell>
          <cell r="W334">
            <v>82.5</v>
          </cell>
          <cell r="X334">
            <v>1317.5</v>
          </cell>
        </row>
        <row r="335">
          <cell r="C335" t="str">
            <v>HOSPITAL DOM HÉLDER</v>
          </cell>
          <cell r="E335" t="str">
            <v>GESSICA CAZUZA DE MEDEIROS</v>
          </cell>
          <cell r="G335" t="str">
            <v>2 - Outros Profissionais da Saúde</v>
          </cell>
          <cell r="H335">
            <v>223710</v>
          </cell>
          <cell r="I335">
            <v>44256</v>
          </cell>
          <cell r="J335" t="str">
            <v>1 - Plantonista</v>
          </cell>
          <cell r="K335">
            <v>44</v>
          </cell>
          <cell r="L335">
            <v>2784.36</v>
          </cell>
          <cell r="R335">
            <v>530.07999999999993</v>
          </cell>
          <cell r="S335">
            <v>779.62</v>
          </cell>
          <cell r="W335">
            <v>773.76</v>
          </cell>
          <cell r="X335">
            <v>3320.3</v>
          </cell>
        </row>
        <row r="336">
          <cell r="C336" t="str">
            <v>HOSPITAL DOM HÉLDER</v>
          </cell>
          <cell r="E336" t="str">
            <v>GEYSE RAYANNE ARAUJO DA SILVA</v>
          </cell>
          <cell r="G336" t="str">
            <v>2 - Outros Profissionais da Saúde</v>
          </cell>
          <cell r="H336">
            <v>322205</v>
          </cell>
          <cell r="I336">
            <v>44256</v>
          </cell>
          <cell r="J336" t="str">
            <v>1 - Plantonista</v>
          </cell>
          <cell r="K336">
            <v>44</v>
          </cell>
          <cell r="L336">
            <v>1100</v>
          </cell>
          <cell r="R336">
            <v>1036.2399999999998</v>
          </cell>
          <cell r="S336">
            <v>110</v>
          </cell>
          <cell r="W336">
            <v>250.2</v>
          </cell>
          <cell r="X336">
            <v>1996.0399999999997</v>
          </cell>
        </row>
        <row r="337">
          <cell r="C337" t="str">
            <v>HOSPITAL DOM HÉLDER</v>
          </cell>
          <cell r="E337" t="str">
            <v>GILBERTO DA SILVA XAVIER</v>
          </cell>
          <cell r="G337" t="str">
            <v>2 - Outros Profissionais da Saúde</v>
          </cell>
          <cell r="H337">
            <v>515110</v>
          </cell>
          <cell r="I337">
            <v>44256</v>
          </cell>
          <cell r="J337" t="str">
            <v>1 - Plantonista</v>
          </cell>
          <cell r="K337">
            <v>44</v>
          </cell>
          <cell r="L337">
            <v>990</v>
          </cell>
          <cell r="R337">
            <v>648.27</v>
          </cell>
          <cell r="W337">
            <v>676.27</v>
          </cell>
          <cell r="X337">
            <v>962</v>
          </cell>
        </row>
        <row r="338">
          <cell r="C338" t="str">
            <v>HOSPITAL DOM HÉLDER</v>
          </cell>
          <cell r="E338" t="str">
            <v>GILKA DORIS DA SILVA</v>
          </cell>
          <cell r="G338" t="str">
            <v>2 - Outros Profissionais da Saúde</v>
          </cell>
          <cell r="H338">
            <v>322205</v>
          </cell>
          <cell r="I338">
            <v>44256</v>
          </cell>
          <cell r="J338" t="str">
            <v>1 - Plantonista</v>
          </cell>
          <cell r="K338">
            <v>44</v>
          </cell>
          <cell r="L338">
            <v>1100</v>
          </cell>
          <cell r="R338">
            <v>669.09</v>
          </cell>
          <cell r="S338">
            <v>110</v>
          </cell>
          <cell r="W338">
            <v>568.94000000000005</v>
          </cell>
          <cell r="X338">
            <v>1310.1500000000001</v>
          </cell>
        </row>
        <row r="339">
          <cell r="C339" t="str">
            <v>HOSPITAL DOM HÉLDER</v>
          </cell>
          <cell r="E339" t="str">
            <v>GILSON COSMO DA SILVA</v>
          </cell>
          <cell r="G339" t="str">
            <v>3 - Administrativo</v>
          </cell>
          <cell r="H339">
            <v>724110</v>
          </cell>
          <cell r="I339">
            <v>44256</v>
          </cell>
          <cell r="J339" t="str">
            <v>1 - Plantonista</v>
          </cell>
          <cell r="K339">
            <v>44</v>
          </cell>
          <cell r="L339">
            <v>1313.78</v>
          </cell>
          <cell r="R339">
            <v>585.69000000000005</v>
          </cell>
          <cell r="W339">
            <v>273.63</v>
          </cell>
          <cell r="X339">
            <v>1625.8400000000001</v>
          </cell>
        </row>
        <row r="340">
          <cell r="C340" t="str">
            <v>HOSPITAL DOM HÉLDER</v>
          </cell>
          <cell r="E340" t="str">
            <v>GILSON RODRIGUES DO NASCIMENTO</v>
          </cell>
          <cell r="G340" t="str">
            <v>3 - Administrativo</v>
          </cell>
          <cell r="H340">
            <v>724110</v>
          </cell>
          <cell r="I340">
            <v>44256</v>
          </cell>
          <cell r="J340" t="str">
            <v>1 - Plantonista</v>
          </cell>
          <cell r="K340">
            <v>44</v>
          </cell>
          <cell r="P340">
            <v>2073.69</v>
          </cell>
          <cell r="Q340">
            <v>777.64</v>
          </cell>
          <cell r="R340">
            <v>300</v>
          </cell>
          <cell r="W340">
            <v>2851.33</v>
          </cell>
          <cell r="X340">
            <v>300</v>
          </cell>
        </row>
        <row r="341">
          <cell r="C341" t="str">
            <v>HOSPITAL DOM HÉLDER</v>
          </cell>
          <cell r="E341" t="str">
            <v>GILVAN DOS SANTOS</v>
          </cell>
          <cell r="G341" t="str">
            <v>2 - Outros Profissionais da Saúde</v>
          </cell>
          <cell r="H341">
            <v>324205</v>
          </cell>
          <cell r="I341">
            <v>44256</v>
          </cell>
          <cell r="J341" t="str">
            <v>1 - Plantonista</v>
          </cell>
          <cell r="K341">
            <v>30</v>
          </cell>
          <cell r="L341">
            <v>1292.31</v>
          </cell>
          <cell r="R341">
            <v>3547.12</v>
          </cell>
          <cell r="W341">
            <v>651.75</v>
          </cell>
          <cell r="X341">
            <v>4187.68</v>
          </cell>
        </row>
        <row r="342">
          <cell r="C342" t="str">
            <v>HOSPITAL DOM HÉLDER</v>
          </cell>
          <cell r="E342" t="str">
            <v>GILVANETE DA SILVA MATIAS</v>
          </cell>
          <cell r="G342" t="str">
            <v>2 - Outros Profissionais da Saúde</v>
          </cell>
          <cell r="H342">
            <v>322205</v>
          </cell>
          <cell r="I342">
            <v>44256</v>
          </cell>
          <cell r="J342" t="str">
            <v>2 - Diarista</v>
          </cell>
          <cell r="K342">
            <v>44</v>
          </cell>
          <cell r="L342">
            <v>1100</v>
          </cell>
          <cell r="R342">
            <v>512.05999999999995</v>
          </cell>
          <cell r="S342">
            <v>110</v>
          </cell>
          <cell r="W342">
            <v>140.05000000000001</v>
          </cell>
          <cell r="X342">
            <v>1582.01</v>
          </cell>
        </row>
        <row r="343">
          <cell r="C343" t="str">
            <v>HOSPITAL DOM HÉLDER</v>
          </cell>
          <cell r="E343" t="str">
            <v>GILVANETE MIGUEL DE LIRA</v>
          </cell>
          <cell r="G343" t="str">
            <v>2 - Outros Profissionais da Saúde</v>
          </cell>
          <cell r="H343">
            <v>322205</v>
          </cell>
          <cell r="I343">
            <v>44256</v>
          </cell>
          <cell r="J343" t="str">
            <v>1 - Plantonista</v>
          </cell>
          <cell r="K343">
            <v>44</v>
          </cell>
          <cell r="L343">
            <v>1100</v>
          </cell>
          <cell r="R343">
            <v>970.94</v>
          </cell>
          <cell r="W343">
            <v>230.88</v>
          </cell>
          <cell r="X343">
            <v>1840.06</v>
          </cell>
        </row>
        <row r="344">
          <cell r="C344" t="str">
            <v>HOSPITAL DOM HÉLDER</v>
          </cell>
          <cell r="E344" t="str">
            <v>GIRLENE TAVARES DE LIMA</v>
          </cell>
          <cell r="G344" t="str">
            <v>2 - Outros Profissionais da Saúde</v>
          </cell>
          <cell r="H344">
            <v>324205</v>
          </cell>
          <cell r="I344">
            <v>44256</v>
          </cell>
          <cell r="J344" t="str">
            <v>1 - Plantonista</v>
          </cell>
          <cell r="K344">
            <v>30</v>
          </cell>
          <cell r="L344">
            <v>1292.31</v>
          </cell>
          <cell r="R344">
            <v>3284.3</v>
          </cell>
          <cell r="W344">
            <v>208.77</v>
          </cell>
          <cell r="X344">
            <v>4367.84</v>
          </cell>
        </row>
        <row r="345">
          <cell r="C345" t="str">
            <v>HOSPITAL DOM HÉLDER</v>
          </cell>
          <cell r="E345" t="str">
            <v>GISELE MARIA DE SANTANA SOUZA</v>
          </cell>
          <cell r="G345" t="str">
            <v>3 - Administrativo</v>
          </cell>
          <cell r="H345">
            <v>411010</v>
          </cell>
          <cell r="I345">
            <v>44256</v>
          </cell>
          <cell r="J345" t="str">
            <v>2 - Diarista</v>
          </cell>
          <cell r="K345">
            <v>44</v>
          </cell>
          <cell r="L345">
            <v>1100</v>
          </cell>
          <cell r="R345">
            <v>2291.13</v>
          </cell>
          <cell r="W345">
            <v>237.86</v>
          </cell>
          <cell r="X345">
            <v>3153.27</v>
          </cell>
        </row>
        <row r="346">
          <cell r="C346" t="str">
            <v>HOSPITAL DOM HÉLDER</v>
          </cell>
          <cell r="E346" t="str">
            <v>GLEBSON ELTON DA SILVA ARAUJO</v>
          </cell>
          <cell r="G346" t="str">
            <v>3 - Administrativo</v>
          </cell>
          <cell r="H346">
            <v>317210</v>
          </cell>
          <cell r="I346">
            <v>44256</v>
          </cell>
          <cell r="J346" t="str">
            <v>1 - Plantonista</v>
          </cell>
          <cell r="K346">
            <v>44</v>
          </cell>
          <cell r="L346">
            <v>1739.32</v>
          </cell>
          <cell r="R346">
            <v>386.97</v>
          </cell>
          <cell r="W346">
            <v>307.24</v>
          </cell>
          <cell r="X346">
            <v>1819.05</v>
          </cell>
        </row>
        <row r="347">
          <cell r="C347" t="str">
            <v>HOSPITAL DOM HÉLDER</v>
          </cell>
          <cell r="E347" t="str">
            <v>GLEBSON LUCKWU ROCHA</v>
          </cell>
          <cell r="G347" t="str">
            <v>2 - Outros Profissionais da Saúde</v>
          </cell>
          <cell r="H347">
            <v>324115</v>
          </cell>
          <cell r="I347">
            <v>44256</v>
          </cell>
          <cell r="J347" t="str">
            <v>1 - Plantonista</v>
          </cell>
          <cell r="K347">
            <v>24</v>
          </cell>
          <cell r="L347">
            <v>2090.16</v>
          </cell>
          <cell r="R347">
            <v>1591.31</v>
          </cell>
          <cell r="W347">
            <v>569.58000000000004</v>
          </cell>
          <cell r="X347">
            <v>3111.89</v>
          </cell>
        </row>
        <row r="348">
          <cell r="C348" t="str">
            <v>HOSPITAL DOM HÉLDER</v>
          </cell>
          <cell r="E348" t="str">
            <v>GLEICE FRANCISCA DOS SANTOS</v>
          </cell>
          <cell r="G348" t="str">
            <v>3 - Administrativo</v>
          </cell>
          <cell r="H348">
            <v>514225</v>
          </cell>
          <cell r="I348">
            <v>44256</v>
          </cell>
          <cell r="J348" t="str">
            <v>1 - Plantonista</v>
          </cell>
          <cell r="K348">
            <v>44</v>
          </cell>
          <cell r="L348">
            <v>1026.67</v>
          </cell>
          <cell r="R348">
            <v>556.66000000000008</v>
          </cell>
          <cell r="W348">
            <v>344.54</v>
          </cell>
          <cell r="X348">
            <v>1238.7900000000002</v>
          </cell>
        </row>
        <row r="349">
          <cell r="C349" t="str">
            <v>HOSPITAL DOM HÉLDER</v>
          </cell>
          <cell r="E349" t="str">
            <v>GLEICY KELLE VICTOR DOS SANTOS</v>
          </cell>
          <cell r="G349" t="str">
            <v>2 - Outros Profissionais da Saúde</v>
          </cell>
          <cell r="H349">
            <v>322205</v>
          </cell>
          <cell r="I349">
            <v>44256</v>
          </cell>
          <cell r="J349" t="str">
            <v>1 - Plantonista</v>
          </cell>
          <cell r="K349">
            <v>44</v>
          </cell>
          <cell r="R349">
            <v>80.27</v>
          </cell>
          <cell r="S349">
            <v>77</v>
          </cell>
          <cell r="W349">
            <v>87.27</v>
          </cell>
          <cell r="X349">
            <v>69.999999999999986</v>
          </cell>
        </row>
        <row r="350">
          <cell r="C350" t="str">
            <v>HOSPITAL DOM HÉLDER</v>
          </cell>
          <cell r="E350" t="str">
            <v>GLEIDSON CAVALCANTE DA HORA FRAGA</v>
          </cell>
          <cell r="G350" t="str">
            <v>3 - Administrativo</v>
          </cell>
          <cell r="H350">
            <v>142105</v>
          </cell>
          <cell r="I350">
            <v>44256</v>
          </cell>
          <cell r="J350" t="str">
            <v>2 - Diarista</v>
          </cell>
          <cell r="K350">
            <v>44</v>
          </cell>
          <cell r="L350">
            <v>4469.8500000000004</v>
          </cell>
          <cell r="R350">
            <v>1059.8800000000001</v>
          </cell>
          <cell r="W350">
            <v>866.23</v>
          </cell>
          <cell r="X350">
            <v>4663.5</v>
          </cell>
        </row>
        <row r="351">
          <cell r="C351" t="str">
            <v>HOSPITAL DOM HÉLDER</v>
          </cell>
          <cell r="E351" t="str">
            <v>GLEISSY KELLY RICARDO PROFIRO</v>
          </cell>
          <cell r="G351" t="str">
            <v>2 - Outros Profissionais da Saúde</v>
          </cell>
          <cell r="H351">
            <v>521130</v>
          </cell>
          <cell r="I351">
            <v>44256</v>
          </cell>
          <cell r="J351" t="str">
            <v>1 - Plantonista</v>
          </cell>
          <cell r="K351">
            <v>44</v>
          </cell>
          <cell r="L351">
            <v>1100</v>
          </cell>
          <cell r="R351">
            <v>872</v>
          </cell>
          <cell r="W351">
            <v>403.86</v>
          </cell>
          <cell r="X351">
            <v>1568.1399999999999</v>
          </cell>
        </row>
        <row r="352">
          <cell r="C352" t="str">
            <v>HOSPITAL DOM HÉLDER</v>
          </cell>
          <cell r="E352" t="str">
            <v xml:space="preserve">GRACIENE PEREIRA DOS SANTOS </v>
          </cell>
          <cell r="G352" t="str">
            <v>2 - Outros Profissionais da Saúde</v>
          </cell>
          <cell r="H352">
            <v>223505</v>
          </cell>
          <cell r="I352">
            <v>44256</v>
          </cell>
          <cell r="J352" t="str">
            <v>2 - Diarista</v>
          </cell>
          <cell r="K352">
            <v>40</v>
          </cell>
          <cell r="P352">
            <v>4490.49</v>
          </cell>
          <cell r="Q352">
            <v>1189.3699999999999</v>
          </cell>
          <cell r="R352">
            <v>12.68</v>
          </cell>
          <cell r="W352">
            <v>5692.54</v>
          </cell>
          <cell r="X352">
            <v>0</v>
          </cell>
        </row>
        <row r="353">
          <cell r="C353" t="str">
            <v>HOSPITAL DOM HÉLDER</v>
          </cell>
          <cell r="E353" t="str">
            <v>HAMILTON MACHADO DE MOURA FARIAS</v>
          </cell>
          <cell r="G353" t="str">
            <v>3 - Administrativo</v>
          </cell>
          <cell r="H353">
            <v>142115</v>
          </cell>
          <cell r="I353">
            <v>44256</v>
          </cell>
          <cell r="J353" t="str">
            <v>2 - Diarista</v>
          </cell>
          <cell r="K353">
            <v>44</v>
          </cell>
          <cell r="L353">
            <v>3152.76</v>
          </cell>
          <cell r="R353">
            <v>535.06999999999994</v>
          </cell>
          <cell r="W353">
            <v>431.86</v>
          </cell>
          <cell r="X353">
            <v>3255.97</v>
          </cell>
        </row>
        <row r="354">
          <cell r="C354" t="str">
            <v>HOSPITAL DOM HÉLDER</v>
          </cell>
          <cell r="E354" t="str">
            <v>HAROLDO ROMULO FREIRE DE MIRANDA</v>
          </cell>
          <cell r="G354" t="str">
            <v>3 - Administrativo</v>
          </cell>
          <cell r="H354">
            <v>514225</v>
          </cell>
          <cell r="I354">
            <v>44256</v>
          </cell>
          <cell r="J354" t="str">
            <v>2 - Diarista</v>
          </cell>
          <cell r="K354">
            <v>44</v>
          </cell>
          <cell r="L354">
            <v>1026.67</v>
          </cell>
          <cell r="R354">
            <v>637.33000000000004</v>
          </cell>
          <cell r="W354">
            <v>344.83</v>
          </cell>
          <cell r="X354">
            <v>1319.17</v>
          </cell>
        </row>
        <row r="355">
          <cell r="C355" t="str">
            <v>HOSPITAL DOM HÉLDER</v>
          </cell>
          <cell r="E355" t="str">
            <v>HAVILA LAIS DA CONCEICAO DE ARAUJO</v>
          </cell>
          <cell r="G355" t="str">
            <v>2 - Outros Profissionais da Saúde</v>
          </cell>
          <cell r="H355">
            <v>521130</v>
          </cell>
          <cell r="I355">
            <v>44256</v>
          </cell>
          <cell r="J355" t="str">
            <v>1 - Plantonista</v>
          </cell>
          <cell r="K355">
            <v>44</v>
          </cell>
          <cell r="L355">
            <v>1100</v>
          </cell>
          <cell r="R355">
            <v>300</v>
          </cell>
          <cell r="W355">
            <v>148.5</v>
          </cell>
          <cell r="X355">
            <v>1251.5</v>
          </cell>
        </row>
        <row r="356">
          <cell r="C356" t="str">
            <v>HOSPITAL DOM HÉLDER</v>
          </cell>
          <cell r="E356" t="str">
            <v>HEBERTHY FILIPE DA SILVA</v>
          </cell>
          <cell r="G356" t="str">
            <v>3 - Administrativo</v>
          </cell>
          <cell r="H356">
            <v>411010</v>
          </cell>
          <cell r="I356">
            <v>44256</v>
          </cell>
          <cell r="J356" t="str">
            <v>2 - Diarista</v>
          </cell>
          <cell r="K356">
            <v>20</v>
          </cell>
          <cell r="L356">
            <v>550</v>
          </cell>
          <cell r="W356">
            <v>94.6</v>
          </cell>
          <cell r="X356">
            <v>455.4</v>
          </cell>
        </row>
        <row r="357">
          <cell r="C357" t="str">
            <v>HOSPITAL DOM HÉLDER</v>
          </cell>
          <cell r="E357" t="str">
            <v>HIGO MENDES SANTOS</v>
          </cell>
          <cell r="G357" t="str">
            <v>2 - Outros Profissionais da Saúde</v>
          </cell>
          <cell r="H357">
            <v>324115</v>
          </cell>
          <cell r="I357">
            <v>44256</v>
          </cell>
          <cell r="J357" t="str">
            <v>1 - Plantonista</v>
          </cell>
          <cell r="K357">
            <v>24</v>
          </cell>
          <cell r="L357">
            <v>2090.16</v>
          </cell>
          <cell r="R357">
            <v>940.56999999999994</v>
          </cell>
          <cell r="W357">
            <v>703.29</v>
          </cell>
          <cell r="X357">
            <v>2327.4399999999996</v>
          </cell>
        </row>
        <row r="358">
          <cell r="C358" t="str">
            <v>HOSPITAL DOM HÉLDER</v>
          </cell>
          <cell r="E358" t="str">
            <v>HOMERO AUGUSTO DE FARIA NEVES</v>
          </cell>
          <cell r="G358" t="str">
            <v>2 - Outros Profissionais da Saúde</v>
          </cell>
          <cell r="H358">
            <v>324115</v>
          </cell>
          <cell r="I358">
            <v>44256</v>
          </cell>
          <cell r="J358" t="str">
            <v>1 - Plantonista</v>
          </cell>
          <cell r="K358">
            <v>24</v>
          </cell>
          <cell r="L358">
            <v>2090.16</v>
          </cell>
          <cell r="R358">
            <v>1213.69</v>
          </cell>
          <cell r="S358">
            <v>209.02</v>
          </cell>
          <cell r="W358">
            <v>932.03</v>
          </cell>
          <cell r="X358">
            <v>2580.84</v>
          </cell>
        </row>
        <row r="359">
          <cell r="C359" t="str">
            <v>HOSPITAL DOM HÉLDER</v>
          </cell>
          <cell r="E359" t="str">
            <v>IARANDI MARIA BARBOSA DE ASSUNCAO</v>
          </cell>
          <cell r="G359" t="str">
            <v>2 - Outros Profissionais da Saúde</v>
          </cell>
          <cell r="H359">
            <v>515205</v>
          </cell>
          <cell r="I359">
            <v>44256</v>
          </cell>
          <cell r="J359" t="str">
            <v>1 - Plantonista</v>
          </cell>
          <cell r="K359">
            <v>44</v>
          </cell>
          <cell r="L359">
            <v>1100</v>
          </cell>
          <cell r="R359">
            <v>1161.1999999999998</v>
          </cell>
          <cell r="W359">
            <v>438.12</v>
          </cell>
          <cell r="X359">
            <v>1823.08</v>
          </cell>
        </row>
        <row r="360">
          <cell r="C360" t="str">
            <v>HOSPITAL DOM HÉLDER</v>
          </cell>
          <cell r="E360" t="str">
            <v>IBYSON ANTONIO DOS SANTOS</v>
          </cell>
          <cell r="G360" t="str">
            <v>3 - Administrativo</v>
          </cell>
          <cell r="H360">
            <v>410205</v>
          </cell>
          <cell r="I360">
            <v>44256</v>
          </cell>
          <cell r="J360" t="str">
            <v>2 - Diarista</v>
          </cell>
          <cell r="K360">
            <v>44</v>
          </cell>
          <cell r="L360">
            <v>2066.3200000000002</v>
          </cell>
          <cell r="R360">
            <v>307.23</v>
          </cell>
          <cell r="W360">
            <v>294.08999999999997</v>
          </cell>
          <cell r="X360">
            <v>2079.46</v>
          </cell>
        </row>
        <row r="361">
          <cell r="C361" t="str">
            <v>HOSPITAL DOM HÉLDER</v>
          </cell>
          <cell r="E361" t="str">
            <v>IGOR LEONARDO DE MORAES TINOCO</v>
          </cell>
          <cell r="G361" t="str">
            <v>3 - Administrativo</v>
          </cell>
          <cell r="H361">
            <v>252605</v>
          </cell>
          <cell r="I361">
            <v>44256</v>
          </cell>
          <cell r="J361" t="str">
            <v>1 - Plantonista</v>
          </cell>
          <cell r="K361">
            <v>44</v>
          </cell>
          <cell r="L361">
            <v>1886.28</v>
          </cell>
          <cell r="R361">
            <v>300</v>
          </cell>
          <cell r="W361">
            <v>486.67</v>
          </cell>
          <cell r="X361">
            <v>1699.6099999999997</v>
          </cell>
        </row>
        <row r="362">
          <cell r="C362" t="str">
            <v>HOSPITAL DOM HÉLDER</v>
          </cell>
          <cell r="E362" t="str">
            <v>ILKA REGINA CABRAL</v>
          </cell>
          <cell r="G362" t="str">
            <v>2 - Outros Profissionais da Saúde</v>
          </cell>
          <cell r="H362">
            <v>322205</v>
          </cell>
          <cell r="I362">
            <v>44256</v>
          </cell>
          <cell r="J362" t="str">
            <v>1 - Plantonista</v>
          </cell>
          <cell r="K362">
            <v>44</v>
          </cell>
          <cell r="L362">
            <v>1100</v>
          </cell>
          <cell r="R362">
            <v>3468.3600000000006</v>
          </cell>
          <cell r="S362">
            <v>110</v>
          </cell>
          <cell r="W362">
            <v>251</v>
          </cell>
          <cell r="X362">
            <v>4427.3600000000006</v>
          </cell>
        </row>
        <row r="363">
          <cell r="C363" t="str">
            <v>HOSPITAL DOM HÉLDER</v>
          </cell>
          <cell r="E363" t="str">
            <v>ILMA VELOSO DA SILVA</v>
          </cell>
          <cell r="G363" t="str">
            <v>2 - Outros Profissionais da Saúde</v>
          </cell>
          <cell r="H363">
            <v>324205</v>
          </cell>
          <cell r="I363">
            <v>44256</v>
          </cell>
          <cell r="J363" t="str">
            <v>1 - Plantonista</v>
          </cell>
          <cell r="K363">
            <v>30</v>
          </cell>
          <cell r="L363">
            <v>1292.31</v>
          </cell>
          <cell r="R363">
            <v>499.79</v>
          </cell>
          <cell r="W363">
            <v>222.32</v>
          </cell>
          <cell r="X363">
            <v>1569.78</v>
          </cell>
        </row>
        <row r="364">
          <cell r="C364" t="str">
            <v>HOSPITAL DOM HÉLDER</v>
          </cell>
          <cell r="E364" t="str">
            <v>INGRID CAROLAINE FELICIANO VIEIRA</v>
          </cell>
          <cell r="G364" t="str">
            <v>2 - Outros Profissionais da Saúde</v>
          </cell>
          <cell r="H364">
            <v>322605</v>
          </cell>
          <cell r="I364">
            <v>44256</v>
          </cell>
          <cell r="J364" t="str">
            <v>2 - Diarista</v>
          </cell>
          <cell r="K364">
            <v>44</v>
          </cell>
          <cell r="R364">
            <v>1645.18</v>
          </cell>
          <cell r="W364">
            <v>99.95</v>
          </cell>
          <cell r="X364">
            <v>1545.23</v>
          </cell>
        </row>
        <row r="365">
          <cell r="C365" t="str">
            <v>HOSPITAL DOM HÉLDER</v>
          </cell>
          <cell r="E365" t="str">
            <v>INGRID PEDROSA DO NASCIMENTO</v>
          </cell>
          <cell r="G365" t="str">
            <v>2 - Outros Profissionais da Saúde</v>
          </cell>
          <cell r="H365">
            <v>223505</v>
          </cell>
          <cell r="I365">
            <v>44256</v>
          </cell>
          <cell r="J365" t="str">
            <v>2 - Diarista</v>
          </cell>
          <cell r="K365">
            <v>40</v>
          </cell>
          <cell r="L365">
            <v>2055.94</v>
          </cell>
          <cell r="R365">
            <v>818.41000000000008</v>
          </cell>
          <cell r="S365">
            <v>3927.0699999999997</v>
          </cell>
          <cell r="W365">
            <v>1546.2</v>
          </cell>
          <cell r="X365">
            <v>5255.22</v>
          </cell>
        </row>
        <row r="366">
          <cell r="C366" t="str">
            <v>HOSPITAL DOM HÉLDER</v>
          </cell>
          <cell r="E366" t="str">
            <v>IONEIDE CANDIDO DE ALENCAR</v>
          </cell>
          <cell r="G366" t="str">
            <v>2 - Outros Profissionais da Saúde</v>
          </cell>
          <cell r="H366">
            <v>223505</v>
          </cell>
          <cell r="I366">
            <v>44256</v>
          </cell>
          <cell r="J366" t="str">
            <v>1 - Plantonista</v>
          </cell>
          <cell r="K366">
            <v>40</v>
          </cell>
          <cell r="L366">
            <v>2055.94</v>
          </cell>
          <cell r="R366">
            <v>6380.66</v>
          </cell>
          <cell r="S366">
            <v>832.66000000000008</v>
          </cell>
          <cell r="W366">
            <v>546.46</v>
          </cell>
          <cell r="X366">
            <v>8722.7999999999993</v>
          </cell>
        </row>
        <row r="367">
          <cell r="C367" t="str">
            <v>HOSPITAL DOM HÉLDER</v>
          </cell>
          <cell r="E367" t="str">
            <v>IRENE DE OLIVEIRA</v>
          </cell>
          <cell r="G367" t="str">
            <v>2 - Outros Profissionais da Saúde</v>
          </cell>
          <cell r="H367">
            <v>322205</v>
          </cell>
          <cell r="I367">
            <v>44256</v>
          </cell>
          <cell r="J367" t="str">
            <v>1 - Plantonista</v>
          </cell>
          <cell r="K367">
            <v>44</v>
          </cell>
          <cell r="L367">
            <v>1100</v>
          </cell>
          <cell r="R367">
            <v>924.12000000000012</v>
          </cell>
          <cell r="S367">
            <v>110</v>
          </cell>
          <cell r="W367">
            <v>197.87</v>
          </cell>
          <cell r="X367">
            <v>1936.25</v>
          </cell>
        </row>
        <row r="368">
          <cell r="C368" t="str">
            <v>HOSPITAL DOM HÉLDER</v>
          </cell>
          <cell r="E368" t="str">
            <v>IRVANIA MARIA SILVA BARBOSA</v>
          </cell>
          <cell r="G368" t="str">
            <v>2 - Outros Profissionais da Saúde</v>
          </cell>
          <cell r="H368">
            <v>521130</v>
          </cell>
          <cell r="I368">
            <v>44256</v>
          </cell>
          <cell r="J368" t="str">
            <v>1 - Plantonista</v>
          </cell>
          <cell r="K368">
            <v>44</v>
          </cell>
          <cell r="L368">
            <v>1100</v>
          </cell>
          <cell r="R368">
            <v>779.67000000000007</v>
          </cell>
          <cell r="W368">
            <v>191.67</v>
          </cell>
          <cell r="X368">
            <v>1688</v>
          </cell>
        </row>
        <row r="369">
          <cell r="C369" t="str">
            <v>HOSPITAL DOM HÉLDER</v>
          </cell>
          <cell r="E369" t="str">
            <v>ISAAC LUIZ DA SILVA SANTOS</v>
          </cell>
          <cell r="G369" t="str">
            <v>2 - Outros Profissionais da Saúde</v>
          </cell>
          <cell r="H369">
            <v>515110</v>
          </cell>
          <cell r="I369">
            <v>44256</v>
          </cell>
          <cell r="J369" t="str">
            <v>1 - Plantonista</v>
          </cell>
          <cell r="K369">
            <v>44</v>
          </cell>
          <cell r="L369">
            <v>1100</v>
          </cell>
          <cell r="R369">
            <v>571.27</v>
          </cell>
          <cell r="W369">
            <v>168.3</v>
          </cell>
          <cell r="X369">
            <v>1502.97</v>
          </cell>
        </row>
        <row r="370">
          <cell r="C370" t="str">
            <v>HOSPITAL DOM HÉLDER</v>
          </cell>
          <cell r="E370" t="str">
            <v>ISWONARIA BEATRIZ RIBEIRO DA SILVA</v>
          </cell>
          <cell r="G370" t="str">
            <v>2 - Outros Profissionais da Saúde</v>
          </cell>
          <cell r="H370">
            <v>322205</v>
          </cell>
          <cell r="I370">
            <v>44256</v>
          </cell>
          <cell r="J370" t="str">
            <v>1 - Plantonista</v>
          </cell>
          <cell r="K370">
            <v>44</v>
          </cell>
          <cell r="L370">
            <v>1100</v>
          </cell>
          <cell r="R370">
            <v>497.19999999999993</v>
          </cell>
          <cell r="W370">
            <v>159.83000000000001</v>
          </cell>
          <cell r="X370">
            <v>1437.37</v>
          </cell>
        </row>
        <row r="371">
          <cell r="C371" t="str">
            <v>HOSPITAL DOM HÉLDER</v>
          </cell>
          <cell r="E371" t="str">
            <v>IVANEIDE FRANCISCO DE LIMA VASCONCELOS</v>
          </cell>
          <cell r="G371" t="str">
            <v>2 - Outros Profissionais da Saúde</v>
          </cell>
          <cell r="H371">
            <v>322205</v>
          </cell>
          <cell r="I371">
            <v>44256</v>
          </cell>
          <cell r="J371" t="str">
            <v>1 - Plantonista</v>
          </cell>
          <cell r="K371">
            <v>44</v>
          </cell>
          <cell r="L371">
            <v>1100</v>
          </cell>
          <cell r="R371">
            <v>994.19</v>
          </cell>
          <cell r="S371">
            <v>110</v>
          </cell>
          <cell r="W371">
            <v>240.22</v>
          </cell>
          <cell r="X371">
            <v>1963.97</v>
          </cell>
        </row>
        <row r="372">
          <cell r="C372" t="str">
            <v>HOSPITAL DOM HÉLDER</v>
          </cell>
          <cell r="E372" t="str">
            <v>IVANETE MENDES DA SILVA</v>
          </cell>
          <cell r="G372" t="str">
            <v>2 - Outros Profissionais da Saúde</v>
          </cell>
          <cell r="H372">
            <v>322205</v>
          </cell>
          <cell r="I372">
            <v>44256</v>
          </cell>
          <cell r="J372" t="str">
            <v>1 - Plantonista</v>
          </cell>
          <cell r="K372">
            <v>44</v>
          </cell>
          <cell r="P372">
            <v>2044.36</v>
          </cell>
          <cell r="Q372">
            <v>715</v>
          </cell>
          <cell r="R372">
            <v>108.29</v>
          </cell>
          <cell r="W372">
            <v>2772.36</v>
          </cell>
          <cell r="X372">
            <v>95.289999999999509</v>
          </cell>
        </row>
        <row r="373">
          <cell r="C373" t="str">
            <v>HOSPITAL DOM HÉLDER</v>
          </cell>
          <cell r="E373" t="str">
            <v>IVANI GABRIELA BARBOSA DE ARAUJO</v>
          </cell>
          <cell r="G373" t="str">
            <v>2 - Outros Profissionais da Saúde</v>
          </cell>
          <cell r="H373">
            <v>322205</v>
          </cell>
          <cell r="I373">
            <v>44256</v>
          </cell>
          <cell r="J373" t="str">
            <v>1 - Plantonista</v>
          </cell>
          <cell r="K373">
            <v>44</v>
          </cell>
          <cell r="L373">
            <v>293.33</v>
          </cell>
          <cell r="R373">
            <v>1233.21</v>
          </cell>
          <cell r="S373">
            <v>110</v>
          </cell>
          <cell r="W373">
            <v>154.12</v>
          </cell>
          <cell r="X373">
            <v>1482.42</v>
          </cell>
        </row>
        <row r="374">
          <cell r="C374" t="str">
            <v>HOSPITAL DOM HÉLDER</v>
          </cell>
          <cell r="E374" t="str">
            <v>IVANIA MARIA SANTOS DA SILVA</v>
          </cell>
          <cell r="G374" t="str">
            <v>3 - Administrativo</v>
          </cell>
          <cell r="H374">
            <v>516345</v>
          </cell>
          <cell r="I374">
            <v>44256</v>
          </cell>
          <cell r="J374" t="str">
            <v>1 - Plantonista</v>
          </cell>
          <cell r="K374">
            <v>44</v>
          </cell>
          <cell r="L374">
            <v>1100</v>
          </cell>
          <cell r="R374">
            <v>630</v>
          </cell>
          <cell r="W374">
            <v>179.28</v>
          </cell>
          <cell r="X374">
            <v>1550.72</v>
          </cell>
        </row>
        <row r="375">
          <cell r="C375" t="str">
            <v>HOSPITAL DOM HÉLDER</v>
          </cell>
          <cell r="E375" t="str">
            <v>IVANISE MARIA MOREIRA</v>
          </cell>
          <cell r="G375" t="str">
            <v>2 - Outros Profissionais da Saúde</v>
          </cell>
          <cell r="H375">
            <v>322205</v>
          </cell>
          <cell r="I375">
            <v>44256</v>
          </cell>
          <cell r="J375" t="str">
            <v>1 - Plantonista</v>
          </cell>
          <cell r="K375">
            <v>44</v>
          </cell>
          <cell r="L375">
            <v>1100</v>
          </cell>
          <cell r="R375">
            <v>460.78</v>
          </cell>
          <cell r="S375">
            <v>110</v>
          </cell>
          <cell r="W375">
            <v>201.1</v>
          </cell>
          <cell r="X375">
            <v>1469.68</v>
          </cell>
        </row>
        <row r="376">
          <cell r="C376" t="str">
            <v>HOSPITAL DOM HÉLDER</v>
          </cell>
          <cell r="E376" t="str">
            <v>IVONE DA CUNHA SILVA</v>
          </cell>
          <cell r="G376" t="str">
            <v>2 - Outros Profissionais da Saúde</v>
          </cell>
          <cell r="H376">
            <v>322205</v>
          </cell>
          <cell r="I376">
            <v>44256</v>
          </cell>
          <cell r="J376" t="str">
            <v>1 - Plantonista</v>
          </cell>
          <cell r="K376">
            <v>44</v>
          </cell>
          <cell r="W376">
            <v>0</v>
          </cell>
          <cell r="X376">
            <v>0</v>
          </cell>
        </row>
        <row r="377">
          <cell r="C377" t="str">
            <v>HOSPITAL DOM HÉLDER</v>
          </cell>
          <cell r="E377" t="str">
            <v>IVSON DUARTE SILVA</v>
          </cell>
          <cell r="G377" t="str">
            <v>3 - Administrativo</v>
          </cell>
          <cell r="H377">
            <v>517410</v>
          </cell>
          <cell r="I377">
            <v>44256</v>
          </cell>
          <cell r="J377" t="str">
            <v>1 - Plantonista</v>
          </cell>
          <cell r="K377">
            <v>44</v>
          </cell>
          <cell r="L377">
            <v>1100</v>
          </cell>
          <cell r="R377">
            <v>300</v>
          </cell>
          <cell r="W377">
            <v>148.5</v>
          </cell>
          <cell r="X377">
            <v>1251.5</v>
          </cell>
        </row>
        <row r="378">
          <cell r="C378" t="str">
            <v>HOSPITAL DOM HÉLDER</v>
          </cell>
          <cell r="E378" t="str">
            <v>JAANINE RAFAELA DE SIQUEIRA SILVA</v>
          </cell>
          <cell r="G378" t="str">
            <v>2 - Outros Profissionais da Saúde</v>
          </cell>
          <cell r="H378">
            <v>223505</v>
          </cell>
          <cell r="I378">
            <v>44256</v>
          </cell>
          <cell r="J378" t="str">
            <v>1 - Plantonista</v>
          </cell>
          <cell r="K378">
            <v>40</v>
          </cell>
          <cell r="L378">
            <v>1596.45</v>
          </cell>
          <cell r="R378">
            <v>492.25</v>
          </cell>
          <cell r="S378">
            <v>452.33000000000004</v>
          </cell>
          <cell r="W378">
            <v>349.2</v>
          </cell>
          <cell r="X378">
            <v>2191.83</v>
          </cell>
        </row>
        <row r="379">
          <cell r="C379" t="str">
            <v>HOSPITAL DOM HÉLDER</v>
          </cell>
          <cell r="E379" t="str">
            <v>JACIANE BIONES DE OLIVEIRA</v>
          </cell>
          <cell r="G379" t="str">
            <v>3 - Administrativo</v>
          </cell>
          <cell r="H379">
            <v>411010</v>
          </cell>
          <cell r="I379">
            <v>44256</v>
          </cell>
          <cell r="J379" t="str">
            <v>1 - Plantonista</v>
          </cell>
          <cell r="K379">
            <v>44</v>
          </cell>
          <cell r="L379">
            <v>1100</v>
          </cell>
          <cell r="R379">
            <v>740.72</v>
          </cell>
          <cell r="W379">
            <v>404.63</v>
          </cell>
          <cell r="X379">
            <v>1436.0900000000001</v>
          </cell>
        </row>
        <row r="380">
          <cell r="C380" t="str">
            <v>HOSPITAL DOM HÉLDER</v>
          </cell>
          <cell r="E380" t="str">
            <v>JACICLEIDE BEZERRA DE OLIVEIRA SILVA</v>
          </cell>
          <cell r="G380" t="str">
            <v>3 - Administrativo</v>
          </cell>
          <cell r="H380">
            <v>411010</v>
          </cell>
          <cell r="I380">
            <v>44256</v>
          </cell>
          <cell r="J380" t="str">
            <v>1 - Plantonista</v>
          </cell>
          <cell r="K380">
            <v>44</v>
          </cell>
          <cell r="L380">
            <v>1100</v>
          </cell>
          <cell r="R380">
            <v>565.80999999999995</v>
          </cell>
          <cell r="W380">
            <v>306.25</v>
          </cell>
          <cell r="X380">
            <v>1359.56</v>
          </cell>
        </row>
        <row r="381">
          <cell r="C381" t="str">
            <v>HOSPITAL DOM HÉLDER</v>
          </cell>
          <cell r="E381" t="str">
            <v>JACKSON JOSE DA SILVA</v>
          </cell>
          <cell r="G381" t="str">
            <v>3 - Administrativo</v>
          </cell>
          <cell r="H381">
            <v>517410</v>
          </cell>
          <cell r="I381">
            <v>44256</v>
          </cell>
          <cell r="J381" t="str">
            <v>1 - Plantonista</v>
          </cell>
          <cell r="K381">
            <v>44</v>
          </cell>
          <cell r="L381">
            <v>1100</v>
          </cell>
          <cell r="R381">
            <v>2172.84</v>
          </cell>
          <cell r="W381">
            <v>389.66</v>
          </cell>
          <cell r="X381">
            <v>2883.1800000000003</v>
          </cell>
        </row>
        <row r="382">
          <cell r="C382" t="str">
            <v>HOSPITAL DOM HÉLDER</v>
          </cell>
          <cell r="E382" t="str">
            <v>JACYANE DA SILVA MENDES</v>
          </cell>
          <cell r="G382" t="str">
            <v>2 - Outros Profissionais da Saúde</v>
          </cell>
          <cell r="H382">
            <v>223505</v>
          </cell>
          <cell r="I382">
            <v>44256</v>
          </cell>
          <cell r="J382" t="str">
            <v>2 - Diarista</v>
          </cell>
          <cell r="K382">
            <v>40</v>
          </cell>
          <cell r="L382">
            <v>1096.5</v>
          </cell>
          <cell r="R382">
            <v>2254.4499999999994</v>
          </cell>
          <cell r="S382">
            <v>540.03</v>
          </cell>
          <cell r="W382">
            <v>655.7</v>
          </cell>
          <cell r="X382">
            <v>3235.2799999999997</v>
          </cell>
        </row>
        <row r="383">
          <cell r="C383" t="str">
            <v>HOSPITAL DOM HÉLDER</v>
          </cell>
          <cell r="E383" t="str">
            <v>JAIDETT ESTEFFANY DO NASCIMENTO SILVA</v>
          </cell>
          <cell r="G383" t="str">
            <v>3 - Administrativo</v>
          </cell>
          <cell r="H383">
            <v>411010</v>
          </cell>
          <cell r="I383">
            <v>44256</v>
          </cell>
          <cell r="J383" t="str">
            <v>1 - Plantonista</v>
          </cell>
          <cell r="K383">
            <v>44</v>
          </cell>
          <cell r="L383">
            <v>1100</v>
          </cell>
          <cell r="R383">
            <v>664</v>
          </cell>
          <cell r="W383">
            <v>611.77</v>
          </cell>
          <cell r="X383">
            <v>1152.23</v>
          </cell>
        </row>
        <row r="384">
          <cell r="C384" t="str">
            <v>HOSPITAL DOM HÉLDER</v>
          </cell>
          <cell r="E384" t="str">
            <v>JAILSON CARDOSO DA SILVA</v>
          </cell>
          <cell r="G384" t="str">
            <v>3 - Administrativo</v>
          </cell>
          <cell r="H384">
            <v>354205</v>
          </cell>
          <cell r="I384">
            <v>44256</v>
          </cell>
          <cell r="J384" t="str">
            <v>2 - Diarista</v>
          </cell>
          <cell r="K384">
            <v>44</v>
          </cell>
          <cell r="L384">
            <v>1911.24</v>
          </cell>
          <cell r="R384">
            <v>300</v>
          </cell>
          <cell r="W384">
            <v>270.18</v>
          </cell>
          <cell r="X384">
            <v>1941.0599999999997</v>
          </cell>
        </row>
        <row r="385">
          <cell r="C385" t="str">
            <v>HOSPITAL DOM HÉLDER</v>
          </cell>
          <cell r="E385" t="str">
            <v>JAILTON MARQUES DE MACEDO</v>
          </cell>
          <cell r="G385" t="str">
            <v>3 - Administrativo</v>
          </cell>
          <cell r="H385">
            <v>212420</v>
          </cell>
          <cell r="I385">
            <v>44256</v>
          </cell>
          <cell r="J385" t="str">
            <v>2 - Diarista</v>
          </cell>
          <cell r="K385">
            <v>44</v>
          </cell>
          <cell r="L385">
            <v>3373.45</v>
          </cell>
          <cell r="R385">
            <v>468.66999999999996</v>
          </cell>
          <cell r="W385">
            <v>471.61</v>
          </cell>
          <cell r="X385">
            <v>3370.5099999999998</v>
          </cell>
        </row>
        <row r="386">
          <cell r="C386" t="str">
            <v>HOSPITAL DOM HÉLDER</v>
          </cell>
          <cell r="E386" t="str">
            <v>JAIRO ALVES DA SILVA JUNIOR</v>
          </cell>
          <cell r="G386" t="str">
            <v>3 - Administrativo</v>
          </cell>
          <cell r="H386">
            <v>782320</v>
          </cell>
          <cell r="I386">
            <v>44256</v>
          </cell>
          <cell r="J386" t="str">
            <v>1 - Plantonista</v>
          </cell>
          <cell r="K386">
            <v>44</v>
          </cell>
          <cell r="L386">
            <v>1424.23</v>
          </cell>
          <cell r="R386">
            <v>339.05999999999995</v>
          </cell>
          <cell r="W386">
            <v>689.92</v>
          </cell>
          <cell r="X386">
            <v>1073.3699999999999</v>
          </cell>
        </row>
        <row r="387">
          <cell r="C387" t="str">
            <v>HOSPITAL DOM HÉLDER</v>
          </cell>
          <cell r="E387" t="str">
            <v>JAMERSON DOS SANTOS SILVA</v>
          </cell>
          <cell r="G387" t="str">
            <v>3 - Administrativo</v>
          </cell>
          <cell r="H387">
            <v>514225</v>
          </cell>
          <cell r="I387">
            <v>44256</v>
          </cell>
          <cell r="J387" t="str">
            <v>2 - Diarista</v>
          </cell>
          <cell r="K387">
            <v>44</v>
          </cell>
          <cell r="L387">
            <v>1100</v>
          </cell>
          <cell r="R387">
            <v>2944.81</v>
          </cell>
          <cell r="W387">
            <v>433.81</v>
          </cell>
          <cell r="X387">
            <v>3611</v>
          </cell>
        </row>
        <row r="388">
          <cell r="C388" t="str">
            <v>HOSPITAL DOM HÉLDER</v>
          </cell>
          <cell r="E388" t="str">
            <v>JAMILLY MARIA MACEDO DE MELO</v>
          </cell>
          <cell r="G388" t="str">
            <v>2 - Outros Profissionais da Saúde</v>
          </cell>
          <cell r="H388">
            <v>322205</v>
          </cell>
          <cell r="I388">
            <v>44256</v>
          </cell>
          <cell r="J388" t="str">
            <v>1 - Plantonista</v>
          </cell>
          <cell r="K388">
            <v>44</v>
          </cell>
          <cell r="L388">
            <v>1100</v>
          </cell>
          <cell r="R388">
            <v>645.68000000000006</v>
          </cell>
          <cell r="W388">
            <v>264.86</v>
          </cell>
          <cell r="X388">
            <v>1480.8200000000002</v>
          </cell>
        </row>
        <row r="389">
          <cell r="C389" t="str">
            <v>HOSPITAL DOM HÉLDER</v>
          </cell>
          <cell r="E389" t="str">
            <v>JANAINA DE OLIVEIRA RABELO</v>
          </cell>
          <cell r="G389" t="str">
            <v>2 - Outros Profissionais da Saúde</v>
          </cell>
          <cell r="H389">
            <v>322205</v>
          </cell>
          <cell r="I389">
            <v>44256</v>
          </cell>
          <cell r="J389" t="str">
            <v>1 - Plantonista</v>
          </cell>
          <cell r="K389">
            <v>44</v>
          </cell>
          <cell r="L389">
            <v>1100</v>
          </cell>
          <cell r="R389">
            <v>497.14</v>
          </cell>
          <cell r="S389">
            <v>110</v>
          </cell>
          <cell r="W389">
            <v>139.13</v>
          </cell>
          <cell r="X389">
            <v>1568.0099999999998</v>
          </cell>
        </row>
        <row r="390">
          <cell r="C390" t="str">
            <v>HOSPITAL DOM HÉLDER</v>
          </cell>
          <cell r="E390" t="str">
            <v>JANDIRA DA ROCHA GUEDES MARCOLINO</v>
          </cell>
          <cell r="G390" t="str">
            <v>2 - Outros Profissionais da Saúde</v>
          </cell>
          <cell r="H390">
            <v>223505</v>
          </cell>
          <cell r="I390">
            <v>44256</v>
          </cell>
          <cell r="J390" t="str">
            <v>2 - Diarista</v>
          </cell>
          <cell r="K390">
            <v>40</v>
          </cell>
          <cell r="L390">
            <v>1747.87</v>
          </cell>
          <cell r="R390">
            <v>1282.71</v>
          </cell>
          <cell r="S390">
            <v>786.55</v>
          </cell>
          <cell r="W390">
            <v>601.66999999999996</v>
          </cell>
          <cell r="X390">
            <v>3215.46</v>
          </cell>
        </row>
        <row r="391">
          <cell r="C391" t="str">
            <v>HOSPITAL DOM HÉLDER</v>
          </cell>
          <cell r="E391" t="str">
            <v>JANEISE PATRICIA FERREIRA DA SILVA</v>
          </cell>
          <cell r="G391" t="str">
            <v>2 - Outros Profissionais da Saúde</v>
          </cell>
          <cell r="H391">
            <v>322205</v>
          </cell>
          <cell r="I391">
            <v>44256</v>
          </cell>
          <cell r="J391" t="str">
            <v>1 - Plantonista</v>
          </cell>
          <cell r="K391">
            <v>44</v>
          </cell>
          <cell r="L391">
            <v>1100</v>
          </cell>
          <cell r="R391">
            <v>537.54</v>
          </cell>
          <cell r="S391">
            <v>110</v>
          </cell>
          <cell r="W391">
            <v>217.44</v>
          </cell>
          <cell r="X391">
            <v>1530.1</v>
          </cell>
        </row>
        <row r="392">
          <cell r="C392" t="str">
            <v>HOSPITAL DOM HÉLDER</v>
          </cell>
          <cell r="E392" t="str">
            <v>JAQUELINE DA SILVA</v>
          </cell>
          <cell r="G392" t="str">
            <v>3 - Administrativo</v>
          </cell>
          <cell r="H392">
            <v>516345</v>
          </cell>
          <cell r="I392">
            <v>44256</v>
          </cell>
          <cell r="J392" t="str">
            <v>1 - Plantonista</v>
          </cell>
          <cell r="K392">
            <v>44</v>
          </cell>
          <cell r="L392">
            <v>1100</v>
          </cell>
          <cell r="R392">
            <v>761.2</v>
          </cell>
          <cell r="W392">
            <v>502.33</v>
          </cell>
          <cell r="X392">
            <v>1358.8700000000001</v>
          </cell>
        </row>
        <row r="393">
          <cell r="C393" t="str">
            <v>HOSPITAL DOM HÉLDER</v>
          </cell>
          <cell r="E393" t="str">
            <v>JAQUELINE DO NASCIMENTO MAGNO</v>
          </cell>
          <cell r="G393" t="str">
            <v>2 - Outros Profissionais da Saúde</v>
          </cell>
          <cell r="H393">
            <v>322205</v>
          </cell>
          <cell r="I393">
            <v>44256</v>
          </cell>
          <cell r="J393" t="str">
            <v>1 - Plantonista</v>
          </cell>
          <cell r="K393">
            <v>44</v>
          </cell>
          <cell r="L393">
            <v>1100</v>
          </cell>
          <cell r="R393">
            <v>880.4799999999999</v>
          </cell>
          <cell r="W393">
            <v>232.59</v>
          </cell>
          <cell r="X393">
            <v>1747.89</v>
          </cell>
        </row>
        <row r="394">
          <cell r="C394" t="str">
            <v>HOSPITAL DOM HÉLDER</v>
          </cell>
          <cell r="E394" t="str">
            <v>JAQUELINE MARIA DO NASCIMENTO</v>
          </cell>
          <cell r="G394" t="str">
            <v>2 - Outros Profissionais da Saúde</v>
          </cell>
          <cell r="H394">
            <v>324205</v>
          </cell>
          <cell r="I394">
            <v>44256</v>
          </cell>
          <cell r="J394" t="str">
            <v>1 - Plantonista</v>
          </cell>
          <cell r="K394">
            <v>30</v>
          </cell>
          <cell r="L394">
            <v>1292.31</v>
          </cell>
          <cell r="R394">
            <v>1631.48</v>
          </cell>
          <cell r="W394">
            <v>402.14</v>
          </cell>
          <cell r="X394">
            <v>2521.65</v>
          </cell>
        </row>
        <row r="395">
          <cell r="C395" t="str">
            <v>HOSPITAL DOM HÉLDER</v>
          </cell>
          <cell r="E395" t="str">
            <v>JARCILENE ALBINO DE OLIVEIRA RODRIGUES</v>
          </cell>
          <cell r="G395" t="str">
            <v>2 - Outros Profissionais da Saúde</v>
          </cell>
          <cell r="H395">
            <v>251605</v>
          </cell>
          <cell r="I395">
            <v>44256</v>
          </cell>
          <cell r="J395" t="str">
            <v>1 - Plantonista</v>
          </cell>
          <cell r="K395">
            <v>30</v>
          </cell>
          <cell r="L395">
            <v>1869.62</v>
          </cell>
          <cell r="R395">
            <v>821.51</v>
          </cell>
          <cell r="S395">
            <v>467.41</v>
          </cell>
          <cell r="W395">
            <v>312.45999999999998</v>
          </cell>
          <cell r="X395">
            <v>2846.08</v>
          </cell>
        </row>
        <row r="396">
          <cell r="C396" t="str">
            <v>HOSPITAL DOM HÉLDER</v>
          </cell>
          <cell r="E396" t="str">
            <v>JESSE SANTIAGO FERREIRA JUNIOR</v>
          </cell>
          <cell r="G396" t="str">
            <v>2 - Outros Profissionais da Saúde</v>
          </cell>
          <cell r="H396">
            <v>322205</v>
          </cell>
          <cell r="I396">
            <v>44256</v>
          </cell>
          <cell r="J396" t="str">
            <v>1 - Plantonista</v>
          </cell>
          <cell r="K396">
            <v>44</v>
          </cell>
          <cell r="L396">
            <v>843.33</v>
          </cell>
          <cell r="R396">
            <v>776.57999999999993</v>
          </cell>
          <cell r="S396">
            <v>110</v>
          </cell>
          <cell r="W396">
            <v>143.25</v>
          </cell>
          <cell r="X396">
            <v>1586.6599999999999</v>
          </cell>
        </row>
        <row r="397">
          <cell r="C397" t="str">
            <v>HOSPITAL DOM HÉLDER</v>
          </cell>
          <cell r="E397" t="str">
            <v>JESSICA LESSA DE ALBUQUERQUE MESQUITA</v>
          </cell>
          <cell r="G397" t="str">
            <v>3 - Administrativo</v>
          </cell>
          <cell r="H397">
            <v>411010</v>
          </cell>
          <cell r="I397">
            <v>44256</v>
          </cell>
          <cell r="J397" t="str">
            <v>2 - Diarista</v>
          </cell>
          <cell r="K397">
            <v>44</v>
          </cell>
          <cell r="L397">
            <v>1904.14</v>
          </cell>
          <cell r="R397">
            <v>350.89</v>
          </cell>
          <cell r="W397">
            <v>199.42</v>
          </cell>
          <cell r="X397">
            <v>2055.61</v>
          </cell>
        </row>
        <row r="398">
          <cell r="C398" t="str">
            <v>HOSPITAL DOM HÉLDER</v>
          </cell>
          <cell r="E398" t="str">
            <v>JOANA D ARC DA ROCHA DUARTE</v>
          </cell>
          <cell r="G398" t="str">
            <v>2 - Outros Profissionais da Saúde</v>
          </cell>
          <cell r="H398">
            <v>223505</v>
          </cell>
          <cell r="I398">
            <v>44256</v>
          </cell>
          <cell r="J398" t="str">
            <v>2 - Diarista</v>
          </cell>
          <cell r="K398">
            <v>40</v>
          </cell>
          <cell r="L398">
            <v>1747.87</v>
          </cell>
          <cell r="R398">
            <v>1060.0000000000002</v>
          </cell>
          <cell r="S398">
            <v>761.76</v>
          </cell>
          <cell r="W398">
            <v>557.96</v>
          </cell>
          <cell r="X398">
            <v>3011.67</v>
          </cell>
        </row>
        <row r="399">
          <cell r="C399" t="str">
            <v>HOSPITAL DOM HÉLDER</v>
          </cell>
          <cell r="E399" t="str">
            <v>JOAO EMMANUEL MENDES DO NASCIMENTO</v>
          </cell>
          <cell r="G399" t="str">
            <v>1 - Médico</v>
          </cell>
          <cell r="H399">
            <v>225140</v>
          </cell>
          <cell r="I399">
            <v>44256</v>
          </cell>
          <cell r="J399" t="str">
            <v>1 - Plantonista</v>
          </cell>
          <cell r="K399">
            <v>18</v>
          </cell>
          <cell r="L399">
            <v>2376</v>
          </cell>
          <cell r="R399">
            <v>315.04000000000002</v>
          </cell>
          <cell r="S399">
            <v>2753.1600000000003</v>
          </cell>
          <cell r="W399">
            <v>1072.55</v>
          </cell>
          <cell r="X399">
            <v>4371.6500000000005</v>
          </cell>
        </row>
        <row r="400">
          <cell r="C400" t="str">
            <v>HOSPITAL DOM HÉLDER</v>
          </cell>
          <cell r="E400" t="str">
            <v>JOAO FERREIRA DE SOUZA</v>
          </cell>
          <cell r="G400" t="str">
            <v>3 - Administrativo</v>
          </cell>
          <cell r="H400">
            <v>517410</v>
          </cell>
          <cell r="I400">
            <v>44256</v>
          </cell>
          <cell r="J400" t="str">
            <v>1 - Plantonista</v>
          </cell>
          <cell r="K400">
            <v>44</v>
          </cell>
          <cell r="W400">
            <v>0</v>
          </cell>
          <cell r="X400">
            <v>0</v>
          </cell>
        </row>
        <row r="401">
          <cell r="C401" t="str">
            <v>HOSPITAL DOM HÉLDER</v>
          </cell>
          <cell r="E401" t="str">
            <v>JOAO LENON ASSIS DO MONTE</v>
          </cell>
          <cell r="G401" t="str">
            <v>2 - Outros Profissionais da Saúde</v>
          </cell>
          <cell r="H401">
            <v>515110</v>
          </cell>
          <cell r="I401">
            <v>44256</v>
          </cell>
          <cell r="J401" t="str">
            <v>2 - Diarista</v>
          </cell>
          <cell r="K401">
            <v>44</v>
          </cell>
          <cell r="L401">
            <v>1026.67</v>
          </cell>
          <cell r="R401">
            <v>607.93000000000006</v>
          </cell>
          <cell r="W401">
            <v>100.84</v>
          </cell>
          <cell r="X401">
            <v>1533.7600000000002</v>
          </cell>
        </row>
        <row r="402">
          <cell r="C402" t="str">
            <v>HOSPITAL DOM HÉLDER</v>
          </cell>
          <cell r="E402" t="str">
            <v>JOAO RAIMUNDO DA SILVA NETO</v>
          </cell>
          <cell r="G402" t="str">
            <v>3 - Administrativo</v>
          </cell>
          <cell r="H402">
            <v>516345</v>
          </cell>
          <cell r="I402">
            <v>44256</v>
          </cell>
          <cell r="J402" t="str">
            <v>1 - Plantonista</v>
          </cell>
          <cell r="K402">
            <v>44</v>
          </cell>
          <cell r="P402">
            <v>2342.92</v>
          </cell>
          <cell r="Q402">
            <v>715</v>
          </cell>
          <cell r="R402">
            <v>434.4</v>
          </cell>
          <cell r="W402">
            <v>3074.05</v>
          </cell>
          <cell r="X402">
            <v>418.27</v>
          </cell>
        </row>
        <row r="403">
          <cell r="C403" t="str">
            <v>HOSPITAL DOM HÉLDER</v>
          </cell>
          <cell r="E403" t="str">
            <v>JOCILENE OLIVEIRA MESQUITA DE LIMA</v>
          </cell>
          <cell r="G403" t="str">
            <v>3 - Administrativo</v>
          </cell>
          <cell r="H403">
            <v>411010</v>
          </cell>
          <cell r="I403">
            <v>44256</v>
          </cell>
          <cell r="J403" t="str">
            <v>1 - Plantonista</v>
          </cell>
          <cell r="K403">
            <v>44</v>
          </cell>
          <cell r="L403">
            <v>1100</v>
          </cell>
          <cell r="R403">
            <v>580</v>
          </cell>
          <cell r="W403">
            <v>193.85</v>
          </cell>
          <cell r="X403">
            <v>1486.15</v>
          </cell>
        </row>
        <row r="404">
          <cell r="C404" t="str">
            <v>HOSPITAL DOM HÉLDER</v>
          </cell>
          <cell r="E404" t="str">
            <v>JOELMA CLEMENTE BATISTA</v>
          </cell>
          <cell r="G404" t="str">
            <v>2 - Outros Profissionais da Saúde</v>
          </cell>
          <cell r="H404">
            <v>322205</v>
          </cell>
          <cell r="I404">
            <v>44256</v>
          </cell>
          <cell r="J404" t="str">
            <v>1 - Plantonista</v>
          </cell>
          <cell r="K404">
            <v>44</v>
          </cell>
          <cell r="P404">
            <v>2232.25</v>
          </cell>
          <cell r="Q404">
            <v>715</v>
          </cell>
          <cell r="R404">
            <v>249.65</v>
          </cell>
          <cell r="W404">
            <v>2983.2</v>
          </cell>
          <cell r="X404">
            <v>213.70000000000027</v>
          </cell>
        </row>
        <row r="405">
          <cell r="C405" t="str">
            <v>HOSPITAL DOM HÉLDER</v>
          </cell>
          <cell r="E405" t="str">
            <v>JOELMA MARIA BRAUNA</v>
          </cell>
          <cell r="G405" t="str">
            <v>2 - Outros Profissionais da Saúde</v>
          </cell>
          <cell r="H405">
            <v>521130</v>
          </cell>
          <cell r="I405">
            <v>44256</v>
          </cell>
          <cell r="J405" t="str">
            <v>1 - Plantonista</v>
          </cell>
          <cell r="K405">
            <v>44</v>
          </cell>
          <cell r="L405">
            <v>1100</v>
          </cell>
          <cell r="R405">
            <v>598.67000000000007</v>
          </cell>
          <cell r="W405">
            <v>233.37</v>
          </cell>
          <cell r="X405">
            <v>1465.3000000000002</v>
          </cell>
        </row>
        <row r="406">
          <cell r="C406" t="str">
            <v>HOSPITAL DOM HÉLDER</v>
          </cell>
          <cell r="E406" t="str">
            <v>JONAS ALVES DOS SANTOS</v>
          </cell>
          <cell r="G406" t="str">
            <v>3 - Administrativo</v>
          </cell>
          <cell r="H406">
            <v>517410</v>
          </cell>
          <cell r="I406">
            <v>44256</v>
          </cell>
          <cell r="J406" t="str">
            <v>1 - Plantonista</v>
          </cell>
          <cell r="K406">
            <v>44</v>
          </cell>
          <cell r="L406">
            <v>990</v>
          </cell>
          <cell r="R406">
            <v>300</v>
          </cell>
          <cell r="W406">
            <v>144.41999999999999</v>
          </cell>
          <cell r="X406">
            <v>1145.58</v>
          </cell>
        </row>
        <row r="407">
          <cell r="C407" t="str">
            <v>HOSPITAL DOM HÉLDER</v>
          </cell>
          <cell r="E407" t="str">
            <v>JOSE ALEXANDRE DA SILVA FILHO</v>
          </cell>
          <cell r="G407" t="str">
            <v>3 - Administrativo</v>
          </cell>
          <cell r="H407">
            <v>411010</v>
          </cell>
          <cell r="I407">
            <v>44256</v>
          </cell>
          <cell r="J407" t="str">
            <v>1 - Plantonista</v>
          </cell>
          <cell r="K407">
            <v>44</v>
          </cell>
          <cell r="L407">
            <v>1100</v>
          </cell>
          <cell r="R407">
            <v>540.67000000000007</v>
          </cell>
          <cell r="W407">
            <v>441.28</v>
          </cell>
          <cell r="X407">
            <v>1199.3900000000001</v>
          </cell>
        </row>
        <row r="408">
          <cell r="C408" t="str">
            <v>HOSPITAL DOM HÉLDER</v>
          </cell>
          <cell r="E408" t="str">
            <v>JOSE ALEXANDRE DE SIQUEIRA</v>
          </cell>
          <cell r="G408" t="str">
            <v>3 - Administrativo</v>
          </cell>
          <cell r="H408">
            <v>411010</v>
          </cell>
          <cell r="I408">
            <v>44256</v>
          </cell>
          <cell r="J408" t="str">
            <v>1 - Plantonista</v>
          </cell>
          <cell r="K408">
            <v>44</v>
          </cell>
          <cell r="L408">
            <v>1100</v>
          </cell>
          <cell r="R408">
            <v>481.94</v>
          </cell>
          <cell r="W408">
            <v>479.43</v>
          </cell>
          <cell r="X408">
            <v>1102.51</v>
          </cell>
        </row>
        <row r="409">
          <cell r="C409" t="str">
            <v>HOSPITAL DOM HÉLDER</v>
          </cell>
          <cell r="E409" t="str">
            <v>JOSE AMARO DA SILVA</v>
          </cell>
          <cell r="G409" t="str">
            <v>3 - Administrativo</v>
          </cell>
          <cell r="H409">
            <v>951105</v>
          </cell>
          <cell r="I409">
            <v>44256</v>
          </cell>
          <cell r="J409" t="str">
            <v>1 - Plantonista</v>
          </cell>
          <cell r="K409">
            <v>44</v>
          </cell>
          <cell r="L409">
            <v>1313.78</v>
          </cell>
          <cell r="R409">
            <v>694.13</v>
          </cell>
          <cell r="W409">
            <v>216.04</v>
          </cell>
          <cell r="X409">
            <v>1791.87</v>
          </cell>
        </row>
        <row r="410">
          <cell r="C410" t="str">
            <v>HOSPITAL DOM HÉLDER</v>
          </cell>
          <cell r="E410" t="str">
            <v>JOSE AMARO DA SILVA</v>
          </cell>
          <cell r="G410" t="str">
            <v>2 - Outros Profissionais da Saúde</v>
          </cell>
          <cell r="H410">
            <v>322605</v>
          </cell>
          <cell r="I410">
            <v>44256</v>
          </cell>
          <cell r="J410" t="str">
            <v>1 - Plantonista</v>
          </cell>
          <cell r="K410">
            <v>44</v>
          </cell>
          <cell r="L410">
            <v>990</v>
          </cell>
          <cell r="R410">
            <v>952.59999999999991</v>
          </cell>
          <cell r="W410">
            <v>194.14</v>
          </cell>
          <cell r="X410">
            <v>1748.46</v>
          </cell>
        </row>
        <row r="411">
          <cell r="C411" t="str">
            <v>HOSPITAL DOM HÉLDER</v>
          </cell>
          <cell r="E411" t="str">
            <v>JOSE ARNALDO VIEIRA MACHADO</v>
          </cell>
          <cell r="G411" t="str">
            <v>2 - Outros Profissionais da Saúde</v>
          </cell>
          <cell r="H411">
            <v>322205</v>
          </cell>
          <cell r="I411">
            <v>44256</v>
          </cell>
          <cell r="J411" t="str">
            <v>1 - Plantonista</v>
          </cell>
          <cell r="K411">
            <v>44</v>
          </cell>
          <cell r="L411">
            <v>990</v>
          </cell>
          <cell r="R411">
            <v>419.25</v>
          </cell>
          <cell r="W411">
            <v>174.72</v>
          </cell>
          <cell r="X411">
            <v>1234.53</v>
          </cell>
        </row>
        <row r="412">
          <cell r="C412" t="str">
            <v>HOSPITAL DOM HÉLDER</v>
          </cell>
          <cell r="E412" t="str">
            <v>JOSE BATISTA DE SANTANA NETO</v>
          </cell>
          <cell r="G412" t="str">
            <v>2 - Outros Profissionais da Saúde</v>
          </cell>
          <cell r="H412">
            <v>515110</v>
          </cell>
          <cell r="I412">
            <v>44256</v>
          </cell>
          <cell r="J412" t="str">
            <v>1 - Plantonista</v>
          </cell>
          <cell r="K412">
            <v>44</v>
          </cell>
          <cell r="L412">
            <v>1100</v>
          </cell>
          <cell r="R412">
            <v>731.8</v>
          </cell>
          <cell r="W412">
            <v>593.07000000000005</v>
          </cell>
          <cell r="X412">
            <v>1238.73</v>
          </cell>
        </row>
        <row r="413">
          <cell r="C413" t="str">
            <v>HOSPITAL DOM HÉLDER</v>
          </cell>
          <cell r="E413" t="str">
            <v>JOSE CARLOS DA SILVA</v>
          </cell>
          <cell r="G413" t="str">
            <v>2 - Outros Profissionais da Saúde</v>
          </cell>
          <cell r="H413">
            <v>322205</v>
          </cell>
          <cell r="I413">
            <v>44256</v>
          </cell>
          <cell r="J413" t="str">
            <v>1 - Plantonista</v>
          </cell>
          <cell r="K413">
            <v>44</v>
          </cell>
          <cell r="P413">
            <v>2252.5300000000002</v>
          </cell>
          <cell r="Q413">
            <v>715</v>
          </cell>
          <cell r="R413">
            <v>278.39999999999998</v>
          </cell>
          <cell r="S413">
            <v>110</v>
          </cell>
          <cell r="W413">
            <v>3014.08</v>
          </cell>
          <cell r="X413">
            <v>341.85000000000036</v>
          </cell>
        </row>
        <row r="414">
          <cell r="C414" t="str">
            <v>HOSPITAL DOM HÉLDER</v>
          </cell>
          <cell r="E414" t="str">
            <v>JOSE CASSIANO DOS SANTOS</v>
          </cell>
          <cell r="G414" t="str">
            <v>3 - Administrativo</v>
          </cell>
          <cell r="H414">
            <v>411010</v>
          </cell>
          <cell r="I414">
            <v>44256</v>
          </cell>
          <cell r="J414" t="str">
            <v>2 - Diarista</v>
          </cell>
          <cell r="K414">
            <v>20</v>
          </cell>
          <cell r="L414">
            <v>550</v>
          </cell>
          <cell r="W414">
            <v>76.540000000000006</v>
          </cell>
          <cell r="X414">
            <v>473.46</v>
          </cell>
        </row>
        <row r="415">
          <cell r="C415" t="str">
            <v>HOSPITAL DOM HÉLDER</v>
          </cell>
          <cell r="E415" t="str">
            <v>JOSE CLAUDEMIR FERREIRA</v>
          </cell>
          <cell r="G415" t="str">
            <v>3 - Administrativo</v>
          </cell>
          <cell r="H415">
            <v>411010</v>
          </cell>
          <cell r="I415">
            <v>44256</v>
          </cell>
          <cell r="J415" t="str">
            <v>1 - Plantonista</v>
          </cell>
          <cell r="K415">
            <v>44</v>
          </cell>
          <cell r="R415">
            <v>1546.91</v>
          </cell>
          <cell r="W415">
            <v>1546.91</v>
          </cell>
          <cell r="X415">
            <v>0</v>
          </cell>
        </row>
        <row r="416">
          <cell r="C416" t="str">
            <v>HOSPITAL DOM HÉLDER</v>
          </cell>
          <cell r="E416" t="str">
            <v>JOSE FRANCISCO DE MOURA</v>
          </cell>
          <cell r="G416" t="str">
            <v>2 - Outros Profissionais da Saúde</v>
          </cell>
          <cell r="H416">
            <v>223505</v>
          </cell>
          <cell r="I416">
            <v>44256</v>
          </cell>
          <cell r="J416" t="str">
            <v>2 - Diarista</v>
          </cell>
          <cell r="K416">
            <v>40</v>
          </cell>
          <cell r="P416">
            <v>4461.6400000000003</v>
          </cell>
          <cell r="Q416">
            <v>1137.97</v>
          </cell>
          <cell r="S416">
            <v>300</v>
          </cell>
          <cell r="W416">
            <v>5641.61</v>
          </cell>
          <cell r="X416">
            <v>258.00000000000091</v>
          </cell>
        </row>
        <row r="417">
          <cell r="C417" t="str">
            <v>HOSPITAL DOM HÉLDER</v>
          </cell>
          <cell r="E417" t="str">
            <v>JOSE JULIO DA SILVA SANTOS</v>
          </cell>
          <cell r="G417" t="str">
            <v>3 - Administrativo</v>
          </cell>
          <cell r="H417">
            <v>411010</v>
          </cell>
          <cell r="I417">
            <v>44256</v>
          </cell>
          <cell r="J417" t="str">
            <v>2 - Diarista</v>
          </cell>
          <cell r="K417">
            <v>44</v>
          </cell>
          <cell r="L417">
            <v>1187.0999999999999</v>
          </cell>
          <cell r="R417">
            <v>300</v>
          </cell>
          <cell r="W417">
            <v>161.56</v>
          </cell>
          <cell r="X417">
            <v>1325.54</v>
          </cell>
        </row>
        <row r="418">
          <cell r="C418" t="str">
            <v>HOSPITAL DOM HÉLDER</v>
          </cell>
          <cell r="E418" t="str">
            <v>JOSE MARCIO COELHO DE ALBUQUERQUE</v>
          </cell>
          <cell r="G418" t="str">
            <v>3 - Administrativo</v>
          </cell>
          <cell r="H418">
            <v>142705</v>
          </cell>
          <cell r="I418">
            <v>44256</v>
          </cell>
          <cell r="J418" t="str">
            <v>2 - Diarista</v>
          </cell>
          <cell r="K418">
            <v>44</v>
          </cell>
          <cell r="L418">
            <v>4469.8500000000004</v>
          </cell>
          <cell r="R418">
            <v>523.49</v>
          </cell>
          <cell r="W418">
            <v>854.22</v>
          </cell>
          <cell r="X418">
            <v>4139.12</v>
          </cell>
        </row>
        <row r="419">
          <cell r="C419" t="str">
            <v>HOSPITAL DOM HÉLDER</v>
          </cell>
          <cell r="E419" t="str">
            <v>JOSE MARCIO DE MELO</v>
          </cell>
          <cell r="G419" t="str">
            <v>3 - Administrativo</v>
          </cell>
          <cell r="H419">
            <v>252605</v>
          </cell>
          <cell r="I419">
            <v>44256</v>
          </cell>
          <cell r="J419" t="str">
            <v>1 - Plantonista</v>
          </cell>
          <cell r="K419">
            <v>44</v>
          </cell>
          <cell r="L419">
            <v>1886.28</v>
          </cell>
          <cell r="R419">
            <v>492.06</v>
          </cell>
          <cell r="W419">
            <v>170.55</v>
          </cell>
          <cell r="X419">
            <v>2207.79</v>
          </cell>
        </row>
        <row r="420">
          <cell r="C420" t="str">
            <v>HOSPITAL DOM HÉLDER</v>
          </cell>
          <cell r="E420" t="str">
            <v>JOSE PEREIRA DE SOUSA SILVA</v>
          </cell>
          <cell r="G420" t="str">
            <v>3 - Administrativo</v>
          </cell>
          <cell r="H420">
            <v>950110</v>
          </cell>
          <cell r="I420">
            <v>44256</v>
          </cell>
          <cell r="J420" t="str">
            <v>1 - Plantonista</v>
          </cell>
          <cell r="K420">
            <v>44</v>
          </cell>
          <cell r="L420">
            <v>2240.46</v>
          </cell>
          <cell r="R420">
            <v>520</v>
          </cell>
          <cell r="W420">
            <v>255.65</v>
          </cell>
          <cell r="X420">
            <v>2504.81</v>
          </cell>
        </row>
        <row r="421">
          <cell r="C421" t="str">
            <v>HOSPITAL DOM HÉLDER</v>
          </cell>
          <cell r="E421" t="str">
            <v>JOSE RINALDO DA SILVA</v>
          </cell>
          <cell r="G421" t="str">
            <v>3 - Administrativo</v>
          </cell>
          <cell r="H421">
            <v>414105</v>
          </cell>
          <cell r="I421">
            <v>44256</v>
          </cell>
          <cell r="J421" t="str">
            <v>2 - Diarista</v>
          </cell>
          <cell r="K421">
            <v>44</v>
          </cell>
          <cell r="L421">
            <v>1306.1600000000001</v>
          </cell>
          <cell r="R421">
            <v>539.86</v>
          </cell>
          <cell r="W421">
            <v>201.01</v>
          </cell>
          <cell r="X421">
            <v>1645.01</v>
          </cell>
        </row>
        <row r="422">
          <cell r="C422" t="str">
            <v>HOSPITAL DOM HÉLDER</v>
          </cell>
          <cell r="E422" t="str">
            <v>JOSEANA DE SANTANA BARROS</v>
          </cell>
          <cell r="G422" t="str">
            <v>3 - Administrativo</v>
          </cell>
          <cell r="H422">
            <v>411010</v>
          </cell>
          <cell r="I422">
            <v>44256</v>
          </cell>
          <cell r="J422" t="str">
            <v>2 - Diarista</v>
          </cell>
          <cell r="K422">
            <v>44</v>
          </cell>
          <cell r="L422">
            <v>1187.0999999999999</v>
          </cell>
          <cell r="R422">
            <v>359.36</v>
          </cell>
          <cell r="W422">
            <v>166.91</v>
          </cell>
          <cell r="X422">
            <v>1379.55</v>
          </cell>
        </row>
        <row r="423">
          <cell r="C423" t="str">
            <v>HOSPITAL DOM HÉLDER</v>
          </cell>
          <cell r="E423" t="str">
            <v>JOSEFA DA SILVA CRUZ</v>
          </cell>
          <cell r="G423" t="str">
            <v>2 - Outros Profissionais da Saúde</v>
          </cell>
          <cell r="H423">
            <v>322205</v>
          </cell>
          <cell r="I423">
            <v>44256</v>
          </cell>
          <cell r="J423" t="str">
            <v>1 - Plantonista</v>
          </cell>
          <cell r="K423">
            <v>44</v>
          </cell>
          <cell r="L423">
            <v>990</v>
          </cell>
          <cell r="R423">
            <v>454.72</v>
          </cell>
          <cell r="W423">
            <v>118.89</v>
          </cell>
          <cell r="X423">
            <v>1325.83</v>
          </cell>
        </row>
        <row r="424">
          <cell r="C424" t="str">
            <v>HOSPITAL DOM HÉLDER</v>
          </cell>
          <cell r="E424" t="str">
            <v>JOSEFA MARTINELLY DOS SANTOS SILVA</v>
          </cell>
          <cell r="G424" t="str">
            <v>2 - Outros Profissionais da Saúde</v>
          </cell>
          <cell r="H424">
            <v>223505</v>
          </cell>
          <cell r="I424">
            <v>44256</v>
          </cell>
          <cell r="J424" t="str">
            <v>2 - Diarista</v>
          </cell>
          <cell r="K424">
            <v>40</v>
          </cell>
          <cell r="P424">
            <v>5830.2</v>
          </cell>
          <cell r="Q424">
            <v>1439.16</v>
          </cell>
          <cell r="R424">
            <v>336.76</v>
          </cell>
          <cell r="S424">
            <v>205.59</v>
          </cell>
          <cell r="W424">
            <v>7345.29</v>
          </cell>
          <cell r="X424">
            <v>466.42000000000007</v>
          </cell>
        </row>
        <row r="425">
          <cell r="C425" t="str">
            <v>HOSPITAL DOM HÉLDER</v>
          </cell>
          <cell r="E425" t="str">
            <v>JOSELMA CARVALHO DE LIMA</v>
          </cell>
          <cell r="G425" t="str">
            <v>2 - Outros Profissionais da Saúde</v>
          </cell>
          <cell r="H425">
            <v>322205</v>
          </cell>
          <cell r="I425">
            <v>44256</v>
          </cell>
          <cell r="J425" t="str">
            <v>1 - Plantonista</v>
          </cell>
          <cell r="K425">
            <v>44</v>
          </cell>
          <cell r="L425">
            <v>1100</v>
          </cell>
          <cell r="R425">
            <v>608.51</v>
          </cell>
          <cell r="W425">
            <v>635.79</v>
          </cell>
          <cell r="X425">
            <v>1072.72</v>
          </cell>
        </row>
        <row r="426">
          <cell r="C426" t="str">
            <v>HOSPITAL DOM HÉLDER</v>
          </cell>
          <cell r="E426" t="str">
            <v>JOSENALDO RODRIGUES RIBEIRO DA SILVA</v>
          </cell>
          <cell r="G426" t="str">
            <v>2 - Outros Profissionais da Saúde</v>
          </cell>
          <cell r="H426">
            <v>521130</v>
          </cell>
          <cell r="I426">
            <v>44256</v>
          </cell>
          <cell r="J426" t="str">
            <v>1 - Plantonista</v>
          </cell>
          <cell r="K426">
            <v>44</v>
          </cell>
          <cell r="L426">
            <v>1100</v>
          </cell>
          <cell r="R426">
            <v>476.33</v>
          </cell>
          <cell r="W426">
            <v>164.85</v>
          </cell>
          <cell r="X426">
            <v>1411.48</v>
          </cell>
        </row>
        <row r="427">
          <cell r="C427" t="str">
            <v>HOSPITAL DOM HÉLDER</v>
          </cell>
          <cell r="E427" t="str">
            <v>JOSIANA MIGUEL DA SILVA</v>
          </cell>
          <cell r="G427" t="str">
            <v>2 - Outros Profissionais da Saúde</v>
          </cell>
          <cell r="H427">
            <v>521130</v>
          </cell>
          <cell r="I427">
            <v>44256</v>
          </cell>
          <cell r="J427" t="str">
            <v>1 - Plantonista</v>
          </cell>
          <cell r="K427">
            <v>44</v>
          </cell>
          <cell r="L427">
            <v>990</v>
          </cell>
          <cell r="R427">
            <v>2249.7600000000002</v>
          </cell>
          <cell r="W427">
            <v>431.35</v>
          </cell>
          <cell r="X427">
            <v>2808.4100000000003</v>
          </cell>
        </row>
        <row r="428">
          <cell r="C428" t="str">
            <v>HOSPITAL DOM HÉLDER</v>
          </cell>
          <cell r="E428" t="str">
            <v>JOSIANE FERREIRA DE OLIVEIRA PRAZERES</v>
          </cell>
          <cell r="G428" t="str">
            <v>2 - Outros Profissionais da Saúde</v>
          </cell>
          <cell r="H428">
            <v>515205</v>
          </cell>
          <cell r="I428">
            <v>44256</v>
          </cell>
          <cell r="J428" t="str">
            <v>1 - Plantonista</v>
          </cell>
          <cell r="K428">
            <v>44</v>
          </cell>
          <cell r="L428">
            <v>1100</v>
          </cell>
          <cell r="R428">
            <v>275</v>
          </cell>
          <cell r="W428">
            <v>305.44</v>
          </cell>
          <cell r="X428">
            <v>1069.56</v>
          </cell>
        </row>
        <row r="429">
          <cell r="C429" t="str">
            <v>HOSPITAL DOM HÉLDER</v>
          </cell>
          <cell r="E429" t="str">
            <v>JOSILDO GOMES DE SOUZA</v>
          </cell>
          <cell r="G429" t="str">
            <v>2 - Outros Profissionais da Saúde</v>
          </cell>
          <cell r="H429">
            <v>521130</v>
          </cell>
          <cell r="I429">
            <v>44256</v>
          </cell>
          <cell r="J429" t="str">
            <v>1 - Plantonista</v>
          </cell>
          <cell r="K429">
            <v>44</v>
          </cell>
          <cell r="L429">
            <v>1100</v>
          </cell>
          <cell r="R429">
            <v>351.27</v>
          </cell>
          <cell r="W429">
            <v>139.02000000000001</v>
          </cell>
          <cell r="X429">
            <v>1312.25</v>
          </cell>
        </row>
        <row r="430">
          <cell r="C430" t="str">
            <v>HOSPITAL DOM HÉLDER</v>
          </cell>
          <cell r="E430" t="str">
            <v>JOSINALDO RODRIGUES DE ANDRADE</v>
          </cell>
          <cell r="G430" t="str">
            <v>3 - Administrativo</v>
          </cell>
          <cell r="H430">
            <v>782320</v>
          </cell>
          <cell r="I430">
            <v>44256</v>
          </cell>
          <cell r="J430" t="str">
            <v>2 - Diarista</v>
          </cell>
          <cell r="K430">
            <v>44</v>
          </cell>
          <cell r="L430">
            <v>1424.23</v>
          </cell>
          <cell r="R430">
            <v>237.44</v>
          </cell>
          <cell r="W430">
            <v>133.05000000000001</v>
          </cell>
          <cell r="X430">
            <v>1528.6200000000001</v>
          </cell>
        </row>
        <row r="431">
          <cell r="C431" t="str">
            <v>HOSPITAL DOM HÉLDER</v>
          </cell>
          <cell r="E431" t="str">
            <v>JOSINEIDE MARIA SOUZA DA SILVA</v>
          </cell>
          <cell r="G431" t="str">
            <v>2 - Outros Profissionais da Saúde</v>
          </cell>
          <cell r="H431">
            <v>322205</v>
          </cell>
          <cell r="I431">
            <v>44256</v>
          </cell>
          <cell r="J431" t="str">
            <v>1 - Plantonista</v>
          </cell>
          <cell r="K431">
            <v>44</v>
          </cell>
          <cell r="P431">
            <v>1919.48</v>
          </cell>
          <cell r="Q431">
            <v>660</v>
          </cell>
          <cell r="R431">
            <v>610.05000000000007</v>
          </cell>
          <cell r="S431">
            <v>110</v>
          </cell>
          <cell r="W431">
            <v>2658.81</v>
          </cell>
          <cell r="X431">
            <v>640.72000000000025</v>
          </cell>
        </row>
        <row r="432">
          <cell r="C432" t="str">
            <v>HOSPITAL DOM HÉLDER</v>
          </cell>
          <cell r="E432" t="str">
            <v>JOSUEL SOARES DA SILVA</v>
          </cell>
          <cell r="G432" t="str">
            <v>3 - Administrativo</v>
          </cell>
          <cell r="H432">
            <v>951105</v>
          </cell>
          <cell r="I432">
            <v>44256</v>
          </cell>
          <cell r="J432" t="str">
            <v>1 - Plantonista</v>
          </cell>
          <cell r="K432">
            <v>44</v>
          </cell>
          <cell r="L432">
            <v>963.44</v>
          </cell>
          <cell r="R432">
            <v>1372.1599999999999</v>
          </cell>
          <cell r="W432">
            <v>169.56</v>
          </cell>
          <cell r="X432">
            <v>2166.04</v>
          </cell>
        </row>
        <row r="433">
          <cell r="C433" t="str">
            <v>HOSPITAL DOM HÉLDER</v>
          </cell>
          <cell r="E433" t="str">
            <v>JOYCE BATISTA DA SILVA</v>
          </cell>
          <cell r="G433" t="str">
            <v>2 - Outros Profissionais da Saúde</v>
          </cell>
          <cell r="H433">
            <v>521130</v>
          </cell>
          <cell r="I433">
            <v>44256</v>
          </cell>
          <cell r="J433" t="str">
            <v>1 - Plantonista</v>
          </cell>
          <cell r="K433">
            <v>44</v>
          </cell>
          <cell r="L433">
            <v>1100</v>
          </cell>
          <cell r="R433">
            <v>500.6</v>
          </cell>
          <cell r="W433">
            <v>196.39</v>
          </cell>
          <cell r="X433">
            <v>1404.21</v>
          </cell>
        </row>
        <row r="434">
          <cell r="C434" t="str">
            <v>HOSPITAL DOM HÉLDER</v>
          </cell>
          <cell r="E434" t="str">
            <v>JOYCE CRISTINA SIMPLICIO GOMES</v>
          </cell>
          <cell r="G434" t="str">
            <v>2 - Outros Profissionais da Saúde</v>
          </cell>
          <cell r="H434">
            <v>322205</v>
          </cell>
          <cell r="I434">
            <v>44256</v>
          </cell>
          <cell r="J434" t="str">
            <v>1 - Plantonista</v>
          </cell>
          <cell r="K434">
            <v>44</v>
          </cell>
          <cell r="L434">
            <v>1100</v>
          </cell>
          <cell r="R434">
            <v>1036.98</v>
          </cell>
          <cell r="S434">
            <v>110</v>
          </cell>
          <cell r="W434">
            <v>491.61</v>
          </cell>
          <cell r="X434">
            <v>1755.37</v>
          </cell>
        </row>
        <row r="435">
          <cell r="C435" t="str">
            <v>HOSPITAL DOM HÉLDER</v>
          </cell>
          <cell r="E435" t="str">
            <v>JOYCE FRANCINY DA SILVA</v>
          </cell>
          <cell r="G435" t="str">
            <v>2 - Outros Profissionais da Saúde</v>
          </cell>
          <cell r="H435">
            <v>521130</v>
          </cell>
          <cell r="I435">
            <v>44256</v>
          </cell>
          <cell r="J435" t="str">
            <v>1 - Plantonista</v>
          </cell>
          <cell r="K435">
            <v>44</v>
          </cell>
          <cell r="L435">
            <v>1100</v>
          </cell>
          <cell r="R435">
            <v>574.32999999999993</v>
          </cell>
          <cell r="W435">
            <v>178.03</v>
          </cell>
          <cell r="X435">
            <v>1496.3</v>
          </cell>
        </row>
        <row r="436">
          <cell r="C436" t="str">
            <v>HOSPITAL DOM HÉLDER</v>
          </cell>
          <cell r="E436" t="str">
            <v>JUCILENE MARIA DA SILVA</v>
          </cell>
          <cell r="G436" t="str">
            <v>2 - Outros Profissionais da Saúde</v>
          </cell>
          <cell r="H436">
            <v>322205</v>
          </cell>
          <cell r="I436">
            <v>44256</v>
          </cell>
          <cell r="J436" t="str">
            <v>1 - Plantonista</v>
          </cell>
          <cell r="K436">
            <v>44</v>
          </cell>
          <cell r="L436">
            <v>1100</v>
          </cell>
          <cell r="R436">
            <v>667.3599999999999</v>
          </cell>
          <cell r="S436">
            <v>110</v>
          </cell>
          <cell r="W436">
            <v>222.13</v>
          </cell>
          <cell r="X436">
            <v>1655.23</v>
          </cell>
        </row>
        <row r="437">
          <cell r="C437" t="str">
            <v>HOSPITAL DOM HÉLDER</v>
          </cell>
          <cell r="E437" t="str">
            <v>JULIA GABRIELA DE OLIVEIRA RAMOS</v>
          </cell>
          <cell r="G437" t="str">
            <v>2 - Outros Profissionais da Saúde</v>
          </cell>
          <cell r="H437">
            <v>322205</v>
          </cell>
          <cell r="I437">
            <v>44256</v>
          </cell>
          <cell r="J437" t="str">
            <v>1 - Plantonista</v>
          </cell>
          <cell r="K437">
            <v>44</v>
          </cell>
          <cell r="L437">
            <v>1100</v>
          </cell>
          <cell r="R437">
            <v>331.87</v>
          </cell>
          <cell r="S437">
            <v>110</v>
          </cell>
          <cell r="W437">
            <v>191.2</v>
          </cell>
          <cell r="X437">
            <v>1350.6699999999998</v>
          </cell>
        </row>
        <row r="438">
          <cell r="C438" t="str">
            <v>HOSPITAL DOM HÉLDER</v>
          </cell>
          <cell r="E438" t="str">
            <v>JULIANA CANDIDO DA SILVA</v>
          </cell>
          <cell r="G438" t="str">
            <v>2 - Outros Profissionais da Saúde</v>
          </cell>
          <cell r="H438">
            <v>324205</v>
          </cell>
          <cell r="I438">
            <v>44256</v>
          </cell>
          <cell r="J438" t="str">
            <v>1 - Plantonista</v>
          </cell>
          <cell r="K438">
            <v>30</v>
          </cell>
          <cell r="L438">
            <v>1292.31</v>
          </cell>
          <cell r="R438">
            <v>1617.96</v>
          </cell>
          <cell r="W438">
            <v>322.08999999999997</v>
          </cell>
          <cell r="X438">
            <v>2588.1799999999998</v>
          </cell>
        </row>
        <row r="439">
          <cell r="C439" t="str">
            <v>HOSPITAL DOM HÉLDER</v>
          </cell>
          <cell r="E439" t="str">
            <v>JULIANA CLECIA DO NASCIMENTO</v>
          </cell>
          <cell r="G439" t="str">
            <v>2 - Outros Profissionais da Saúde</v>
          </cell>
          <cell r="H439">
            <v>251605</v>
          </cell>
          <cell r="I439">
            <v>44256</v>
          </cell>
          <cell r="J439" t="str">
            <v>1 - Plantonista</v>
          </cell>
          <cell r="K439">
            <v>30</v>
          </cell>
          <cell r="L439">
            <v>1308.73</v>
          </cell>
          <cell r="R439">
            <v>1162.9199999999998</v>
          </cell>
          <cell r="S439">
            <v>327.19</v>
          </cell>
          <cell r="W439">
            <v>315.47000000000003</v>
          </cell>
          <cell r="X439">
            <v>2483.37</v>
          </cell>
        </row>
        <row r="440">
          <cell r="C440" t="str">
            <v>HOSPITAL DOM HÉLDER</v>
          </cell>
          <cell r="E440" t="str">
            <v>JULIANA CRISTINA RODRIGUES DO PASSO VICENTE</v>
          </cell>
          <cell r="G440" t="str">
            <v>3 - Administrativo</v>
          </cell>
          <cell r="H440">
            <v>516345</v>
          </cell>
          <cell r="I440">
            <v>44256</v>
          </cell>
          <cell r="J440" t="str">
            <v>1 - Plantonista</v>
          </cell>
          <cell r="K440">
            <v>44</v>
          </cell>
          <cell r="L440">
            <v>1100</v>
          </cell>
          <cell r="R440">
            <v>742</v>
          </cell>
          <cell r="W440">
            <v>122.97</v>
          </cell>
          <cell r="X440">
            <v>1719.03</v>
          </cell>
        </row>
        <row r="441">
          <cell r="C441" t="str">
            <v>HOSPITAL DOM HÉLDER</v>
          </cell>
          <cell r="E441" t="str">
            <v>JULIANA MARIA ALVES CHARAMBA</v>
          </cell>
          <cell r="G441" t="str">
            <v>2 - Outros Profissionais da Saúde</v>
          </cell>
          <cell r="H441">
            <v>251510</v>
          </cell>
          <cell r="I441">
            <v>44256</v>
          </cell>
          <cell r="J441" t="str">
            <v>2 - Diarista</v>
          </cell>
          <cell r="K441">
            <v>30</v>
          </cell>
          <cell r="L441">
            <v>1763.77</v>
          </cell>
          <cell r="R441">
            <v>520</v>
          </cell>
          <cell r="S441">
            <v>440.94</v>
          </cell>
          <cell r="W441">
            <v>231.77</v>
          </cell>
          <cell r="X441">
            <v>2492.94</v>
          </cell>
        </row>
        <row r="442">
          <cell r="C442" t="str">
            <v>HOSPITAL DOM HÉLDER</v>
          </cell>
          <cell r="E442" t="str">
            <v>JULIANA MARIA CANUTO</v>
          </cell>
          <cell r="G442" t="str">
            <v>3 - Administrativo</v>
          </cell>
          <cell r="H442">
            <v>411010</v>
          </cell>
          <cell r="I442">
            <v>44256</v>
          </cell>
          <cell r="J442" t="str">
            <v>2 - Diarista</v>
          </cell>
          <cell r="K442">
            <v>44</v>
          </cell>
          <cell r="L442">
            <v>1100</v>
          </cell>
          <cell r="R442">
            <v>355</v>
          </cell>
          <cell r="W442">
            <v>197.14</v>
          </cell>
          <cell r="X442">
            <v>1257.8600000000001</v>
          </cell>
        </row>
        <row r="443">
          <cell r="C443" t="str">
            <v>HOSPITAL DOM HÉLDER</v>
          </cell>
          <cell r="E443" t="str">
            <v>JULIANA MAYONE MARIA LIMA</v>
          </cell>
          <cell r="G443" t="str">
            <v>2 - Outros Profissionais da Saúde</v>
          </cell>
          <cell r="H443">
            <v>223405</v>
          </cell>
          <cell r="I443">
            <v>44256</v>
          </cell>
          <cell r="J443" t="str">
            <v>1 - Plantonista</v>
          </cell>
          <cell r="K443">
            <v>30</v>
          </cell>
          <cell r="L443">
            <v>2674.71</v>
          </cell>
          <cell r="R443">
            <v>2278.0599999999995</v>
          </cell>
          <cell r="S443">
            <v>668.68</v>
          </cell>
          <cell r="W443">
            <v>1139.29</v>
          </cell>
          <cell r="X443">
            <v>4482.16</v>
          </cell>
        </row>
        <row r="444">
          <cell r="C444" t="str">
            <v>HOSPITAL DOM HÉLDER</v>
          </cell>
          <cell r="E444" t="str">
            <v>JULIANA PEREIRA DE MEDEIROS</v>
          </cell>
          <cell r="G444" t="str">
            <v>2 - Outros Profissionais da Saúde</v>
          </cell>
          <cell r="H444">
            <v>223505</v>
          </cell>
          <cell r="I444">
            <v>44256</v>
          </cell>
          <cell r="J444" t="str">
            <v>2 - Diarista</v>
          </cell>
          <cell r="K444">
            <v>40</v>
          </cell>
          <cell r="L444">
            <v>1781.81</v>
          </cell>
          <cell r="R444">
            <v>1232.8600000000001</v>
          </cell>
          <cell r="S444">
            <v>951.05000000000007</v>
          </cell>
          <cell r="W444">
            <v>696.04</v>
          </cell>
          <cell r="X444">
            <v>3269.6800000000003</v>
          </cell>
        </row>
        <row r="445">
          <cell r="C445" t="str">
            <v>HOSPITAL DOM HÉLDER</v>
          </cell>
          <cell r="E445" t="str">
            <v>JULIANO DA SILVA MOTA</v>
          </cell>
          <cell r="G445" t="str">
            <v>2 - Outros Profissionais da Saúde</v>
          </cell>
          <cell r="H445">
            <v>324115</v>
          </cell>
          <cell r="I445">
            <v>44256</v>
          </cell>
          <cell r="J445" t="str">
            <v>1 - Plantonista</v>
          </cell>
          <cell r="K445">
            <v>24</v>
          </cell>
          <cell r="L445">
            <v>2090.16</v>
          </cell>
          <cell r="R445">
            <v>1318.1999999999998</v>
          </cell>
          <cell r="S445">
            <v>209.02</v>
          </cell>
          <cell r="W445">
            <v>491.86</v>
          </cell>
          <cell r="X445">
            <v>3125.5199999999995</v>
          </cell>
        </row>
        <row r="446">
          <cell r="C446" t="str">
            <v>HOSPITAL DOM HÉLDER</v>
          </cell>
          <cell r="E446" t="str">
            <v>JULIO TADEU ARRAES DA CUNHA SOUZA</v>
          </cell>
          <cell r="G446" t="str">
            <v>3 - Administrativo</v>
          </cell>
          <cell r="H446">
            <v>121010</v>
          </cell>
          <cell r="I446">
            <v>44256</v>
          </cell>
          <cell r="J446" t="str">
            <v>2 - Diarista</v>
          </cell>
          <cell r="K446">
            <v>44</v>
          </cell>
          <cell r="L446">
            <v>6510.94</v>
          </cell>
          <cell r="P446">
            <v>18230.64</v>
          </cell>
          <cell r="Q446">
            <v>10254.74</v>
          </cell>
          <cell r="R446">
            <v>9740.869999999999</v>
          </cell>
          <cell r="W446">
            <v>38611.370000000003</v>
          </cell>
          <cell r="X446">
            <v>6125.82</v>
          </cell>
        </row>
        <row r="447">
          <cell r="C447" t="str">
            <v>HOSPITAL DOM HÉLDER</v>
          </cell>
          <cell r="E447" t="str">
            <v>JULYE ANNE CHRYSTINA BENTO DE ANDRADE</v>
          </cell>
          <cell r="G447" t="str">
            <v>2 - Outros Profissionais da Saúde</v>
          </cell>
          <cell r="H447">
            <v>322205</v>
          </cell>
          <cell r="I447">
            <v>44256</v>
          </cell>
          <cell r="J447" t="str">
            <v>1 - Plantonista</v>
          </cell>
          <cell r="K447">
            <v>44</v>
          </cell>
          <cell r="L447">
            <v>843.33</v>
          </cell>
          <cell r="R447">
            <v>823.19999999999982</v>
          </cell>
          <cell r="S447">
            <v>110</v>
          </cell>
          <cell r="W447">
            <v>211.08</v>
          </cell>
          <cell r="X447">
            <v>1565.4499999999998</v>
          </cell>
        </row>
        <row r="448">
          <cell r="C448" t="str">
            <v>HOSPITAL DOM HÉLDER</v>
          </cell>
          <cell r="E448" t="str">
            <v>JUTILANDIA DE MORAES SILVA</v>
          </cell>
          <cell r="G448" t="str">
            <v>2 - Outros Profissionais da Saúde</v>
          </cell>
          <cell r="H448">
            <v>322205</v>
          </cell>
          <cell r="I448">
            <v>44256</v>
          </cell>
          <cell r="J448" t="str">
            <v>1 - Plantonista</v>
          </cell>
          <cell r="K448">
            <v>44</v>
          </cell>
          <cell r="L448">
            <v>1026.67</v>
          </cell>
          <cell r="R448">
            <v>2480.75</v>
          </cell>
          <cell r="S448">
            <v>110</v>
          </cell>
          <cell r="W448">
            <v>260.48</v>
          </cell>
          <cell r="X448">
            <v>3356.94</v>
          </cell>
        </row>
        <row r="449">
          <cell r="C449" t="str">
            <v>HOSPITAL DOM HÉLDER</v>
          </cell>
          <cell r="E449" t="str">
            <v>KAREN HUANA FREITAS DA SILVA</v>
          </cell>
          <cell r="G449" t="str">
            <v>2 - Outros Profissionais da Saúde</v>
          </cell>
          <cell r="H449">
            <v>322205</v>
          </cell>
          <cell r="I449">
            <v>44256</v>
          </cell>
          <cell r="J449" t="str">
            <v>1 - Plantonista</v>
          </cell>
          <cell r="K449">
            <v>44</v>
          </cell>
          <cell r="L449">
            <v>1100</v>
          </cell>
          <cell r="R449">
            <v>372.15</v>
          </cell>
          <cell r="W449">
            <v>194.44</v>
          </cell>
          <cell r="X449">
            <v>1277.71</v>
          </cell>
        </row>
        <row r="450">
          <cell r="C450" t="str">
            <v>HOSPITAL DOM HÉLDER</v>
          </cell>
          <cell r="E450" t="str">
            <v>KARINA RAMOS DE SANTANA</v>
          </cell>
          <cell r="G450" t="str">
            <v>2 - Outros Profissionais da Saúde</v>
          </cell>
          <cell r="H450">
            <v>322205</v>
          </cell>
          <cell r="I450">
            <v>44256</v>
          </cell>
          <cell r="J450" t="str">
            <v>1 - Plantonista</v>
          </cell>
          <cell r="K450">
            <v>44</v>
          </cell>
          <cell r="L450">
            <v>1100</v>
          </cell>
          <cell r="R450">
            <v>643.41000000000008</v>
          </cell>
          <cell r="S450">
            <v>110</v>
          </cell>
          <cell r="W450">
            <v>201.1</v>
          </cell>
          <cell r="X450">
            <v>1652.3100000000002</v>
          </cell>
        </row>
        <row r="451">
          <cell r="C451" t="str">
            <v>HOSPITAL DOM HÉLDER</v>
          </cell>
          <cell r="E451" t="str">
            <v>KARINA REJANE DA SILVA LIMA SANTOS</v>
          </cell>
          <cell r="G451" t="str">
            <v>2 - Outros Profissionais da Saúde</v>
          </cell>
          <cell r="H451">
            <v>322205</v>
          </cell>
          <cell r="I451">
            <v>44256</v>
          </cell>
          <cell r="J451" t="str">
            <v>1 - Plantonista</v>
          </cell>
          <cell r="K451">
            <v>44</v>
          </cell>
          <cell r="R451">
            <v>4912.7700000000004</v>
          </cell>
          <cell r="W451">
            <v>4912.7700000000004</v>
          </cell>
          <cell r="X451">
            <v>0</v>
          </cell>
        </row>
        <row r="452">
          <cell r="C452" t="str">
            <v>HOSPITAL DOM HÉLDER</v>
          </cell>
          <cell r="E452" t="str">
            <v>KARLA VALERIA DA SILVA TRAVASSOS</v>
          </cell>
          <cell r="G452" t="str">
            <v>2 - Outros Profissionais da Saúde</v>
          </cell>
          <cell r="H452">
            <v>223405</v>
          </cell>
          <cell r="I452">
            <v>44256</v>
          </cell>
          <cell r="J452" t="str">
            <v>1 - Plantonista</v>
          </cell>
          <cell r="K452">
            <v>30</v>
          </cell>
          <cell r="L452">
            <v>3209.65</v>
          </cell>
          <cell r="R452">
            <v>330</v>
          </cell>
          <cell r="S452">
            <v>802.41</v>
          </cell>
          <cell r="W452">
            <v>1327.94</v>
          </cell>
          <cell r="X452">
            <v>3014.1200000000003</v>
          </cell>
        </row>
        <row r="453">
          <cell r="C453" t="str">
            <v>HOSPITAL DOM HÉLDER</v>
          </cell>
          <cell r="E453" t="str">
            <v>KAROLA RAFAELA SILVA DE AMORIM</v>
          </cell>
          <cell r="G453" t="str">
            <v>2 - Outros Profissionais da Saúde</v>
          </cell>
          <cell r="H453">
            <v>322205</v>
          </cell>
          <cell r="I453">
            <v>44256</v>
          </cell>
          <cell r="J453" t="str">
            <v>1 - Plantonista</v>
          </cell>
          <cell r="K453">
            <v>44</v>
          </cell>
          <cell r="L453">
            <v>1100</v>
          </cell>
          <cell r="R453">
            <v>876.92</v>
          </cell>
          <cell r="S453">
            <v>110</v>
          </cell>
          <cell r="W453">
            <v>237.47</v>
          </cell>
          <cell r="X453">
            <v>1849.45</v>
          </cell>
        </row>
        <row r="454">
          <cell r="C454" t="str">
            <v>HOSPITAL DOM HÉLDER</v>
          </cell>
          <cell r="E454" t="str">
            <v>KAROLAYNE NUNES GOMES DE OLIVEIRA</v>
          </cell>
          <cell r="G454" t="str">
            <v>2 - Outros Profissionais da Saúde</v>
          </cell>
          <cell r="H454">
            <v>322205</v>
          </cell>
          <cell r="I454">
            <v>44256</v>
          </cell>
          <cell r="J454" t="str">
            <v>1 - Plantonista</v>
          </cell>
          <cell r="K454">
            <v>44</v>
          </cell>
          <cell r="L454">
            <v>1100</v>
          </cell>
          <cell r="R454">
            <v>326.34000000000003</v>
          </cell>
          <cell r="S454">
            <v>110</v>
          </cell>
          <cell r="W454">
            <v>133.58000000000001</v>
          </cell>
          <cell r="X454">
            <v>1402.7600000000002</v>
          </cell>
        </row>
        <row r="455">
          <cell r="C455" t="str">
            <v>HOSPITAL DOM HÉLDER</v>
          </cell>
          <cell r="E455" t="str">
            <v>KATIA COSTA DE FRANCA</v>
          </cell>
          <cell r="G455" t="str">
            <v>2 - Outros Profissionais da Saúde</v>
          </cell>
          <cell r="H455">
            <v>521130</v>
          </cell>
          <cell r="I455">
            <v>44256</v>
          </cell>
          <cell r="J455" t="str">
            <v>1 - Plantonista</v>
          </cell>
          <cell r="K455">
            <v>44</v>
          </cell>
          <cell r="R455">
            <v>55.45</v>
          </cell>
          <cell r="W455">
            <v>55.45</v>
          </cell>
          <cell r="X455">
            <v>0</v>
          </cell>
        </row>
        <row r="456">
          <cell r="C456" t="str">
            <v>HOSPITAL DOM HÉLDER</v>
          </cell>
          <cell r="E456" t="str">
            <v>KATIA DIAS DE LUNA</v>
          </cell>
          <cell r="G456" t="str">
            <v>2 - Outros Profissionais da Saúde</v>
          </cell>
          <cell r="H456">
            <v>521130</v>
          </cell>
          <cell r="I456">
            <v>44256</v>
          </cell>
          <cell r="J456" t="str">
            <v>2 - Diarista</v>
          </cell>
          <cell r="K456">
            <v>44</v>
          </cell>
          <cell r="L456">
            <v>1100</v>
          </cell>
          <cell r="R456">
            <v>523.66000000000008</v>
          </cell>
          <cell r="W456">
            <v>154.32</v>
          </cell>
          <cell r="X456">
            <v>1469.3400000000001</v>
          </cell>
        </row>
        <row r="457">
          <cell r="C457" t="str">
            <v>HOSPITAL DOM HÉLDER</v>
          </cell>
          <cell r="E457" t="str">
            <v>KATIA JANAINA PEREIRA BENTO DOS SANTOS</v>
          </cell>
          <cell r="G457" t="str">
            <v>2 - Outros Profissionais da Saúde</v>
          </cell>
          <cell r="H457">
            <v>322205</v>
          </cell>
          <cell r="I457">
            <v>44256</v>
          </cell>
          <cell r="J457" t="str">
            <v>1 - Plantonista</v>
          </cell>
          <cell r="K457">
            <v>44</v>
          </cell>
          <cell r="L457">
            <v>1100</v>
          </cell>
          <cell r="R457">
            <v>545.8599999999999</v>
          </cell>
          <cell r="S457">
            <v>110</v>
          </cell>
          <cell r="W457">
            <v>228.11</v>
          </cell>
          <cell r="X457">
            <v>1527.75</v>
          </cell>
        </row>
        <row r="458">
          <cell r="C458" t="str">
            <v>HOSPITAL DOM HÉLDER</v>
          </cell>
          <cell r="E458" t="str">
            <v>KATIA RENEIDE DA SILVA</v>
          </cell>
          <cell r="G458" t="str">
            <v>2 - Outros Profissionais da Saúde</v>
          </cell>
          <cell r="H458">
            <v>322205</v>
          </cell>
          <cell r="I458">
            <v>44256</v>
          </cell>
          <cell r="J458" t="str">
            <v>2 - Diarista</v>
          </cell>
          <cell r="K458">
            <v>44</v>
          </cell>
          <cell r="L458">
            <v>1100</v>
          </cell>
          <cell r="R458">
            <v>396.63</v>
          </cell>
          <cell r="S458">
            <v>22</v>
          </cell>
          <cell r="W458">
            <v>259.45999999999998</v>
          </cell>
          <cell r="X458">
            <v>1259.17</v>
          </cell>
        </row>
        <row r="459">
          <cell r="C459" t="str">
            <v>HOSPITAL DOM HÉLDER</v>
          </cell>
          <cell r="E459" t="str">
            <v>KATIANA HIPOLITO DE OLIVEIRA CRUZ</v>
          </cell>
          <cell r="G459" t="str">
            <v>2 - Outros Profissionais da Saúde</v>
          </cell>
          <cell r="H459">
            <v>223505</v>
          </cell>
          <cell r="I459">
            <v>44256</v>
          </cell>
          <cell r="J459" t="str">
            <v>2 - Diarista</v>
          </cell>
          <cell r="K459">
            <v>40</v>
          </cell>
          <cell r="R459">
            <v>3673.04</v>
          </cell>
          <cell r="W459">
            <v>506.83</v>
          </cell>
          <cell r="X459">
            <v>3166.21</v>
          </cell>
        </row>
        <row r="460">
          <cell r="C460" t="str">
            <v>HOSPITAL DOM HÉLDER</v>
          </cell>
          <cell r="E460" t="str">
            <v>KATIANE BALBINO LIMA</v>
          </cell>
          <cell r="G460" t="str">
            <v>2 - Outros Profissionais da Saúde</v>
          </cell>
          <cell r="H460">
            <v>322205</v>
          </cell>
          <cell r="I460">
            <v>44256</v>
          </cell>
          <cell r="J460" t="str">
            <v>1 - Plantonista</v>
          </cell>
          <cell r="K460">
            <v>44</v>
          </cell>
          <cell r="L460">
            <v>1100</v>
          </cell>
          <cell r="R460">
            <v>451.98</v>
          </cell>
          <cell r="S460">
            <v>110</v>
          </cell>
          <cell r="W460">
            <v>125.2</v>
          </cell>
          <cell r="X460">
            <v>1536.78</v>
          </cell>
        </row>
        <row r="461">
          <cell r="C461" t="str">
            <v>HOSPITAL DOM HÉLDER</v>
          </cell>
          <cell r="E461" t="str">
            <v xml:space="preserve">KEILA ALVES PEREIRA BARRETO </v>
          </cell>
          <cell r="G461" t="str">
            <v>2 - Outros Profissionais da Saúde</v>
          </cell>
          <cell r="H461">
            <v>223710</v>
          </cell>
          <cell r="I461">
            <v>44256</v>
          </cell>
          <cell r="J461" t="str">
            <v>1 - Plantonista</v>
          </cell>
          <cell r="K461">
            <v>44</v>
          </cell>
          <cell r="L461">
            <v>2784.36</v>
          </cell>
          <cell r="R461">
            <v>359.22</v>
          </cell>
          <cell r="S461">
            <v>696.09</v>
          </cell>
          <cell r="W461">
            <v>551.65</v>
          </cell>
          <cell r="X461">
            <v>3288.02</v>
          </cell>
        </row>
        <row r="462">
          <cell r="C462" t="str">
            <v>HOSPITAL DOM HÉLDER</v>
          </cell>
          <cell r="E462" t="str">
            <v>KELY FERNANDA DA COSTA DOS SANTOS</v>
          </cell>
          <cell r="G462" t="str">
            <v>2 - Outros Profissionais da Saúde</v>
          </cell>
          <cell r="H462">
            <v>322205</v>
          </cell>
          <cell r="I462">
            <v>44256</v>
          </cell>
          <cell r="J462" t="str">
            <v>1 - Plantonista</v>
          </cell>
          <cell r="K462">
            <v>44</v>
          </cell>
          <cell r="L462">
            <v>293.33</v>
          </cell>
          <cell r="R462">
            <v>278.67</v>
          </cell>
          <cell r="W462">
            <v>42.9</v>
          </cell>
          <cell r="X462">
            <v>529.1</v>
          </cell>
        </row>
        <row r="463">
          <cell r="C463" t="str">
            <v>HOSPITAL DOM HÉLDER</v>
          </cell>
          <cell r="E463" t="str">
            <v>KETILLY RAYANE DO AMARAL SILVA</v>
          </cell>
          <cell r="G463" t="str">
            <v>2 - Outros Profissionais da Saúde</v>
          </cell>
          <cell r="H463">
            <v>223505</v>
          </cell>
          <cell r="I463">
            <v>44256</v>
          </cell>
          <cell r="J463" t="str">
            <v>2 - Diarista</v>
          </cell>
          <cell r="K463">
            <v>40</v>
          </cell>
          <cell r="L463">
            <v>1844.46</v>
          </cell>
          <cell r="R463">
            <v>638.95000000000005</v>
          </cell>
          <cell r="S463">
            <v>761.12</v>
          </cell>
          <cell r="W463">
            <v>539.35</v>
          </cell>
          <cell r="X463">
            <v>2705.18</v>
          </cell>
        </row>
        <row r="464">
          <cell r="C464" t="str">
            <v>HOSPITAL DOM HÉLDER</v>
          </cell>
          <cell r="E464" t="str">
            <v>KEVEN KENNEDY CABRAL DOS SANTOS</v>
          </cell>
          <cell r="G464" t="str">
            <v>3 - Administrativo</v>
          </cell>
          <cell r="H464">
            <v>411010</v>
          </cell>
          <cell r="I464">
            <v>44256</v>
          </cell>
          <cell r="J464" t="str">
            <v>2 - Diarista</v>
          </cell>
          <cell r="K464">
            <v>20</v>
          </cell>
          <cell r="L464">
            <v>550</v>
          </cell>
          <cell r="W464">
            <v>74.25</v>
          </cell>
          <cell r="X464">
            <v>475.75</v>
          </cell>
        </row>
        <row r="465">
          <cell r="C465" t="str">
            <v>HOSPITAL DOM HÉLDER</v>
          </cell>
          <cell r="E465" t="str">
            <v>KLAUDIA ELIZABETH DA SILVA POTTES</v>
          </cell>
          <cell r="G465" t="str">
            <v>2 - Outros Profissionais da Saúde</v>
          </cell>
          <cell r="H465">
            <v>223505</v>
          </cell>
          <cell r="I465">
            <v>44256</v>
          </cell>
          <cell r="J465" t="str">
            <v>1 - Plantonista</v>
          </cell>
          <cell r="K465">
            <v>40</v>
          </cell>
          <cell r="L465">
            <v>2055.94</v>
          </cell>
          <cell r="R465">
            <v>1137.04</v>
          </cell>
          <cell r="S465">
            <v>719.58</v>
          </cell>
          <cell r="W465">
            <v>635.25</v>
          </cell>
          <cell r="X465">
            <v>3277.31</v>
          </cell>
        </row>
        <row r="466">
          <cell r="C466" t="str">
            <v>HOSPITAL DOM HÉLDER</v>
          </cell>
          <cell r="E466" t="str">
            <v>KLEONICE INACIO DA SILVA</v>
          </cell>
          <cell r="G466" t="str">
            <v>2 - Outros Profissionais da Saúde</v>
          </cell>
          <cell r="H466">
            <v>322205</v>
          </cell>
          <cell r="I466">
            <v>44256</v>
          </cell>
          <cell r="J466" t="str">
            <v>1 - Plantonista</v>
          </cell>
          <cell r="K466">
            <v>44</v>
          </cell>
          <cell r="L466">
            <v>1100</v>
          </cell>
          <cell r="R466">
            <v>548.17999999999995</v>
          </cell>
          <cell r="W466">
            <v>199.14</v>
          </cell>
          <cell r="X466">
            <v>1449.04</v>
          </cell>
        </row>
        <row r="467">
          <cell r="C467" t="str">
            <v>HOSPITAL DOM HÉLDER</v>
          </cell>
          <cell r="E467" t="str">
            <v>LADJANE SEVERINA DA SILVA</v>
          </cell>
          <cell r="G467" t="str">
            <v>2 - Outros Profissionais da Saúde</v>
          </cell>
          <cell r="H467">
            <v>322605</v>
          </cell>
          <cell r="I467">
            <v>44256</v>
          </cell>
          <cell r="J467" t="str">
            <v>1 - Plantonista</v>
          </cell>
          <cell r="K467">
            <v>44</v>
          </cell>
          <cell r="L467">
            <v>1100</v>
          </cell>
          <cell r="R467">
            <v>632</v>
          </cell>
          <cell r="W467">
            <v>178.38</v>
          </cell>
          <cell r="X467">
            <v>1553.62</v>
          </cell>
        </row>
        <row r="468">
          <cell r="C468" t="str">
            <v>HOSPITAL DOM HÉLDER</v>
          </cell>
          <cell r="E468" t="str">
            <v>LAIS MARIA DA SILVA ROCHA</v>
          </cell>
          <cell r="G468" t="str">
            <v>3 - Administrativo</v>
          </cell>
          <cell r="H468">
            <v>411010</v>
          </cell>
          <cell r="I468">
            <v>44256</v>
          </cell>
          <cell r="J468" t="str">
            <v>2 - Diarista</v>
          </cell>
          <cell r="K468">
            <v>44</v>
          </cell>
          <cell r="L468">
            <v>1100</v>
          </cell>
          <cell r="R468">
            <v>2379.77</v>
          </cell>
          <cell r="W468">
            <v>186.41</v>
          </cell>
          <cell r="X468">
            <v>3293.36</v>
          </cell>
        </row>
        <row r="469">
          <cell r="C469" t="str">
            <v>HOSPITAL DOM HÉLDER</v>
          </cell>
          <cell r="E469" t="str">
            <v>LAIS REGINA DOS SANTOS</v>
          </cell>
          <cell r="G469" t="str">
            <v>2 - Outros Profissionais da Saúde</v>
          </cell>
          <cell r="H469">
            <v>322205</v>
          </cell>
          <cell r="I469">
            <v>44256</v>
          </cell>
          <cell r="J469" t="str">
            <v>1 - Plantonista</v>
          </cell>
          <cell r="K469">
            <v>44</v>
          </cell>
          <cell r="L469">
            <v>1100</v>
          </cell>
          <cell r="R469">
            <v>858.7</v>
          </cell>
          <cell r="S469">
            <v>110</v>
          </cell>
          <cell r="W469">
            <v>237.22</v>
          </cell>
          <cell r="X469">
            <v>1831.4799999999998</v>
          </cell>
        </row>
        <row r="470">
          <cell r="C470" t="str">
            <v>HOSPITAL DOM HÉLDER</v>
          </cell>
          <cell r="E470" t="str">
            <v>LARISSA CARVALHAL BARRETO COUTINHO DA SILVEIRA CAMPOS</v>
          </cell>
          <cell r="G470" t="str">
            <v>2 - Outros Profissionais da Saúde</v>
          </cell>
          <cell r="H470">
            <v>223505</v>
          </cell>
          <cell r="I470">
            <v>44256</v>
          </cell>
          <cell r="J470" t="str">
            <v>2 - Diarista</v>
          </cell>
          <cell r="K470">
            <v>40</v>
          </cell>
          <cell r="R470">
            <v>3952.7000000000003</v>
          </cell>
          <cell r="W470">
            <v>582.04999999999995</v>
          </cell>
          <cell r="X470">
            <v>3370.6500000000005</v>
          </cell>
        </row>
        <row r="471">
          <cell r="C471" t="str">
            <v>HOSPITAL DOM HÉLDER</v>
          </cell>
          <cell r="E471" t="str">
            <v>LARISSA MARIA BARROS DA SILVA</v>
          </cell>
          <cell r="G471" t="str">
            <v>2 - Outros Profissionais da Saúde</v>
          </cell>
          <cell r="H471">
            <v>251605</v>
          </cell>
          <cell r="I471">
            <v>44256</v>
          </cell>
          <cell r="J471" t="str">
            <v>1 - Plantonista</v>
          </cell>
          <cell r="K471">
            <v>30</v>
          </cell>
          <cell r="L471">
            <v>1682.66</v>
          </cell>
          <cell r="R471">
            <v>498</v>
          </cell>
          <cell r="S471">
            <v>420.67</v>
          </cell>
          <cell r="W471">
            <v>295.87</v>
          </cell>
          <cell r="X471">
            <v>2305.46</v>
          </cell>
        </row>
        <row r="472">
          <cell r="C472" t="str">
            <v>HOSPITAL DOM HÉLDER</v>
          </cell>
          <cell r="E472" t="str">
            <v>LARISSA MIRELA BARROS DA SILVA</v>
          </cell>
          <cell r="G472" t="str">
            <v>2 - Outros Profissionais da Saúde</v>
          </cell>
          <cell r="H472">
            <v>521130</v>
          </cell>
          <cell r="I472">
            <v>44256</v>
          </cell>
          <cell r="J472" t="str">
            <v>2 - Diarista</v>
          </cell>
          <cell r="K472">
            <v>44</v>
          </cell>
          <cell r="L472">
            <v>1100</v>
          </cell>
          <cell r="R472">
            <v>355</v>
          </cell>
          <cell r="W472">
            <v>194.99</v>
          </cell>
          <cell r="X472">
            <v>1260.01</v>
          </cell>
        </row>
        <row r="473">
          <cell r="C473" t="str">
            <v>HOSPITAL DOM HÉLDER</v>
          </cell>
          <cell r="E473" t="str">
            <v>LAUDECI MARIA DE FRANCA</v>
          </cell>
          <cell r="G473" t="str">
            <v>2 - Outros Profissionais da Saúde</v>
          </cell>
          <cell r="H473">
            <v>322205</v>
          </cell>
          <cell r="I473">
            <v>44256</v>
          </cell>
          <cell r="J473" t="str">
            <v>1 - Plantonista</v>
          </cell>
          <cell r="K473">
            <v>44</v>
          </cell>
          <cell r="P473">
            <v>2512.0500000000002</v>
          </cell>
          <cell r="Q473">
            <v>687.5</v>
          </cell>
          <cell r="R473">
            <v>146.06</v>
          </cell>
          <cell r="S473">
            <v>110</v>
          </cell>
          <cell r="W473">
            <v>3225.75</v>
          </cell>
          <cell r="X473">
            <v>229.86000000000013</v>
          </cell>
        </row>
        <row r="474">
          <cell r="C474" t="str">
            <v>HOSPITAL DOM HÉLDER</v>
          </cell>
          <cell r="E474" t="str">
            <v>LAURINETE MARTINS DE SOUZA</v>
          </cell>
          <cell r="G474" t="str">
            <v>2 - Outros Profissionais da Saúde</v>
          </cell>
          <cell r="H474">
            <v>515205</v>
          </cell>
          <cell r="I474">
            <v>44256</v>
          </cell>
          <cell r="J474" t="str">
            <v>1 - Plantonista</v>
          </cell>
          <cell r="K474">
            <v>44</v>
          </cell>
          <cell r="L474">
            <v>1100</v>
          </cell>
          <cell r="R474">
            <v>1128.58</v>
          </cell>
          <cell r="W474">
            <v>287.99</v>
          </cell>
          <cell r="X474">
            <v>1940.59</v>
          </cell>
        </row>
        <row r="475">
          <cell r="C475" t="str">
            <v>HOSPITAL DOM HÉLDER</v>
          </cell>
          <cell r="E475" t="str">
            <v>LAZARONI COSTA AGUIAR</v>
          </cell>
          <cell r="G475" t="str">
            <v>3 - Administrativo</v>
          </cell>
          <cell r="H475">
            <v>411010</v>
          </cell>
          <cell r="I475">
            <v>44256</v>
          </cell>
          <cell r="J475" t="str">
            <v>1 - Plantonista</v>
          </cell>
          <cell r="K475">
            <v>44</v>
          </cell>
          <cell r="L475">
            <v>1026.67</v>
          </cell>
          <cell r="R475">
            <v>351.33</v>
          </cell>
          <cell r="W475">
            <v>366.74</v>
          </cell>
          <cell r="X475">
            <v>1011.26</v>
          </cell>
        </row>
        <row r="476">
          <cell r="C476" t="str">
            <v>HOSPITAL DOM HÉLDER</v>
          </cell>
          <cell r="E476" t="str">
            <v>LEANDRO FRANCISCO DA SILVA</v>
          </cell>
          <cell r="G476" t="str">
            <v>2 - Outros Profissionais da Saúde</v>
          </cell>
          <cell r="H476">
            <v>515110</v>
          </cell>
          <cell r="I476">
            <v>44256</v>
          </cell>
          <cell r="J476" t="str">
            <v>1 - Plantonista</v>
          </cell>
          <cell r="K476">
            <v>44</v>
          </cell>
          <cell r="L476">
            <v>990</v>
          </cell>
          <cell r="R476">
            <v>2563.37</v>
          </cell>
          <cell r="W476">
            <v>419.11</v>
          </cell>
          <cell r="X476">
            <v>3134.2599999999998</v>
          </cell>
        </row>
        <row r="477">
          <cell r="C477" t="str">
            <v>HOSPITAL DOM HÉLDER</v>
          </cell>
          <cell r="E477" t="str">
            <v>LEDENILZA RIDILLAM DE SANTANA</v>
          </cell>
          <cell r="G477" t="str">
            <v>2 - Outros Profissionais da Saúde</v>
          </cell>
          <cell r="H477">
            <v>322205</v>
          </cell>
          <cell r="I477">
            <v>44256</v>
          </cell>
          <cell r="J477" t="str">
            <v>1 - Plantonista</v>
          </cell>
          <cell r="K477">
            <v>44</v>
          </cell>
          <cell r="L477">
            <v>1026.67</v>
          </cell>
          <cell r="R477">
            <v>511.64000000000004</v>
          </cell>
          <cell r="W477">
            <v>525.59</v>
          </cell>
          <cell r="X477">
            <v>1012.7200000000001</v>
          </cell>
        </row>
        <row r="478">
          <cell r="C478" t="str">
            <v>HOSPITAL DOM HÉLDER</v>
          </cell>
          <cell r="E478" t="str">
            <v>LEIDJANE ALVES DA COSTA</v>
          </cell>
          <cell r="G478" t="str">
            <v>2 - Outros Profissionais da Saúde</v>
          </cell>
          <cell r="H478">
            <v>521130</v>
          </cell>
          <cell r="I478">
            <v>44256</v>
          </cell>
          <cell r="J478" t="str">
            <v>1 - Plantonista</v>
          </cell>
          <cell r="K478">
            <v>44</v>
          </cell>
          <cell r="L478">
            <v>1100</v>
          </cell>
          <cell r="R478">
            <v>589.78</v>
          </cell>
          <cell r="W478">
            <v>430.96</v>
          </cell>
          <cell r="X478">
            <v>1258.82</v>
          </cell>
        </row>
        <row r="479">
          <cell r="C479" t="str">
            <v>HOSPITAL DOM HÉLDER</v>
          </cell>
          <cell r="E479" t="str">
            <v>LEONARDO CAMAROTTI DE OLIVEIRA CANEJO</v>
          </cell>
          <cell r="G479" t="str">
            <v>1 - Médico</v>
          </cell>
          <cell r="H479">
            <v>225125</v>
          </cell>
          <cell r="I479">
            <v>44256</v>
          </cell>
          <cell r="J479" t="str">
            <v>2 - Diarista</v>
          </cell>
          <cell r="K479">
            <v>30</v>
          </cell>
          <cell r="L479">
            <v>3960</v>
          </cell>
          <cell r="R479">
            <v>378.4</v>
          </cell>
          <cell r="S479">
            <v>5528.6</v>
          </cell>
          <cell r="W479">
            <v>2389.2399999999998</v>
          </cell>
          <cell r="X479">
            <v>7477.76</v>
          </cell>
        </row>
        <row r="480">
          <cell r="C480" t="str">
            <v>HOSPITAL DOM HÉLDER</v>
          </cell>
          <cell r="E480" t="str">
            <v xml:space="preserve">LEONARDO JERONIMO DA SILVA </v>
          </cell>
          <cell r="G480" t="str">
            <v>3 - Administrativo</v>
          </cell>
          <cell r="H480">
            <v>950110</v>
          </cell>
          <cell r="I480">
            <v>44256</v>
          </cell>
          <cell r="J480" t="str">
            <v>2 - Diarista</v>
          </cell>
          <cell r="K480">
            <v>44</v>
          </cell>
          <cell r="L480">
            <v>2240.46</v>
          </cell>
          <cell r="R480">
            <v>686.58999999999992</v>
          </cell>
          <cell r="W480">
            <v>298.76</v>
          </cell>
          <cell r="X480">
            <v>2628.29</v>
          </cell>
        </row>
        <row r="481">
          <cell r="C481" t="str">
            <v>HOSPITAL DOM HÉLDER</v>
          </cell>
          <cell r="E481" t="str">
            <v>LEONICE AMARA DO NASCIMENTO</v>
          </cell>
          <cell r="G481" t="str">
            <v>2 - Outros Profissionais da Saúde</v>
          </cell>
          <cell r="H481">
            <v>322205</v>
          </cell>
          <cell r="I481">
            <v>44256</v>
          </cell>
          <cell r="J481" t="str">
            <v>1 - Plantonista</v>
          </cell>
          <cell r="K481">
            <v>44</v>
          </cell>
          <cell r="L481">
            <v>1026.67</v>
          </cell>
          <cell r="R481">
            <v>2890.63</v>
          </cell>
          <cell r="S481">
            <v>110</v>
          </cell>
          <cell r="W481">
            <v>196.37</v>
          </cell>
          <cell r="X481">
            <v>3830.9300000000003</v>
          </cell>
        </row>
        <row r="482">
          <cell r="C482" t="str">
            <v>HOSPITAL DOM HÉLDER</v>
          </cell>
          <cell r="E482" t="str">
            <v>LETICIA BITTENCOURT VELLOSO FRANCA</v>
          </cell>
          <cell r="G482" t="str">
            <v>2 - Outros Profissionais da Saúde</v>
          </cell>
          <cell r="H482">
            <v>223505</v>
          </cell>
          <cell r="I482">
            <v>44256</v>
          </cell>
          <cell r="J482" t="str">
            <v>1 - Plantonista</v>
          </cell>
          <cell r="K482">
            <v>40</v>
          </cell>
          <cell r="L482">
            <v>1170.73</v>
          </cell>
          <cell r="R482">
            <v>1251.26</v>
          </cell>
          <cell r="S482">
            <v>516.72</v>
          </cell>
          <cell r="W482">
            <v>327.38</v>
          </cell>
          <cell r="X482">
            <v>2611.33</v>
          </cell>
        </row>
        <row r="483">
          <cell r="C483" t="str">
            <v>HOSPITAL DOM HÉLDER</v>
          </cell>
          <cell r="E483" t="str">
            <v>LIDIA DE CASSIA DA SILVA LINS</v>
          </cell>
          <cell r="G483" t="str">
            <v>2 - Outros Profissionais da Saúde</v>
          </cell>
          <cell r="H483">
            <v>322205</v>
          </cell>
          <cell r="I483">
            <v>44256</v>
          </cell>
          <cell r="J483" t="str">
            <v>1 - Plantonista</v>
          </cell>
          <cell r="K483">
            <v>44</v>
          </cell>
          <cell r="L483">
            <v>1100</v>
          </cell>
          <cell r="R483">
            <v>431.11</v>
          </cell>
          <cell r="W483">
            <v>225.66</v>
          </cell>
          <cell r="X483">
            <v>1305.45</v>
          </cell>
        </row>
        <row r="484">
          <cell r="C484" t="str">
            <v>HOSPITAL DOM HÉLDER</v>
          </cell>
          <cell r="E484" t="str">
            <v>LIDIANE MARIA DA SILVA</v>
          </cell>
          <cell r="G484" t="str">
            <v>2 - Outros Profissionais da Saúde</v>
          </cell>
          <cell r="H484">
            <v>322205</v>
          </cell>
          <cell r="I484">
            <v>44256</v>
          </cell>
          <cell r="J484" t="str">
            <v>1 - Plantonista</v>
          </cell>
          <cell r="K484">
            <v>44</v>
          </cell>
          <cell r="L484">
            <v>1100</v>
          </cell>
          <cell r="R484">
            <v>3566.1</v>
          </cell>
          <cell r="S484">
            <v>110</v>
          </cell>
          <cell r="W484">
            <v>221.33</v>
          </cell>
          <cell r="X484">
            <v>4554.7700000000004</v>
          </cell>
        </row>
        <row r="485">
          <cell r="C485" t="str">
            <v>HOSPITAL DOM HÉLDER</v>
          </cell>
          <cell r="E485" t="str">
            <v>LINDON JONSON GOMES DA SILVA</v>
          </cell>
          <cell r="G485" t="str">
            <v>3 - Administrativo</v>
          </cell>
          <cell r="H485">
            <v>517410</v>
          </cell>
          <cell r="I485">
            <v>44256</v>
          </cell>
          <cell r="J485" t="str">
            <v>1 - Plantonista</v>
          </cell>
          <cell r="K485">
            <v>44</v>
          </cell>
          <cell r="L485">
            <v>1100</v>
          </cell>
          <cell r="R485">
            <v>430.67</v>
          </cell>
          <cell r="W485">
            <v>386.63</v>
          </cell>
          <cell r="X485">
            <v>1144.04</v>
          </cell>
        </row>
        <row r="486">
          <cell r="C486" t="str">
            <v>HOSPITAL DOM HÉLDER</v>
          </cell>
          <cell r="E486" t="str">
            <v>LISIANE VASCONCELLOS DE LIMA</v>
          </cell>
          <cell r="G486" t="str">
            <v>3 - Administrativo</v>
          </cell>
          <cell r="H486">
            <v>411010</v>
          </cell>
          <cell r="I486">
            <v>44256</v>
          </cell>
          <cell r="J486" t="str">
            <v>1 - Plantonista</v>
          </cell>
          <cell r="K486">
            <v>44</v>
          </cell>
          <cell r="L486">
            <v>1063.33</v>
          </cell>
          <cell r="R486">
            <v>442.94</v>
          </cell>
          <cell r="W486">
            <v>151.25</v>
          </cell>
          <cell r="X486">
            <v>1355.02</v>
          </cell>
        </row>
        <row r="487">
          <cell r="C487" t="str">
            <v>HOSPITAL DOM HÉLDER</v>
          </cell>
          <cell r="E487" t="str">
            <v>LIVANEIDE PERPETUA BISPO DE ANDRADE</v>
          </cell>
          <cell r="G487" t="str">
            <v>2 - Outros Profissionais da Saúde</v>
          </cell>
          <cell r="H487">
            <v>322205</v>
          </cell>
          <cell r="I487">
            <v>44256</v>
          </cell>
          <cell r="J487" t="str">
            <v>1 - Plantonista</v>
          </cell>
          <cell r="K487">
            <v>44</v>
          </cell>
          <cell r="L487">
            <v>1063.33</v>
          </cell>
          <cell r="R487">
            <v>545.63</v>
          </cell>
          <cell r="S487">
            <v>110</v>
          </cell>
          <cell r="W487">
            <v>230.13</v>
          </cell>
          <cell r="X487">
            <v>1488.83</v>
          </cell>
        </row>
        <row r="488">
          <cell r="C488" t="str">
            <v>HOSPITAL DOM HÉLDER</v>
          </cell>
          <cell r="E488" t="str">
            <v>LIVIA KARLA GOMES DE ALBUQUERQUE</v>
          </cell>
          <cell r="G488" t="str">
            <v>2 - Outros Profissionais da Saúde</v>
          </cell>
          <cell r="H488">
            <v>223505</v>
          </cell>
          <cell r="I488">
            <v>44256</v>
          </cell>
          <cell r="J488" t="str">
            <v>1 - Plantonista</v>
          </cell>
          <cell r="K488">
            <v>40</v>
          </cell>
          <cell r="L488">
            <v>2055.94</v>
          </cell>
          <cell r="R488">
            <v>1002.3900000000001</v>
          </cell>
          <cell r="S488">
            <v>719.58</v>
          </cell>
          <cell r="W488">
            <v>569.49</v>
          </cell>
          <cell r="X488">
            <v>3208.42</v>
          </cell>
        </row>
        <row r="489">
          <cell r="C489" t="str">
            <v>HOSPITAL DOM HÉLDER</v>
          </cell>
          <cell r="E489" t="str">
            <v>LIVIA KELLEN DOS SANTOS ALENCAR CORREIA</v>
          </cell>
          <cell r="G489" t="str">
            <v>2 - Outros Profissionais da Saúde</v>
          </cell>
          <cell r="H489">
            <v>322205</v>
          </cell>
          <cell r="I489">
            <v>44256</v>
          </cell>
          <cell r="J489" t="str">
            <v>1 - Plantonista</v>
          </cell>
          <cell r="K489">
            <v>44</v>
          </cell>
          <cell r="L489">
            <v>1100</v>
          </cell>
          <cell r="R489">
            <v>562.1</v>
          </cell>
          <cell r="W489">
            <v>464.58</v>
          </cell>
          <cell r="X489">
            <v>1197.52</v>
          </cell>
        </row>
        <row r="490">
          <cell r="C490" t="str">
            <v>HOSPITAL DOM HÉLDER</v>
          </cell>
          <cell r="E490" t="str">
            <v>LIZANGELA MARIA ZACARIAS DA SILVA</v>
          </cell>
          <cell r="G490" t="str">
            <v>3 - Administrativo</v>
          </cell>
          <cell r="H490">
            <v>142205</v>
          </cell>
          <cell r="I490">
            <v>44256</v>
          </cell>
          <cell r="J490" t="str">
            <v>2 - Diarista</v>
          </cell>
          <cell r="K490">
            <v>44</v>
          </cell>
          <cell r="L490">
            <v>5502.95</v>
          </cell>
          <cell r="R490">
            <v>3864.38</v>
          </cell>
          <cell r="W490">
            <v>3105.28</v>
          </cell>
          <cell r="X490">
            <v>6262.0499999999993</v>
          </cell>
        </row>
        <row r="491">
          <cell r="C491" t="str">
            <v>HOSPITAL DOM HÉLDER</v>
          </cell>
          <cell r="E491" t="str">
            <v>LOUISE MACHADO SCHULER</v>
          </cell>
          <cell r="G491" t="str">
            <v>2 - Outros Profissionais da Saúde</v>
          </cell>
          <cell r="H491">
            <v>322205</v>
          </cell>
          <cell r="I491">
            <v>44256</v>
          </cell>
          <cell r="J491" t="str">
            <v>1 - Plantonista</v>
          </cell>
          <cell r="K491">
            <v>44</v>
          </cell>
          <cell r="R491">
            <v>470.82</v>
          </cell>
          <cell r="W491">
            <v>470.82</v>
          </cell>
          <cell r="X491">
            <v>0</v>
          </cell>
        </row>
        <row r="492">
          <cell r="C492" t="str">
            <v>HOSPITAL DOM HÉLDER</v>
          </cell>
          <cell r="E492" t="str">
            <v>LUANA SANTANA MARROQUIM DA SILVA</v>
          </cell>
          <cell r="G492" t="str">
            <v>2 - Outros Profissionais da Saúde</v>
          </cell>
          <cell r="H492">
            <v>322205</v>
          </cell>
          <cell r="I492">
            <v>44256</v>
          </cell>
          <cell r="J492" t="str">
            <v>1 - Plantonista</v>
          </cell>
          <cell r="K492">
            <v>44</v>
          </cell>
          <cell r="L492">
            <v>1100</v>
          </cell>
          <cell r="R492">
            <v>420.67</v>
          </cell>
          <cell r="S492">
            <v>110</v>
          </cell>
          <cell r="W492">
            <v>206.3</v>
          </cell>
          <cell r="X492">
            <v>1424.3700000000001</v>
          </cell>
        </row>
        <row r="493">
          <cell r="C493" t="str">
            <v>HOSPITAL DOM HÉLDER</v>
          </cell>
          <cell r="E493" t="str">
            <v>LUCAS PAULO DE FRANCA</v>
          </cell>
          <cell r="G493" t="str">
            <v>2 - Outros Profissionais da Saúde</v>
          </cell>
          <cell r="H493">
            <v>322205</v>
          </cell>
          <cell r="I493">
            <v>44256</v>
          </cell>
          <cell r="J493" t="str">
            <v>1 - Plantonista</v>
          </cell>
          <cell r="K493">
            <v>44</v>
          </cell>
          <cell r="L493">
            <v>990</v>
          </cell>
          <cell r="R493">
            <v>539.19000000000005</v>
          </cell>
          <cell r="W493">
            <v>174.25</v>
          </cell>
          <cell r="X493">
            <v>1354.94</v>
          </cell>
        </row>
        <row r="494">
          <cell r="C494" t="str">
            <v>HOSPITAL DOM HÉLDER</v>
          </cell>
          <cell r="E494" t="str">
            <v>LUCIA DE FATIMA ESCOREL POLIMENI</v>
          </cell>
          <cell r="G494" t="str">
            <v>2 - Outros Profissionais da Saúde</v>
          </cell>
          <cell r="H494">
            <v>322205</v>
          </cell>
          <cell r="I494">
            <v>44256</v>
          </cell>
          <cell r="J494" t="str">
            <v>1 - Plantonista</v>
          </cell>
          <cell r="K494">
            <v>44</v>
          </cell>
          <cell r="L494">
            <v>1100</v>
          </cell>
          <cell r="R494">
            <v>1150.07</v>
          </cell>
          <cell r="S494">
            <v>110</v>
          </cell>
          <cell r="W494">
            <v>257.87</v>
          </cell>
          <cell r="X494">
            <v>2102.1999999999998</v>
          </cell>
        </row>
        <row r="495">
          <cell r="C495" t="str">
            <v>HOSPITAL DOM HÉLDER</v>
          </cell>
          <cell r="E495" t="str">
            <v>LUCIANA ERNESTO DA SILVA</v>
          </cell>
          <cell r="G495" t="str">
            <v>2 - Outros Profissionais da Saúde</v>
          </cell>
          <cell r="H495">
            <v>324115</v>
          </cell>
          <cell r="I495">
            <v>44256</v>
          </cell>
          <cell r="J495" t="str">
            <v>1 - Plantonista</v>
          </cell>
          <cell r="K495">
            <v>24</v>
          </cell>
          <cell r="L495">
            <v>2090.16</v>
          </cell>
          <cell r="R495">
            <v>1591.31</v>
          </cell>
          <cell r="S495">
            <v>209.02</v>
          </cell>
          <cell r="W495">
            <v>565.32000000000005</v>
          </cell>
          <cell r="X495">
            <v>3325.1699999999996</v>
          </cell>
        </row>
        <row r="496">
          <cell r="C496" t="str">
            <v>HOSPITAL DOM HÉLDER</v>
          </cell>
          <cell r="E496" t="str">
            <v>LUCIANA MARIA DE MESQUITA SILVA</v>
          </cell>
          <cell r="G496" t="str">
            <v>2 - Outros Profissionais da Saúde</v>
          </cell>
          <cell r="H496">
            <v>322205</v>
          </cell>
          <cell r="I496">
            <v>44256</v>
          </cell>
          <cell r="J496" t="str">
            <v>1 - Plantonista</v>
          </cell>
          <cell r="K496">
            <v>44</v>
          </cell>
          <cell r="L496">
            <v>1100</v>
          </cell>
          <cell r="R496">
            <v>759.31</v>
          </cell>
          <cell r="S496">
            <v>110</v>
          </cell>
          <cell r="W496">
            <v>213.28</v>
          </cell>
          <cell r="X496">
            <v>1756.03</v>
          </cell>
        </row>
        <row r="497">
          <cell r="C497" t="str">
            <v>HOSPITAL DOM HÉLDER</v>
          </cell>
          <cell r="E497" t="str">
            <v>LUCIANA MARIA QUINTINO DE OLIVEIRA</v>
          </cell>
          <cell r="G497" t="str">
            <v>2 - Outros Profissionais da Saúde</v>
          </cell>
          <cell r="H497">
            <v>322205</v>
          </cell>
          <cell r="I497">
            <v>44256</v>
          </cell>
          <cell r="J497" t="str">
            <v>1 - Plantonista</v>
          </cell>
          <cell r="K497">
            <v>44</v>
          </cell>
          <cell r="L497">
            <v>220</v>
          </cell>
          <cell r="P497">
            <v>1890.01</v>
          </cell>
          <cell r="Q497">
            <v>770</v>
          </cell>
          <cell r="R497">
            <v>245.72</v>
          </cell>
          <cell r="S497">
            <v>110</v>
          </cell>
          <cell r="W497">
            <v>2715.75</v>
          </cell>
          <cell r="X497">
            <v>519.98</v>
          </cell>
        </row>
        <row r="498">
          <cell r="C498" t="str">
            <v>HOSPITAL DOM HÉLDER</v>
          </cell>
          <cell r="E498" t="str">
            <v>LUCIANO ROBERTO BELANGER DE VASCONCELOS SILVA</v>
          </cell>
          <cell r="G498" t="str">
            <v>3 - Administrativo</v>
          </cell>
          <cell r="H498">
            <v>517410</v>
          </cell>
          <cell r="I498">
            <v>44256</v>
          </cell>
          <cell r="J498" t="str">
            <v>1 - Plantonista</v>
          </cell>
          <cell r="K498">
            <v>44</v>
          </cell>
          <cell r="L498">
            <v>1100</v>
          </cell>
          <cell r="R498">
            <v>430.67</v>
          </cell>
          <cell r="W498">
            <v>141.38</v>
          </cell>
          <cell r="X498">
            <v>1389.29</v>
          </cell>
        </row>
        <row r="499">
          <cell r="C499" t="str">
            <v>HOSPITAL DOM HÉLDER</v>
          </cell>
          <cell r="E499" t="str">
            <v>LUCICLEIDE DA SILVA FIRMINO</v>
          </cell>
          <cell r="G499" t="str">
            <v>2 - Outros Profissionais da Saúde</v>
          </cell>
          <cell r="H499">
            <v>322205</v>
          </cell>
          <cell r="I499">
            <v>44256</v>
          </cell>
          <cell r="J499" t="str">
            <v>1 - Plantonista</v>
          </cell>
          <cell r="K499">
            <v>44</v>
          </cell>
          <cell r="L499">
            <v>1100</v>
          </cell>
          <cell r="R499">
            <v>588.13</v>
          </cell>
          <cell r="S499">
            <v>110</v>
          </cell>
          <cell r="W499">
            <v>166.44</v>
          </cell>
          <cell r="X499">
            <v>1631.69</v>
          </cell>
        </row>
        <row r="500">
          <cell r="C500" t="str">
            <v>HOSPITAL DOM HÉLDER</v>
          </cell>
          <cell r="E500" t="str">
            <v>LUCICLEIDE GOMES DO NASCIMENTO</v>
          </cell>
          <cell r="G500" t="str">
            <v>2 - Outros Profissionais da Saúde</v>
          </cell>
          <cell r="H500">
            <v>322205</v>
          </cell>
          <cell r="I500">
            <v>44256</v>
          </cell>
          <cell r="J500" t="str">
            <v>2 - Diarista</v>
          </cell>
          <cell r="K500">
            <v>44</v>
          </cell>
          <cell r="L500">
            <v>1100</v>
          </cell>
          <cell r="R500">
            <v>430.22</v>
          </cell>
          <cell r="W500">
            <v>219.76</v>
          </cell>
          <cell r="X500">
            <v>1310.46</v>
          </cell>
        </row>
        <row r="501">
          <cell r="C501" t="str">
            <v>HOSPITAL DOM HÉLDER</v>
          </cell>
          <cell r="E501" t="str">
            <v>LUCICLEIDE LIMA DO NASCIMENTO</v>
          </cell>
          <cell r="G501" t="str">
            <v>2 - Outros Profissionais da Saúde</v>
          </cell>
          <cell r="H501">
            <v>322205</v>
          </cell>
          <cell r="I501">
            <v>44256</v>
          </cell>
          <cell r="J501" t="str">
            <v>1 - Plantonista</v>
          </cell>
          <cell r="K501">
            <v>44</v>
          </cell>
          <cell r="L501">
            <v>1100</v>
          </cell>
          <cell r="R501">
            <v>541.73</v>
          </cell>
          <cell r="S501">
            <v>110</v>
          </cell>
          <cell r="W501">
            <v>211</v>
          </cell>
          <cell r="X501">
            <v>1540.73</v>
          </cell>
        </row>
        <row r="502">
          <cell r="C502" t="str">
            <v>HOSPITAL DOM HÉLDER</v>
          </cell>
          <cell r="E502" t="str">
            <v>LUCIENE AVELINO DE LIMA</v>
          </cell>
          <cell r="G502" t="str">
            <v>3 - Administrativo</v>
          </cell>
          <cell r="H502">
            <v>411010</v>
          </cell>
          <cell r="I502">
            <v>44256</v>
          </cell>
          <cell r="J502" t="str">
            <v>1 - Plantonista</v>
          </cell>
          <cell r="K502">
            <v>44</v>
          </cell>
          <cell r="L502">
            <v>1100</v>
          </cell>
          <cell r="R502">
            <v>626.27</v>
          </cell>
          <cell r="W502">
            <v>173.25</v>
          </cell>
          <cell r="X502">
            <v>1553.02</v>
          </cell>
        </row>
        <row r="503">
          <cell r="C503" t="str">
            <v>HOSPITAL DOM HÉLDER</v>
          </cell>
          <cell r="E503" t="str">
            <v>LUCIENE MARIA ROBERTO</v>
          </cell>
          <cell r="G503" t="str">
            <v>2 - Outros Profissionais da Saúde</v>
          </cell>
          <cell r="H503">
            <v>322205</v>
          </cell>
          <cell r="I503">
            <v>44256</v>
          </cell>
          <cell r="J503" t="str">
            <v>1 - Plantonista</v>
          </cell>
          <cell r="K503">
            <v>44</v>
          </cell>
          <cell r="L503">
            <v>1100</v>
          </cell>
          <cell r="R503">
            <v>498.18</v>
          </cell>
          <cell r="S503">
            <v>110</v>
          </cell>
          <cell r="W503">
            <v>249.26</v>
          </cell>
          <cell r="X503">
            <v>1458.92</v>
          </cell>
        </row>
        <row r="504">
          <cell r="C504" t="str">
            <v>HOSPITAL DOM HÉLDER</v>
          </cell>
          <cell r="E504" t="str">
            <v>LUCIENE PATRICIA DA SILVA NASCIMENTO</v>
          </cell>
          <cell r="G504" t="str">
            <v>2 - Outros Profissionais da Saúde</v>
          </cell>
          <cell r="H504">
            <v>322205</v>
          </cell>
          <cell r="I504">
            <v>44256</v>
          </cell>
          <cell r="J504" t="str">
            <v>1 - Plantonista</v>
          </cell>
          <cell r="K504">
            <v>44</v>
          </cell>
          <cell r="L504">
            <v>73.33</v>
          </cell>
          <cell r="P504">
            <v>1652.04</v>
          </cell>
          <cell r="Q504">
            <v>687.5</v>
          </cell>
          <cell r="R504">
            <v>339.16999999999996</v>
          </cell>
          <cell r="S504">
            <v>110</v>
          </cell>
          <cell r="W504">
            <v>2391.31</v>
          </cell>
          <cell r="X504">
            <v>470.73</v>
          </cell>
        </row>
        <row r="505">
          <cell r="C505" t="str">
            <v>HOSPITAL DOM HÉLDER</v>
          </cell>
          <cell r="E505" t="str">
            <v>LUCIERIA JOSE ALVES AMORIM</v>
          </cell>
          <cell r="G505" t="str">
            <v>2 - Outros Profissionais da Saúde</v>
          </cell>
          <cell r="H505">
            <v>322205</v>
          </cell>
          <cell r="I505">
            <v>44256</v>
          </cell>
          <cell r="J505" t="str">
            <v>2 - Diarista</v>
          </cell>
          <cell r="K505">
            <v>44</v>
          </cell>
          <cell r="L505">
            <v>1100</v>
          </cell>
          <cell r="R505">
            <v>604.71</v>
          </cell>
          <cell r="W505">
            <v>199.87</v>
          </cell>
          <cell r="X505">
            <v>1504.8400000000001</v>
          </cell>
        </row>
        <row r="506">
          <cell r="C506" t="str">
            <v>HOSPITAL DOM HÉLDER</v>
          </cell>
          <cell r="E506" t="str">
            <v>LUCINALVA TACIANA MARTINS DA SILVA</v>
          </cell>
          <cell r="G506" t="str">
            <v>2 - Outros Profissionais da Saúde</v>
          </cell>
          <cell r="H506">
            <v>322205</v>
          </cell>
          <cell r="I506">
            <v>44256</v>
          </cell>
          <cell r="J506" t="str">
            <v>1 - Plantonista</v>
          </cell>
          <cell r="K506">
            <v>44</v>
          </cell>
          <cell r="L506">
            <v>1100</v>
          </cell>
          <cell r="R506">
            <v>648.91999999999996</v>
          </cell>
          <cell r="S506">
            <v>110</v>
          </cell>
          <cell r="W506">
            <v>224.64</v>
          </cell>
          <cell r="X506">
            <v>1634.2800000000002</v>
          </cell>
        </row>
        <row r="507">
          <cell r="C507" t="str">
            <v>HOSPITAL DOM HÉLDER</v>
          </cell>
          <cell r="E507" t="str">
            <v>LUCINEA GOMES DA SILVA</v>
          </cell>
          <cell r="G507" t="str">
            <v>2 - Outros Profissionais da Saúde</v>
          </cell>
          <cell r="H507">
            <v>324205</v>
          </cell>
          <cell r="I507">
            <v>44256</v>
          </cell>
          <cell r="J507" t="str">
            <v>1 - Plantonista</v>
          </cell>
          <cell r="K507">
            <v>30</v>
          </cell>
          <cell r="L507">
            <v>1292.31</v>
          </cell>
          <cell r="R507">
            <v>351.74</v>
          </cell>
          <cell r="W507">
            <v>131.46</v>
          </cell>
          <cell r="X507">
            <v>1512.59</v>
          </cell>
        </row>
        <row r="508">
          <cell r="C508" t="str">
            <v>HOSPITAL DOM HÉLDER</v>
          </cell>
          <cell r="E508" t="str">
            <v>LUCRECIA DA SILVA GODE</v>
          </cell>
          <cell r="G508" t="str">
            <v>3 - Administrativo</v>
          </cell>
          <cell r="H508">
            <v>514225</v>
          </cell>
          <cell r="I508">
            <v>44256</v>
          </cell>
          <cell r="J508" t="str">
            <v>1 - Plantonista</v>
          </cell>
          <cell r="K508">
            <v>44</v>
          </cell>
          <cell r="P508">
            <v>1906.67</v>
          </cell>
          <cell r="Q508">
            <v>715</v>
          </cell>
          <cell r="R508">
            <v>300</v>
          </cell>
          <cell r="W508">
            <v>2621.67</v>
          </cell>
          <cell r="X508">
            <v>300</v>
          </cell>
        </row>
        <row r="509">
          <cell r="C509" t="str">
            <v>HOSPITAL DOM HÉLDER</v>
          </cell>
          <cell r="E509" t="str">
            <v>LUDMILLA INGRID MARINHO</v>
          </cell>
          <cell r="G509" t="str">
            <v>2 - Outros Profissionais da Saúde</v>
          </cell>
          <cell r="H509">
            <v>322205</v>
          </cell>
          <cell r="I509">
            <v>44256</v>
          </cell>
          <cell r="J509" t="str">
            <v>1 - Plantonista</v>
          </cell>
          <cell r="K509">
            <v>44</v>
          </cell>
          <cell r="L509">
            <v>1026.67</v>
          </cell>
          <cell r="R509">
            <v>397.73</v>
          </cell>
          <cell r="W509">
            <v>114.1</v>
          </cell>
          <cell r="X509">
            <v>1310.3000000000002</v>
          </cell>
        </row>
        <row r="510">
          <cell r="C510" t="str">
            <v>HOSPITAL DOM HÉLDER</v>
          </cell>
          <cell r="E510" t="str">
            <v>LUIS AUGUSTO FERREIRA DO NASCIMENTO</v>
          </cell>
          <cell r="G510" t="str">
            <v>3 - Administrativo</v>
          </cell>
          <cell r="H510">
            <v>782320</v>
          </cell>
          <cell r="I510">
            <v>44256</v>
          </cell>
          <cell r="J510" t="str">
            <v>1 - Plantonista</v>
          </cell>
          <cell r="K510">
            <v>44</v>
          </cell>
          <cell r="L510">
            <v>1424.23</v>
          </cell>
          <cell r="R510">
            <v>584.81999999999994</v>
          </cell>
          <cell r="W510">
            <v>195.09</v>
          </cell>
          <cell r="X510">
            <v>1813.96</v>
          </cell>
        </row>
        <row r="511">
          <cell r="C511" t="str">
            <v>HOSPITAL DOM HÉLDER</v>
          </cell>
          <cell r="E511" t="str">
            <v>LUIZ EDUARDO DE MAGALHAES MENEZES PONTES RAMOS</v>
          </cell>
          <cell r="G511" t="str">
            <v>1 - Médico</v>
          </cell>
          <cell r="H511">
            <v>225140</v>
          </cell>
          <cell r="I511">
            <v>44256</v>
          </cell>
          <cell r="J511" t="str">
            <v>1 - Plantonista</v>
          </cell>
          <cell r="K511">
            <v>12</v>
          </cell>
          <cell r="L511">
            <v>1584</v>
          </cell>
          <cell r="R511">
            <v>283.36</v>
          </cell>
          <cell r="S511">
            <v>1439.4399999999998</v>
          </cell>
          <cell r="W511">
            <v>408.31</v>
          </cell>
          <cell r="X511">
            <v>2898.4900000000002</v>
          </cell>
        </row>
        <row r="512">
          <cell r="C512" t="str">
            <v>HOSPITAL DOM HÉLDER</v>
          </cell>
          <cell r="E512" t="str">
            <v>LUIZ HENRIQUE SOARES DA SILVA</v>
          </cell>
          <cell r="G512" t="str">
            <v>2 - Outros Profissionais da Saúde</v>
          </cell>
          <cell r="H512">
            <v>223505</v>
          </cell>
          <cell r="I512">
            <v>44256</v>
          </cell>
          <cell r="J512" t="str">
            <v>1 - Plantonista</v>
          </cell>
          <cell r="K512">
            <v>40</v>
          </cell>
          <cell r="L512">
            <v>2055.94</v>
          </cell>
          <cell r="R512">
            <v>899.59</v>
          </cell>
          <cell r="S512">
            <v>719.58</v>
          </cell>
          <cell r="W512">
            <v>1217.04</v>
          </cell>
          <cell r="X512">
            <v>2458.0700000000002</v>
          </cell>
        </row>
        <row r="513">
          <cell r="C513" t="str">
            <v>HOSPITAL DOM HÉLDER</v>
          </cell>
          <cell r="E513" t="str">
            <v>LUZIARA DE FATIMA DA SILVA</v>
          </cell>
          <cell r="G513" t="str">
            <v>3 - Administrativo</v>
          </cell>
          <cell r="H513">
            <v>517410</v>
          </cell>
          <cell r="I513">
            <v>44256</v>
          </cell>
          <cell r="J513" t="str">
            <v>1 - Plantonista</v>
          </cell>
          <cell r="K513">
            <v>44</v>
          </cell>
          <cell r="L513">
            <v>1100</v>
          </cell>
          <cell r="R513">
            <v>540.67000000000007</v>
          </cell>
          <cell r="W513">
            <v>440.54</v>
          </cell>
          <cell r="X513">
            <v>1200.1300000000001</v>
          </cell>
        </row>
        <row r="514">
          <cell r="C514" t="str">
            <v>HOSPITAL DOM HÉLDER</v>
          </cell>
          <cell r="E514" t="str">
            <v>LYTUANNE CRISTINA SANTIAGO DE ASSIS</v>
          </cell>
          <cell r="G514" t="str">
            <v>2 - Outros Profissionais da Saúde</v>
          </cell>
          <cell r="H514">
            <v>322205</v>
          </cell>
          <cell r="I514">
            <v>44256</v>
          </cell>
          <cell r="J514" t="str">
            <v>1 - Plantonista</v>
          </cell>
          <cell r="K514">
            <v>44</v>
          </cell>
          <cell r="L514">
            <v>990</v>
          </cell>
          <cell r="R514">
            <v>377.81</v>
          </cell>
          <cell r="W514">
            <v>165.93</v>
          </cell>
          <cell r="X514">
            <v>1201.8799999999999</v>
          </cell>
        </row>
        <row r="515">
          <cell r="C515" t="str">
            <v>HOSPITAL DOM HÉLDER</v>
          </cell>
          <cell r="E515" t="str">
            <v>MANOEL FERREIRA DE LIMA JUNIOR</v>
          </cell>
          <cell r="G515" t="str">
            <v>3 - Administrativo</v>
          </cell>
          <cell r="H515">
            <v>252605</v>
          </cell>
          <cell r="I515">
            <v>44256</v>
          </cell>
          <cell r="J515" t="str">
            <v>1 - Plantonista</v>
          </cell>
          <cell r="K515">
            <v>44</v>
          </cell>
          <cell r="L515">
            <v>1886.28</v>
          </cell>
          <cell r="R515">
            <v>508.06</v>
          </cell>
          <cell r="W515">
            <v>336.86</v>
          </cell>
          <cell r="X515">
            <v>2057.48</v>
          </cell>
        </row>
        <row r="516">
          <cell r="C516" t="str">
            <v>HOSPITAL DOM HÉLDER</v>
          </cell>
          <cell r="E516" t="str">
            <v>MANOEL FRANCISCO DA SILVA FILHO</v>
          </cell>
          <cell r="G516" t="str">
            <v>2 - Outros Profissionais da Saúde</v>
          </cell>
          <cell r="H516">
            <v>515110</v>
          </cell>
          <cell r="I516">
            <v>44256</v>
          </cell>
          <cell r="J516" t="str">
            <v>1 - Plantonista</v>
          </cell>
          <cell r="K516">
            <v>44</v>
          </cell>
          <cell r="L516">
            <v>1100</v>
          </cell>
          <cell r="R516">
            <v>731.8</v>
          </cell>
          <cell r="W516">
            <v>727.74</v>
          </cell>
          <cell r="X516">
            <v>1104.06</v>
          </cell>
        </row>
        <row r="517">
          <cell r="C517" t="str">
            <v>HOSPITAL DOM HÉLDER</v>
          </cell>
          <cell r="E517" t="str">
            <v>MANOEL FRANCISCO GODOY</v>
          </cell>
          <cell r="G517" t="str">
            <v>3 - Administrativo</v>
          </cell>
          <cell r="H517">
            <v>411010</v>
          </cell>
          <cell r="I517">
            <v>44256</v>
          </cell>
          <cell r="J517" t="str">
            <v>2 - Diarista</v>
          </cell>
          <cell r="K517">
            <v>44</v>
          </cell>
          <cell r="L517">
            <v>1100</v>
          </cell>
          <cell r="R517">
            <v>355</v>
          </cell>
          <cell r="W517">
            <v>384.13</v>
          </cell>
          <cell r="X517">
            <v>1070.8699999999999</v>
          </cell>
        </row>
        <row r="518">
          <cell r="C518" t="str">
            <v>HOSPITAL DOM HÉLDER</v>
          </cell>
          <cell r="E518" t="str">
            <v>MANOEL JOSE DA SILVA</v>
          </cell>
          <cell r="G518" t="str">
            <v>2 - Outros Profissionais da Saúde</v>
          </cell>
          <cell r="H518">
            <v>515110</v>
          </cell>
          <cell r="I518">
            <v>44256</v>
          </cell>
          <cell r="J518" t="str">
            <v>1 - Plantonista</v>
          </cell>
          <cell r="K518">
            <v>44</v>
          </cell>
          <cell r="L518">
            <v>770</v>
          </cell>
          <cell r="R518">
            <v>850</v>
          </cell>
          <cell r="W518">
            <v>477.22</v>
          </cell>
          <cell r="X518">
            <v>1142.78</v>
          </cell>
        </row>
        <row r="519">
          <cell r="C519" t="str">
            <v>HOSPITAL DOM HÉLDER</v>
          </cell>
          <cell r="E519" t="str">
            <v>MANOEL OLIMPIO DA SILVA JUNIOR</v>
          </cell>
          <cell r="G519" t="str">
            <v>3 - Administrativo</v>
          </cell>
          <cell r="H519">
            <v>142105</v>
          </cell>
          <cell r="I519">
            <v>44256</v>
          </cell>
          <cell r="J519" t="str">
            <v>2 - Diarista</v>
          </cell>
          <cell r="K519">
            <v>44</v>
          </cell>
          <cell r="L519">
            <v>4469.8500000000004</v>
          </cell>
          <cell r="R519">
            <v>1583.8000000000002</v>
          </cell>
          <cell r="W519">
            <v>2241.39</v>
          </cell>
          <cell r="X519">
            <v>3812.2600000000007</v>
          </cell>
        </row>
        <row r="520">
          <cell r="C520" t="str">
            <v>HOSPITAL DOM HÉLDER</v>
          </cell>
          <cell r="E520" t="str">
            <v>MARCELA JOSELMA DA SILVA</v>
          </cell>
          <cell r="G520" t="str">
            <v>3 - Administrativo</v>
          </cell>
          <cell r="H520">
            <v>411010</v>
          </cell>
          <cell r="I520">
            <v>44256</v>
          </cell>
          <cell r="J520" t="str">
            <v>2 - Diarista</v>
          </cell>
          <cell r="K520">
            <v>44</v>
          </cell>
          <cell r="L520">
            <v>1187.0999999999999</v>
          </cell>
          <cell r="R520">
            <v>587.37</v>
          </cell>
          <cell r="W520">
            <v>119.96</v>
          </cell>
          <cell r="X520">
            <v>1654.5099999999998</v>
          </cell>
        </row>
        <row r="521">
          <cell r="C521" t="str">
            <v>HOSPITAL DOM HÉLDER</v>
          </cell>
          <cell r="E521" t="str">
            <v>MARCELA KARLA DE ALMEIDA LIRA</v>
          </cell>
          <cell r="G521" t="str">
            <v>2 - Outros Profissionais da Saúde</v>
          </cell>
          <cell r="H521">
            <v>223710</v>
          </cell>
          <cell r="I521">
            <v>44256</v>
          </cell>
          <cell r="J521" t="str">
            <v>1 - Plantonista</v>
          </cell>
          <cell r="K521">
            <v>44</v>
          </cell>
          <cell r="L521">
            <v>2784.36</v>
          </cell>
          <cell r="R521">
            <v>498.44</v>
          </cell>
          <cell r="S521">
            <v>779.62</v>
          </cell>
          <cell r="W521">
            <v>625.29</v>
          </cell>
          <cell r="X521">
            <v>3437.13</v>
          </cell>
        </row>
        <row r="522">
          <cell r="C522" t="str">
            <v>HOSPITAL DOM HÉLDER</v>
          </cell>
          <cell r="E522" t="str">
            <v>MARCELA MARQUES DE LIRA</v>
          </cell>
          <cell r="G522" t="str">
            <v>3 - Administrativo</v>
          </cell>
          <cell r="H522">
            <v>411010</v>
          </cell>
          <cell r="I522">
            <v>44256</v>
          </cell>
          <cell r="J522" t="str">
            <v>2 - Diarista</v>
          </cell>
          <cell r="K522">
            <v>44</v>
          </cell>
          <cell r="L522">
            <v>1063.33</v>
          </cell>
          <cell r="R522">
            <v>441.83</v>
          </cell>
          <cell r="W522">
            <v>151.15</v>
          </cell>
          <cell r="X522">
            <v>1354.0099999999998</v>
          </cell>
        </row>
        <row r="523">
          <cell r="C523" t="str">
            <v>HOSPITAL DOM HÉLDER</v>
          </cell>
          <cell r="E523" t="str">
            <v>MARCELO PARENTE DE ANDRADE</v>
          </cell>
          <cell r="G523" t="str">
            <v>1 - Médico</v>
          </cell>
          <cell r="H523">
            <v>225120</v>
          </cell>
          <cell r="I523">
            <v>44256</v>
          </cell>
          <cell r="J523" t="str">
            <v>2 - Diarista</v>
          </cell>
          <cell r="K523">
            <v>15</v>
          </cell>
          <cell r="L523">
            <v>1980</v>
          </cell>
          <cell r="R523">
            <v>299.2</v>
          </cell>
          <cell r="S523">
            <v>2734.3</v>
          </cell>
          <cell r="W523">
            <v>920.6</v>
          </cell>
          <cell r="X523">
            <v>4092.9</v>
          </cell>
        </row>
        <row r="524">
          <cell r="C524" t="str">
            <v>HOSPITAL DOM HÉLDER</v>
          </cell>
          <cell r="E524" t="str">
            <v>MARCIA DA SILVA BORGES DA ROCHA</v>
          </cell>
          <cell r="G524" t="str">
            <v>2 - Outros Profissionais da Saúde</v>
          </cell>
          <cell r="H524">
            <v>322205</v>
          </cell>
          <cell r="I524">
            <v>44256</v>
          </cell>
          <cell r="J524" t="str">
            <v>1 - Plantonista</v>
          </cell>
          <cell r="K524">
            <v>44</v>
          </cell>
          <cell r="L524">
            <v>1100</v>
          </cell>
          <cell r="R524">
            <v>619.02</v>
          </cell>
          <cell r="S524">
            <v>110</v>
          </cell>
          <cell r="W524">
            <v>685.49</v>
          </cell>
          <cell r="X524">
            <v>1143.53</v>
          </cell>
        </row>
        <row r="525">
          <cell r="C525" t="str">
            <v>HOSPITAL DOM HÉLDER</v>
          </cell>
          <cell r="E525" t="str">
            <v>MARCIA LUIZA MELO DA SILVA</v>
          </cell>
          <cell r="G525" t="str">
            <v>2 - Outros Profissionais da Saúde</v>
          </cell>
          <cell r="H525">
            <v>521130</v>
          </cell>
          <cell r="I525">
            <v>44256</v>
          </cell>
          <cell r="J525" t="str">
            <v>1 - Plantonista</v>
          </cell>
          <cell r="K525">
            <v>44</v>
          </cell>
          <cell r="L525">
            <v>1100</v>
          </cell>
          <cell r="R525">
            <v>540.67000000000007</v>
          </cell>
          <cell r="W525">
            <v>437.71</v>
          </cell>
          <cell r="X525">
            <v>1202.96</v>
          </cell>
        </row>
        <row r="526">
          <cell r="C526" t="str">
            <v>HOSPITAL DOM HÉLDER</v>
          </cell>
          <cell r="E526" t="str">
            <v>MARCIA MARIA BARBOSA DA SILVA</v>
          </cell>
          <cell r="G526" t="str">
            <v>2 - Outros Profissionais da Saúde</v>
          </cell>
          <cell r="H526">
            <v>322205</v>
          </cell>
          <cell r="I526">
            <v>44256</v>
          </cell>
          <cell r="J526" t="str">
            <v>1 - Plantonista</v>
          </cell>
          <cell r="K526">
            <v>44</v>
          </cell>
          <cell r="L526">
            <v>1100</v>
          </cell>
          <cell r="R526">
            <v>827.88000000000011</v>
          </cell>
          <cell r="S526">
            <v>110</v>
          </cell>
          <cell r="W526">
            <v>481.18</v>
          </cell>
          <cell r="X526">
            <v>1556.7</v>
          </cell>
        </row>
        <row r="527">
          <cell r="C527" t="str">
            <v>HOSPITAL DOM HÉLDER</v>
          </cell>
          <cell r="E527" t="str">
            <v>MARCIA SILVA DE ABREU</v>
          </cell>
          <cell r="G527" t="str">
            <v>2 - Outros Profissionais da Saúde</v>
          </cell>
          <cell r="H527">
            <v>322205</v>
          </cell>
          <cell r="I527">
            <v>44256</v>
          </cell>
          <cell r="J527" t="str">
            <v>1 - Plantonista</v>
          </cell>
          <cell r="K527">
            <v>44</v>
          </cell>
          <cell r="L527">
            <v>1100</v>
          </cell>
          <cell r="R527">
            <v>737.56</v>
          </cell>
          <cell r="S527">
            <v>110</v>
          </cell>
          <cell r="W527">
            <v>262.42</v>
          </cell>
          <cell r="X527">
            <v>1685.1399999999999</v>
          </cell>
        </row>
        <row r="528">
          <cell r="C528" t="str">
            <v>HOSPITAL DOM HÉLDER</v>
          </cell>
          <cell r="E528" t="str">
            <v>MARCIANA CLEMENTE DA CONCEICAO</v>
          </cell>
          <cell r="G528" t="str">
            <v>2 - Outros Profissionais da Saúde</v>
          </cell>
          <cell r="H528">
            <v>223505</v>
          </cell>
          <cell r="I528">
            <v>44256</v>
          </cell>
          <cell r="J528" t="str">
            <v>2 - Diarista</v>
          </cell>
          <cell r="K528">
            <v>40</v>
          </cell>
          <cell r="L528">
            <v>1747.87</v>
          </cell>
          <cell r="R528">
            <v>597.46</v>
          </cell>
          <cell r="S528">
            <v>736.97</v>
          </cell>
          <cell r="W528">
            <v>423.5</v>
          </cell>
          <cell r="X528">
            <v>2658.8</v>
          </cell>
        </row>
        <row r="529">
          <cell r="C529" t="str">
            <v>HOSPITAL DOM HÉLDER</v>
          </cell>
          <cell r="E529" t="str">
            <v>MARCONI GOMES BARBOSA</v>
          </cell>
          <cell r="G529" t="str">
            <v>3 - Administrativo</v>
          </cell>
          <cell r="H529">
            <v>517410</v>
          </cell>
          <cell r="I529">
            <v>44256</v>
          </cell>
          <cell r="J529" t="str">
            <v>1 - Plantonista</v>
          </cell>
          <cell r="K529">
            <v>44</v>
          </cell>
          <cell r="L529">
            <v>1100</v>
          </cell>
          <cell r="R529">
            <v>351.27</v>
          </cell>
          <cell r="W529">
            <v>148.5</v>
          </cell>
          <cell r="X529">
            <v>1302.77</v>
          </cell>
        </row>
        <row r="530">
          <cell r="C530" t="str">
            <v>HOSPITAL DOM HÉLDER</v>
          </cell>
          <cell r="E530" t="str">
            <v>MARCOS ANTONIO DA COSTA</v>
          </cell>
          <cell r="G530" t="str">
            <v>3 - Administrativo</v>
          </cell>
          <cell r="H530">
            <v>950110</v>
          </cell>
          <cell r="I530">
            <v>44256</v>
          </cell>
          <cell r="J530" t="str">
            <v>1 - Plantonista</v>
          </cell>
          <cell r="K530">
            <v>44</v>
          </cell>
          <cell r="L530">
            <v>2240.46</v>
          </cell>
          <cell r="R530">
            <v>720.15</v>
          </cell>
          <cell r="W530">
            <v>448.04</v>
          </cell>
          <cell r="X530">
            <v>2512.5700000000002</v>
          </cell>
        </row>
        <row r="531">
          <cell r="C531" t="str">
            <v>HOSPITAL DOM HÉLDER</v>
          </cell>
          <cell r="E531" t="str">
            <v>MARCOS HENRIQUE GUIMARAES DO NASCIMENTO</v>
          </cell>
          <cell r="G531" t="str">
            <v>3 - Administrativo</v>
          </cell>
          <cell r="H531">
            <v>517410</v>
          </cell>
          <cell r="I531">
            <v>44256</v>
          </cell>
          <cell r="J531" t="str">
            <v>1 - Plantonista</v>
          </cell>
          <cell r="K531">
            <v>44</v>
          </cell>
          <cell r="L531">
            <v>1026.67</v>
          </cell>
          <cell r="R531">
            <v>300</v>
          </cell>
          <cell r="W531">
            <v>77.36</v>
          </cell>
          <cell r="X531">
            <v>1249.3100000000002</v>
          </cell>
        </row>
        <row r="532">
          <cell r="C532" t="str">
            <v>HOSPITAL DOM HÉLDER</v>
          </cell>
          <cell r="E532" t="str">
            <v>MARCOS ZACARIAS DOS SANTOS</v>
          </cell>
          <cell r="G532" t="str">
            <v>2 - Outros Profissionais da Saúde</v>
          </cell>
          <cell r="H532">
            <v>324205</v>
          </cell>
          <cell r="I532">
            <v>44256</v>
          </cell>
          <cell r="J532" t="str">
            <v>1 - Plantonista</v>
          </cell>
          <cell r="K532">
            <v>30</v>
          </cell>
          <cell r="L532">
            <v>1206.1600000000001</v>
          </cell>
          <cell r="R532">
            <v>325.94</v>
          </cell>
          <cell r="W532">
            <v>378.76</v>
          </cell>
          <cell r="X532">
            <v>1153.3400000000001</v>
          </cell>
        </row>
        <row r="533">
          <cell r="C533" t="str">
            <v>HOSPITAL DOM HÉLDER</v>
          </cell>
          <cell r="E533" t="str">
            <v>MARIA ANDREA PAES CARDOSO DE MATOS</v>
          </cell>
          <cell r="G533" t="str">
            <v>1 - Médico</v>
          </cell>
          <cell r="H533">
            <v>221205</v>
          </cell>
          <cell r="I533">
            <v>44256</v>
          </cell>
          <cell r="J533" t="str">
            <v>2 - Diarista</v>
          </cell>
          <cell r="K533">
            <v>30</v>
          </cell>
          <cell r="L533">
            <v>2247.77</v>
          </cell>
          <cell r="R533">
            <v>964.42</v>
          </cell>
          <cell r="S533">
            <v>250</v>
          </cell>
          <cell r="W533">
            <v>480.61</v>
          </cell>
          <cell r="X533">
            <v>2981.58</v>
          </cell>
        </row>
        <row r="534">
          <cell r="C534" t="str">
            <v>HOSPITAL DOM HÉLDER</v>
          </cell>
          <cell r="E534" t="str">
            <v>MARIA ANDREZA BARBOSA DUARTE</v>
          </cell>
          <cell r="G534" t="str">
            <v>2 - Outros Profissionais da Saúde</v>
          </cell>
          <cell r="H534">
            <v>322205</v>
          </cell>
          <cell r="I534">
            <v>44256</v>
          </cell>
          <cell r="J534" t="str">
            <v>1 - Plantonista</v>
          </cell>
          <cell r="K534">
            <v>44</v>
          </cell>
          <cell r="L534">
            <v>1100</v>
          </cell>
          <cell r="R534">
            <v>581</v>
          </cell>
          <cell r="S534">
            <v>110</v>
          </cell>
          <cell r="W534">
            <v>147.19</v>
          </cell>
          <cell r="X534">
            <v>1643.81</v>
          </cell>
        </row>
        <row r="535">
          <cell r="C535" t="str">
            <v>HOSPITAL DOM HÉLDER</v>
          </cell>
          <cell r="E535" t="str">
            <v>MARIA ANUNCIADA DA SILVA BATISTA</v>
          </cell>
          <cell r="G535" t="str">
            <v>2 - Outros Profissionais da Saúde</v>
          </cell>
          <cell r="H535">
            <v>223505</v>
          </cell>
          <cell r="I535">
            <v>44256</v>
          </cell>
          <cell r="J535" t="str">
            <v>1 - Plantonista</v>
          </cell>
          <cell r="K535">
            <v>40</v>
          </cell>
          <cell r="L535">
            <v>2055.94</v>
          </cell>
          <cell r="R535">
            <v>7409.0499999999993</v>
          </cell>
          <cell r="S535">
            <v>719.58</v>
          </cell>
          <cell r="W535">
            <v>875.6</v>
          </cell>
          <cell r="X535">
            <v>9308.9699999999993</v>
          </cell>
        </row>
        <row r="536">
          <cell r="C536" t="str">
            <v>HOSPITAL DOM HÉLDER</v>
          </cell>
          <cell r="E536" t="str">
            <v>MARIA APARECIDA FERREIRA DA SILVA</v>
          </cell>
          <cell r="G536" t="str">
            <v>2 - Outros Profissionais da Saúde</v>
          </cell>
          <cell r="H536">
            <v>322205</v>
          </cell>
          <cell r="I536">
            <v>44256</v>
          </cell>
          <cell r="J536" t="str">
            <v>1 - Plantonista</v>
          </cell>
          <cell r="K536">
            <v>44</v>
          </cell>
          <cell r="L536">
            <v>1100</v>
          </cell>
          <cell r="R536">
            <v>1108.56</v>
          </cell>
          <cell r="S536">
            <v>110</v>
          </cell>
          <cell r="W536">
            <v>269.99</v>
          </cell>
          <cell r="X536">
            <v>2048.5699999999997</v>
          </cell>
        </row>
        <row r="537">
          <cell r="C537" t="str">
            <v>HOSPITAL DOM HÉLDER</v>
          </cell>
          <cell r="E537" t="str">
            <v>MARIA AUGUSTA GOMES DOS SANTOS SILVA</v>
          </cell>
          <cell r="G537" t="str">
            <v>2 - Outros Profissionais da Saúde</v>
          </cell>
          <cell r="H537">
            <v>322205</v>
          </cell>
          <cell r="I537">
            <v>44256</v>
          </cell>
          <cell r="J537" t="str">
            <v>1 - Plantonista</v>
          </cell>
          <cell r="K537">
            <v>44</v>
          </cell>
          <cell r="L537">
            <v>1100</v>
          </cell>
          <cell r="R537">
            <v>429.42</v>
          </cell>
          <cell r="W537">
            <v>343.02</v>
          </cell>
          <cell r="X537">
            <v>1186.4000000000001</v>
          </cell>
        </row>
        <row r="538">
          <cell r="C538" t="str">
            <v>HOSPITAL DOM HÉLDER</v>
          </cell>
          <cell r="E538" t="str">
            <v>MARIA BETANIA SOUZA RODRIGUES</v>
          </cell>
          <cell r="G538" t="str">
            <v>3 - Administrativo</v>
          </cell>
          <cell r="H538">
            <v>516345</v>
          </cell>
          <cell r="I538">
            <v>44256</v>
          </cell>
          <cell r="J538" t="str">
            <v>1 - Plantonista</v>
          </cell>
          <cell r="K538">
            <v>44</v>
          </cell>
          <cell r="L538">
            <v>1063.33</v>
          </cell>
          <cell r="R538">
            <v>982.2</v>
          </cell>
          <cell r="W538">
            <v>204.39</v>
          </cell>
          <cell r="X538">
            <v>1841.1399999999999</v>
          </cell>
        </row>
        <row r="539">
          <cell r="C539" t="str">
            <v>HOSPITAL DOM HÉLDER</v>
          </cell>
          <cell r="E539" t="str">
            <v>MARIA CAROLINA DE ARAUJO CUNHA</v>
          </cell>
          <cell r="G539" t="str">
            <v>2 - Outros Profissionais da Saúde</v>
          </cell>
          <cell r="H539">
            <v>223505</v>
          </cell>
          <cell r="I539">
            <v>44256</v>
          </cell>
          <cell r="J539" t="str">
            <v>2 - Diarista</v>
          </cell>
          <cell r="K539">
            <v>40</v>
          </cell>
          <cell r="L539">
            <v>1987.41</v>
          </cell>
          <cell r="R539">
            <v>921.53000000000009</v>
          </cell>
          <cell r="S539">
            <v>702.45</v>
          </cell>
          <cell r="W539">
            <v>503.3</v>
          </cell>
          <cell r="X539">
            <v>3108.09</v>
          </cell>
        </row>
        <row r="540">
          <cell r="C540" t="str">
            <v>HOSPITAL DOM HÉLDER</v>
          </cell>
          <cell r="E540" t="str">
            <v>MARIA CAROLINE DA SILVA FRANCA</v>
          </cell>
          <cell r="G540" t="str">
            <v>2 - Outros Profissionais da Saúde</v>
          </cell>
          <cell r="H540">
            <v>223505</v>
          </cell>
          <cell r="I540">
            <v>44256</v>
          </cell>
          <cell r="J540" t="str">
            <v>2 - Diarista</v>
          </cell>
          <cell r="K540">
            <v>40</v>
          </cell>
          <cell r="L540">
            <v>1908.06</v>
          </cell>
          <cell r="R540">
            <v>559.44000000000005</v>
          </cell>
          <cell r="S540">
            <v>477.02</v>
          </cell>
          <cell r="W540">
            <v>448.13</v>
          </cell>
          <cell r="X540">
            <v>2496.39</v>
          </cell>
        </row>
        <row r="541">
          <cell r="C541" t="str">
            <v>HOSPITAL DOM HÉLDER</v>
          </cell>
          <cell r="E541" t="str">
            <v>MARIA CASSIA DE MORAES GUERRA</v>
          </cell>
          <cell r="G541" t="str">
            <v>2 - Outros Profissionais da Saúde</v>
          </cell>
          <cell r="H541">
            <v>251510</v>
          </cell>
          <cell r="I541">
            <v>44256</v>
          </cell>
          <cell r="J541" t="str">
            <v>2 - Diarista</v>
          </cell>
          <cell r="K541">
            <v>30</v>
          </cell>
          <cell r="P541">
            <v>3558.1099999999997</v>
          </cell>
          <cell r="Q541">
            <v>1049</v>
          </cell>
          <cell r="R541">
            <v>320.77</v>
          </cell>
          <cell r="W541">
            <v>4765.4799999999996</v>
          </cell>
          <cell r="X541">
            <v>162.39999999999964</v>
          </cell>
        </row>
        <row r="542">
          <cell r="C542" t="str">
            <v>HOSPITAL DOM HÉLDER</v>
          </cell>
          <cell r="E542" t="str">
            <v>MARIA CECILIA DO NASCIMENTO</v>
          </cell>
          <cell r="G542" t="str">
            <v>2 - Outros Profissionais da Saúde</v>
          </cell>
          <cell r="H542">
            <v>251605</v>
          </cell>
          <cell r="I542">
            <v>44256</v>
          </cell>
          <cell r="J542" t="str">
            <v>1 - Plantonista</v>
          </cell>
          <cell r="K542">
            <v>30</v>
          </cell>
          <cell r="L542">
            <v>1869.62</v>
          </cell>
          <cell r="R542">
            <v>821.51</v>
          </cell>
          <cell r="S542">
            <v>467.41</v>
          </cell>
          <cell r="W542">
            <v>312.45999999999998</v>
          </cell>
          <cell r="X542">
            <v>2846.08</v>
          </cell>
        </row>
        <row r="543">
          <cell r="C543" t="str">
            <v>HOSPITAL DOM HÉLDER</v>
          </cell>
          <cell r="E543" t="str">
            <v>MARIA CLARA COCINA</v>
          </cell>
          <cell r="G543" t="str">
            <v>2 - Outros Profissionais da Saúde</v>
          </cell>
          <cell r="H543">
            <v>223505</v>
          </cell>
          <cell r="I543">
            <v>44256</v>
          </cell>
          <cell r="J543" t="str">
            <v>2 - Diarista</v>
          </cell>
          <cell r="K543">
            <v>40</v>
          </cell>
          <cell r="L543">
            <v>1747.87</v>
          </cell>
          <cell r="R543">
            <v>510.07</v>
          </cell>
          <cell r="S543">
            <v>911.76</v>
          </cell>
          <cell r="W543">
            <v>478.61</v>
          </cell>
          <cell r="X543">
            <v>2691.0899999999997</v>
          </cell>
        </row>
        <row r="544">
          <cell r="C544" t="str">
            <v>HOSPITAL DOM HÉLDER</v>
          </cell>
          <cell r="E544" t="str">
            <v>MARIA DA SOLEDADE DE OLIVEIRA</v>
          </cell>
          <cell r="G544" t="str">
            <v>2 - Outros Profissionais da Saúde</v>
          </cell>
          <cell r="H544">
            <v>322205</v>
          </cell>
          <cell r="I544">
            <v>44256</v>
          </cell>
          <cell r="J544" t="str">
            <v>2 - Diarista</v>
          </cell>
          <cell r="K544">
            <v>44</v>
          </cell>
          <cell r="L544">
            <v>1100</v>
          </cell>
          <cell r="R544">
            <v>558.04</v>
          </cell>
          <cell r="W544">
            <v>128.66999999999999</v>
          </cell>
          <cell r="X544">
            <v>1529.37</v>
          </cell>
        </row>
        <row r="545">
          <cell r="C545" t="str">
            <v>HOSPITAL DOM HÉLDER</v>
          </cell>
          <cell r="E545" t="str">
            <v>MARIA DANIELA SILVA DE SANTANA</v>
          </cell>
          <cell r="G545" t="str">
            <v>2 - Outros Profissionais da Saúde</v>
          </cell>
          <cell r="H545">
            <v>322205</v>
          </cell>
          <cell r="I545">
            <v>44256</v>
          </cell>
          <cell r="J545" t="str">
            <v>1 - Plantonista</v>
          </cell>
          <cell r="K545">
            <v>44</v>
          </cell>
          <cell r="L545">
            <v>1100</v>
          </cell>
          <cell r="R545">
            <v>562.97</v>
          </cell>
          <cell r="S545">
            <v>110</v>
          </cell>
          <cell r="W545">
            <v>625.70000000000005</v>
          </cell>
          <cell r="X545">
            <v>1147.27</v>
          </cell>
        </row>
        <row r="546">
          <cell r="C546" t="str">
            <v>HOSPITAL DOM HÉLDER</v>
          </cell>
          <cell r="E546" t="str">
            <v>MARIA DAS DORES SOARES DA SILVA</v>
          </cell>
          <cell r="G546" t="str">
            <v>3 - Administrativo</v>
          </cell>
          <cell r="H546">
            <v>252305</v>
          </cell>
          <cell r="I546">
            <v>44256</v>
          </cell>
          <cell r="J546" t="str">
            <v>2 - Diarista</v>
          </cell>
          <cell r="K546">
            <v>44</v>
          </cell>
          <cell r="L546">
            <v>1904.12</v>
          </cell>
          <cell r="R546">
            <v>490.40999999999997</v>
          </cell>
          <cell r="S546">
            <v>90</v>
          </cell>
          <cell r="W546">
            <v>183.42</v>
          </cell>
          <cell r="X546">
            <v>2301.1099999999997</v>
          </cell>
        </row>
        <row r="547">
          <cell r="C547" t="str">
            <v>HOSPITAL DOM HÉLDER</v>
          </cell>
          <cell r="E547" t="str">
            <v>MARIA DE FATIMA DE SOUZA LAGES</v>
          </cell>
          <cell r="G547" t="str">
            <v>2 - Outros Profissionais da Saúde</v>
          </cell>
          <cell r="H547">
            <v>766420</v>
          </cell>
          <cell r="I547">
            <v>44256</v>
          </cell>
          <cell r="J547" t="str">
            <v>1 - Plantonista</v>
          </cell>
          <cell r="K547">
            <v>24</v>
          </cell>
          <cell r="L547">
            <v>1100</v>
          </cell>
          <cell r="R547">
            <v>495</v>
          </cell>
          <cell r="W547">
            <v>138.74</v>
          </cell>
          <cell r="X547">
            <v>1456.26</v>
          </cell>
        </row>
        <row r="548">
          <cell r="C548" t="str">
            <v>HOSPITAL DOM HÉLDER</v>
          </cell>
          <cell r="E548" t="str">
            <v>MARIA DO CARMO DE SANTANA SILVA</v>
          </cell>
          <cell r="G548" t="str">
            <v>3 - Administrativo</v>
          </cell>
          <cell r="H548">
            <v>411010</v>
          </cell>
          <cell r="I548">
            <v>44256</v>
          </cell>
          <cell r="J548" t="str">
            <v>2 - Diarista</v>
          </cell>
          <cell r="K548">
            <v>44</v>
          </cell>
          <cell r="W548">
            <v>0</v>
          </cell>
          <cell r="X548">
            <v>0</v>
          </cell>
        </row>
        <row r="549">
          <cell r="C549" t="str">
            <v>HOSPITAL DOM HÉLDER</v>
          </cell>
          <cell r="E549" t="str">
            <v>MARIA DO SOCORRO BATISTA DOS SANTOS SOUZA</v>
          </cell>
          <cell r="G549" t="str">
            <v>2 - Outros Profissionais da Saúde</v>
          </cell>
          <cell r="H549">
            <v>322205</v>
          </cell>
          <cell r="I549">
            <v>44256</v>
          </cell>
          <cell r="J549" t="str">
            <v>1 - Plantonista</v>
          </cell>
          <cell r="K549">
            <v>44</v>
          </cell>
          <cell r="L549">
            <v>1100</v>
          </cell>
          <cell r="R549">
            <v>881.1</v>
          </cell>
          <cell r="S549">
            <v>110</v>
          </cell>
          <cell r="W549">
            <v>333.95</v>
          </cell>
          <cell r="X549">
            <v>1757.1499999999999</v>
          </cell>
        </row>
        <row r="550">
          <cell r="C550" t="str">
            <v>HOSPITAL DOM HÉLDER</v>
          </cell>
          <cell r="E550" t="str">
            <v>MARIA DOS PRAZERES BARROS BEZERRA</v>
          </cell>
          <cell r="G550" t="str">
            <v>2 - Outros Profissionais da Saúde</v>
          </cell>
          <cell r="H550">
            <v>223710</v>
          </cell>
          <cell r="I550">
            <v>44256</v>
          </cell>
          <cell r="J550" t="str">
            <v>1 - Plantonista</v>
          </cell>
          <cell r="K550">
            <v>44</v>
          </cell>
          <cell r="L550">
            <v>2784.36</v>
          </cell>
          <cell r="R550">
            <v>716.1</v>
          </cell>
          <cell r="S550">
            <v>696.09</v>
          </cell>
          <cell r="W550">
            <v>649.52</v>
          </cell>
          <cell r="X550">
            <v>3547.03</v>
          </cell>
        </row>
        <row r="551">
          <cell r="C551" t="str">
            <v>HOSPITAL DOM HÉLDER</v>
          </cell>
          <cell r="E551" t="str">
            <v>MARIA EDUARDA SOARES DA SILVA</v>
          </cell>
          <cell r="G551" t="str">
            <v>3 - Administrativo</v>
          </cell>
          <cell r="H551">
            <v>411010</v>
          </cell>
          <cell r="I551">
            <v>44256</v>
          </cell>
          <cell r="J551" t="str">
            <v>2 - Diarista</v>
          </cell>
          <cell r="K551">
            <v>44</v>
          </cell>
          <cell r="L551">
            <v>1662.78</v>
          </cell>
          <cell r="R551">
            <v>300</v>
          </cell>
          <cell r="W551">
            <v>133.15</v>
          </cell>
          <cell r="X551">
            <v>1829.6299999999999</v>
          </cell>
        </row>
        <row r="552">
          <cell r="C552" t="str">
            <v>HOSPITAL DOM HÉLDER</v>
          </cell>
          <cell r="E552" t="str">
            <v>MARIA HELENA DA SILVA</v>
          </cell>
          <cell r="G552" t="str">
            <v>2 - Outros Profissionais da Saúde</v>
          </cell>
          <cell r="H552">
            <v>223505</v>
          </cell>
          <cell r="I552">
            <v>44256</v>
          </cell>
          <cell r="J552" t="str">
            <v>2 - Diarista</v>
          </cell>
          <cell r="K552">
            <v>40</v>
          </cell>
          <cell r="L552">
            <v>1490.02</v>
          </cell>
          <cell r="R552">
            <v>953.93999999999994</v>
          </cell>
          <cell r="S552">
            <v>682.15</v>
          </cell>
          <cell r="W552">
            <v>369.07</v>
          </cell>
          <cell r="X552">
            <v>2757.04</v>
          </cell>
        </row>
        <row r="553">
          <cell r="C553" t="str">
            <v>HOSPITAL DOM HÉLDER</v>
          </cell>
          <cell r="E553" t="str">
            <v>MARIA HELENA DA SILVA</v>
          </cell>
          <cell r="G553" t="str">
            <v>2 - Outros Profissionais da Saúde</v>
          </cell>
          <cell r="H553">
            <v>322205</v>
          </cell>
          <cell r="I553">
            <v>44256</v>
          </cell>
          <cell r="J553" t="str">
            <v>1 - Plantonista</v>
          </cell>
          <cell r="K553">
            <v>44</v>
          </cell>
          <cell r="L553">
            <v>1100</v>
          </cell>
          <cell r="R553">
            <v>664.99</v>
          </cell>
          <cell r="W553">
            <v>213.77</v>
          </cell>
          <cell r="X553">
            <v>1551.22</v>
          </cell>
        </row>
        <row r="554">
          <cell r="C554" t="str">
            <v>HOSPITAL DOM HÉLDER</v>
          </cell>
          <cell r="E554" t="str">
            <v>MARIA HELENA DA SILVA ARAUJO</v>
          </cell>
          <cell r="G554" t="str">
            <v>2 - Outros Profissionais da Saúde</v>
          </cell>
          <cell r="H554">
            <v>521130</v>
          </cell>
          <cell r="I554">
            <v>44256</v>
          </cell>
          <cell r="J554" t="str">
            <v>1 - Plantonista</v>
          </cell>
          <cell r="K554">
            <v>44</v>
          </cell>
          <cell r="L554">
            <v>1100</v>
          </cell>
          <cell r="R554">
            <v>355</v>
          </cell>
          <cell r="W554">
            <v>153.44999999999999</v>
          </cell>
          <cell r="X554">
            <v>1301.55</v>
          </cell>
        </row>
        <row r="555">
          <cell r="C555" t="str">
            <v>HOSPITAL DOM HÉLDER</v>
          </cell>
          <cell r="E555" t="str">
            <v>MARIA ISABEL OLIVEIRA SOUSA</v>
          </cell>
          <cell r="G555" t="str">
            <v>2 - Outros Profissionais da Saúde</v>
          </cell>
          <cell r="H555">
            <v>521130</v>
          </cell>
          <cell r="I555">
            <v>44256</v>
          </cell>
          <cell r="J555" t="str">
            <v>1 - Plantonista</v>
          </cell>
          <cell r="K555">
            <v>44</v>
          </cell>
          <cell r="L555">
            <v>1100</v>
          </cell>
          <cell r="R555">
            <v>402.54</v>
          </cell>
          <cell r="W555">
            <v>151.94999999999999</v>
          </cell>
          <cell r="X555">
            <v>1350.59</v>
          </cell>
        </row>
        <row r="556">
          <cell r="C556" t="str">
            <v>HOSPITAL DOM HÉLDER</v>
          </cell>
          <cell r="E556" t="str">
            <v>MARIA JOSE DA SILVA</v>
          </cell>
          <cell r="G556" t="str">
            <v>2 - Outros Profissionais da Saúde</v>
          </cell>
          <cell r="H556">
            <v>322205</v>
          </cell>
          <cell r="I556">
            <v>44256</v>
          </cell>
          <cell r="J556" t="str">
            <v>1 - Plantonista</v>
          </cell>
          <cell r="K556">
            <v>44</v>
          </cell>
          <cell r="L556">
            <v>990</v>
          </cell>
          <cell r="R556">
            <v>370.6</v>
          </cell>
          <cell r="W556">
            <v>180.01</v>
          </cell>
          <cell r="X556">
            <v>1180.5899999999999</v>
          </cell>
        </row>
        <row r="557">
          <cell r="C557" t="str">
            <v>HOSPITAL DOM HÉLDER</v>
          </cell>
          <cell r="E557" t="str">
            <v>MARIA JOSE DA SILVA</v>
          </cell>
          <cell r="G557" t="str">
            <v>2 - Outros Profissionais da Saúde</v>
          </cell>
          <cell r="H557">
            <v>322205</v>
          </cell>
          <cell r="I557">
            <v>44256</v>
          </cell>
          <cell r="J557" t="str">
            <v>1 - Plantonista</v>
          </cell>
          <cell r="K557">
            <v>44</v>
          </cell>
          <cell r="L557">
            <v>843.33</v>
          </cell>
          <cell r="R557">
            <v>1360.3700000000003</v>
          </cell>
          <cell r="S557">
            <v>110</v>
          </cell>
          <cell r="W557">
            <v>243.07</v>
          </cell>
          <cell r="X557">
            <v>2070.63</v>
          </cell>
        </row>
        <row r="558">
          <cell r="C558" t="str">
            <v>HOSPITAL DOM HÉLDER</v>
          </cell>
          <cell r="E558" t="str">
            <v>MARIA JOSE RICARDO</v>
          </cell>
          <cell r="G558" t="str">
            <v>2 - Outros Profissionais da Saúde</v>
          </cell>
          <cell r="H558">
            <v>322205</v>
          </cell>
          <cell r="I558">
            <v>44256</v>
          </cell>
          <cell r="J558" t="str">
            <v>1 - Plantonista</v>
          </cell>
          <cell r="K558">
            <v>44</v>
          </cell>
          <cell r="L558">
            <v>1100</v>
          </cell>
          <cell r="R558">
            <v>590.03</v>
          </cell>
          <cell r="W558">
            <v>546.20000000000005</v>
          </cell>
          <cell r="X558">
            <v>1143.83</v>
          </cell>
        </row>
        <row r="559">
          <cell r="C559" t="str">
            <v>HOSPITAL DOM HÉLDER</v>
          </cell>
          <cell r="E559" t="str">
            <v>MARIA JURACI SOARES DA SILVA</v>
          </cell>
          <cell r="G559" t="str">
            <v>2 - Outros Profissionais da Saúde</v>
          </cell>
          <cell r="H559">
            <v>322205</v>
          </cell>
          <cell r="I559">
            <v>44256</v>
          </cell>
          <cell r="J559" t="str">
            <v>1 - Plantonista</v>
          </cell>
          <cell r="K559">
            <v>44</v>
          </cell>
          <cell r="L559">
            <v>1100</v>
          </cell>
          <cell r="R559">
            <v>538.32999999999993</v>
          </cell>
          <cell r="W559">
            <v>138.82</v>
          </cell>
          <cell r="X559">
            <v>1499.51</v>
          </cell>
        </row>
        <row r="560">
          <cell r="C560" t="str">
            <v>HOSPITAL DOM HÉLDER</v>
          </cell>
          <cell r="E560" t="str">
            <v>MARIA KARIN LUANA AMORIM DOS SANTOS</v>
          </cell>
          <cell r="G560" t="str">
            <v>2 - Outros Profissionais da Saúde</v>
          </cell>
          <cell r="H560">
            <v>322205</v>
          </cell>
          <cell r="I560">
            <v>44256</v>
          </cell>
          <cell r="J560" t="str">
            <v>1 - Plantonista</v>
          </cell>
          <cell r="K560">
            <v>44</v>
          </cell>
          <cell r="L560">
            <v>1100</v>
          </cell>
          <cell r="R560">
            <v>1436.8</v>
          </cell>
          <cell r="S560">
            <v>110</v>
          </cell>
          <cell r="W560">
            <v>327.78</v>
          </cell>
          <cell r="X560">
            <v>2319.0200000000004</v>
          </cell>
        </row>
        <row r="561">
          <cell r="C561" t="str">
            <v>HOSPITAL DOM HÉLDER</v>
          </cell>
          <cell r="E561" t="str">
            <v>MARIA LADJANE LOFIEGO GODOY</v>
          </cell>
          <cell r="G561" t="str">
            <v>2 - Outros Profissionais da Saúde</v>
          </cell>
          <cell r="H561">
            <v>322205</v>
          </cell>
          <cell r="I561">
            <v>44256</v>
          </cell>
          <cell r="J561" t="str">
            <v>1 - Plantonista</v>
          </cell>
          <cell r="K561">
            <v>44</v>
          </cell>
          <cell r="L561">
            <v>1100</v>
          </cell>
          <cell r="R561">
            <v>504.22</v>
          </cell>
          <cell r="S561">
            <v>110</v>
          </cell>
          <cell r="W561">
            <v>285.58999999999997</v>
          </cell>
          <cell r="X561">
            <v>1428.63</v>
          </cell>
        </row>
        <row r="562">
          <cell r="C562" t="str">
            <v>HOSPITAL DOM HÉLDER</v>
          </cell>
          <cell r="E562" t="str">
            <v>MARIA LUCIA BEZERRA BARROS DO NASCIMENTO</v>
          </cell>
          <cell r="G562" t="str">
            <v>2 - Outros Profissionais da Saúde</v>
          </cell>
          <cell r="H562">
            <v>322205</v>
          </cell>
          <cell r="I562">
            <v>44256</v>
          </cell>
          <cell r="J562" t="str">
            <v>1 - Plantonista</v>
          </cell>
          <cell r="K562">
            <v>44</v>
          </cell>
          <cell r="L562">
            <v>1100</v>
          </cell>
          <cell r="R562">
            <v>1094.04</v>
          </cell>
          <cell r="S562">
            <v>110</v>
          </cell>
          <cell r="W562">
            <v>315.29000000000002</v>
          </cell>
          <cell r="X562">
            <v>1988.75</v>
          </cell>
        </row>
        <row r="563">
          <cell r="C563" t="str">
            <v>HOSPITAL DOM HÉLDER</v>
          </cell>
          <cell r="E563" t="str">
            <v>MARIA NEUMA PATRICIO GODE</v>
          </cell>
          <cell r="G563" t="str">
            <v>3 - Administrativo</v>
          </cell>
          <cell r="H563">
            <v>411010</v>
          </cell>
          <cell r="I563">
            <v>44256</v>
          </cell>
          <cell r="J563" t="str">
            <v>1 - Plantonista</v>
          </cell>
          <cell r="K563">
            <v>44</v>
          </cell>
          <cell r="P563">
            <v>1466.81</v>
          </cell>
          <cell r="Q563">
            <v>550</v>
          </cell>
          <cell r="R563">
            <v>300</v>
          </cell>
          <cell r="W563">
            <v>2016.81</v>
          </cell>
          <cell r="X563">
            <v>300</v>
          </cell>
        </row>
        <row r="564">
          <cell r="C564" t="str">
            <v>HOSPITAL DOM HÉLDER</v>
          </cell>
          <cell r="E564" t="str">
            <v>MARIA PAULINA DA SILVA</v>
          </cell>
          <cell r="G564" t="str">
            <v>2 - Outros Profissionais da Saúde</v>
          </cell>
          <cell r="H564">
            <v>322205</v>
          </cell>
          <cell r="I564">
            <v>44256</v>
          </cell>
          <cell r="J564" t="str">
            <v>1 - Plantonista</v>
          </cell>
          <cell r="K564">
            <v>44</v>
          </cell>
          <cell r="R564">
            <v>216.69</v>
          </cell>
          <cell r="W564">
            <v>13</v>
          </cell>
          <cell r="X564">
            <v>203.69</v>
          </cell>
        </row>
        <row r="565">
          <cell r="C565" t="str">
            <v>HOSPITAL DOM HÉLDER</v>
          </cell>
          <cell r="E565" t="str">
            <v>MARIA REGINA SILVA DE SATURNO</v>
          </cell>
          <cell r="G565" t="str">
            <v>2 - Outros Profissionais da Saúde</v>
          </cell>
          <cell r="H565">
            <v>223505</v>
          </cell>
          <cell r="I565">
            <v>44256</v>
          </cell>
          <cell r="J565" t="str">
            <v>2 - Diarista</v>
          </cell>
          <cell r="K565">
            <v>40</v>
          </cell>
          <cell r="L565">
            <v>1370.63</v>
          </cell>
          <cell r="R565">
            <v>3476.8900000000008</v>
          </cell>
          <cell r="S565">
            <v>1648.25</v>
          </cell>
          <cell r="W565">
            <v>2078.9299999999998</v>
          </cell>
          <cell r="X565">
            <v>4416.84</v>
          </cell>
        </row>
        <row r="566">
          <cell r="C566" t="str">
            <v>HOSPITAL DOM HÉLDER</v>
          </cell>
          <cell r="E566" t="str">
            <v>MARIA SUELENE SILVA ESTEVAO</v>
          </cell>
          <cell r="G566" t="str">
            <v>2 - Outros Profissionais da Saúde</v>
          </cell>
          <cell r="H566">
            <v>322205</v>
          </cell>
          <cell r="I566">
            <v>44256</v>
          </cell>
          <cell r="J566" t="str">
            <v>1 - Plantonista</v>
          </cell>
          <cell r="K566">
            <v>44</v>
          </cell>
          <cell r="L566">
            <v>1100</v>
          </cell>
          <cell r="R566">
            <v>590.43000000000006</v>
          </cell>
          <cell r="S566">
            <v>110</v>
          </cell>
          <cell r="W566">
            <v>569.14</v>
          </cell>
          <cell r="X566">
            <v>1231.29</v>
          </cell>
        </row>
        <row r="567">
          <cell r="C567" t="str">
            <v>HOSPITAL DOM HÉLDER</v>
          </cell>
          <cell r="E567" t="str">
            <v>MARIA VANESSA VENCESLAU</v>
          </cell>
          <cell r="G567" t="str">
            <v>2 - Outros Profissionais da Saúde</v>
          </cell>
          <cell r="H567">
            <v>521130</v>
          </cell>
          <cell r="I567">
            <v>44256</v>
          </cell>
          <cell r="J567" t="str">
            <v>1 - Plantonista</v>
          </cell>
          <cell r="K567">
            <v>44</v>
          </cell>
          <cell r="P567">
            <v>1672.5500000000002</v>
          </cell>
          <cell r="Q567">
            <v>577.5</v>
          </cell>
          <cell r="R567">
            <v>472.6</v>
          </cell>
          <cell r="W567">
            <v>2355.36</v>
          </cell>
          <cell r="X567">
            <v>367.28999999999996</v>
          </cell>
        </row>
        <row r="568">
          <cell r="C568" t="str">
            <v>HOSPITAL DOM HÉLDER</v>
          </cell>
          <cell r="E568" t="str">
            <v>MARIA VITORIA SILVA LIMA</v>
          </cell>
          <cell r="G568" t="str">
            <v>3 - Administrativo</v>
          </cell>
          <cell r="H568">
            <v>411010</v>
          </cell>
          <cell r="I568">
            <v>44256</v>
          </cell>
          <cell r="J568" t="str">
            <v>2 - Diarista</v>
          </cell>
          <cell r="K568">
            <v>20</v>
          </cell>
          <cell r="L568">
            <v>550</v>
          </cell>
          <cell r="W568">
            <v>108.33</v>
          </cell>
          <cell r="X568">
            <v>441.67</v>
          </cell>
        </row>
        <row r="569">
          <cell r="C569" t="str">
            <v>HOSPITAL DOM HÉLDER</v>
          </cell>
          <cell r="E569" t="str">
            <v>MARIANA DE OLIVEIRA SANTOS CABRAL</v>
          </cell>
          <cell r="G569" t="str">
            <v>3 - Administrativo</v>
          </cell>
          <cell r="H569">
            <v>131210</v>
          </cell>
          <cell r="I569">
            <v>44256</v>
          </cell>
          <cell r="J569" t="str">
            <v>1 - Plantonista</v>
          </cell>
          <cell r="K569">
            <v>30</v>
          </cell>
          <cell r="L569">
            <v>2492.79</v>
          </cell>
          <cell r="R569">
            <v>644.64</v>
          </cell>
          <cell r="S569">
            <v>1823.2</v>
          </cell>
          <cell r="W569">
            <v>998.05</v>
          </cell>
          <cell r="X569">
            <v>3962.58</v>
          </cell>
        </row>
        <row r="570">
          <cell r="C570" t="str">
            <v>HOSPITAL DOM HÉLDER</v>
          </cell>
          <cell r="E570" t="str">
            <v>MARIANA IENNACO DE SIQUEIRA CAMPOS</v>
          </cell>
          <cell r="G570" t="str">
            <v>1 - Médico</v>
          </cell>
          <cell r="H570">
            <v>225310</v>
          </cell>
          <cell r="I570">
            <v>44256</v>
          </cell>
          <cell r="J570" t="str">
            <v>2 - Diarista</v>
          </cell>
          <cell r="K570">
            <v>20</v>
          </cell>
          <cell r="W570">
            <v>0</v>
          </cell>
          <cell r="X570">
            <v>0</v>
          </cell>
        </row>
        <row r="571">
          <cell r="C571" t="str">
            <v>HOSPITAL DOM HÉLDER</v>
          </cell>
          <cell r="E571" t="str">
            <v>MARIANA VIANA DA SILVA</v>
          </cell>
          <cell r="G571" t="str">
            <v>3 - Administrativo</v>
          </cell>
          <cell r="H571">
            <v>411010</v>
          </cell>
          <cell r="I571">
            <v>44256</v>
          </cell>
          <cell r="J571" t="str">
            <v>2 - Diarista</v>
          </cell>
          <cell r="K571">
            <v>44</v>
          </cell>
          <cell r="R571">
            <v>1329.08</v>
          </cell>
          <cell r="W571">
            <v>1329.08</v>
          </cell>
          <cell r="X571">
            <v>0</v>
          </cell>
        </row>
        <row r="572">
          <cell r="C572" t="str">
            <v>HOSPITAL DOM HÉLDER</v>
          </cell>
          <cell r="E572" t="str">
            <v>MARILIA DO NASCIMENTO SANTOS</v>
          </cell>
          <cell r="G572" t="str">
            <v>2 - Outros Profissionais da Saúde</v>
          </cell>
          <cell r="H572">
            <v>322205</v>
          </cell>
          <cell r="I572">
            <v>44256</v>
          </cell>
          <cell r="J572" t="str">
            <v>1 - Plantonista</v>
          </cell>
          <cell r="K572">
            <v>44</v>
          </cell>
          <cell r="R572">
            <v>1573.8400000000001</v>
          </cell>
          <cell r="W572">
            <v>125.08</v>
          </cell>
          <cell r="X572">
            <v>1448.7600000000002</v>
          </cell>
        </row>
        <row r="573">
          <cell r="C573" t="str">
            <v>HOSPITAL DOM HÉLDER</v>
          </cell>
          <cell r="E573" t="str">
            <v>MARINALVA MAXIMINO QUEIROZ DE CARVALHO</v>
          </cell>
          <cell r="G573" t="str">
            <v>2 - Outros Profissionais da Saúde</v>
          </cell>
          <cell r="H573">
            <v>324115</v>
          </cell>
          <cell r="I573">
            <v>44256</v>
          </cell>
          <cell r="J573" t="str">
            <v>1 - Plantonista</v>
          </cell>
          <cell r="K573">
            <v>24</v>
          </cell>
          <cell r="L573">
            <v>2090.16</v>
          </cell>
          <cell r="R573">
            <v>1045.08</v>
          </cell>
          <cell r="W573">
            <v>576.33000000000004</v>
          </cell>
          <cell r="X573">
            <v>2558.91</v>
          </cell>
        </row>
        <row r="574">
          <cell r="C574" t="str">
            <v>HOSPITAL DOM HÉLDER</v>
          </cell>
          <cell r="E574" t="str">
            <v>MARIZA MARIA DE SOUZA SANTOS</v>
          </cell>
          <cell r="G574" t="str">
            <v>3 - Administrativo</v>
          </cell>
          <cell r="H574">
            <v>411010</v>
          </cell>
          <cell r="I574">
            <v>44256</v>
          </cell>
          <cell r="J574" t="str">
            <v>1 - Plantonista</v>
          </cell>
          <cell r="K574">
            <v>44</v>
          </cell>
          <cell r="L574">
            <v>1100</v>
          </cell>
          <cell r="R574">
            <v>881.33</v>
          </cell>
          <cell r="W574">
            <v>407.36</v>
          </cell>
          <cell r="X574">
            <v>1573.9699999999998</v>
          </cell>
        </row>
        <row r="575">
          <cell r="C575" t="str">
            <v>HOSPITAL DOM HÉLDER</v>
          </cell>
          <cell r="E575" t="str">
            <v>MARKEDONIS ALMEIDA DA SILVA</v>
          </cell>
          <cell r="G575" t="str">
            <v>2 - Outros Profissionais da Saúde</v>
          </cell>
          <cell r="H575">
            <v>223605</v>
          </cell>
          <cell r="I575">
            <v>44256</v>
          </cell>
          <cell r="J575" t="str">
            <v>1 - Plantonista</v>
          </cell>
          <cell r="K575">
            <v>24</v>
          </cell>
          <cell r="L575">
            <v>1604.62</v>
          </cell>
          <cell r="R575">
            <v>666.15000000000009</v>
          </cell>
          <cell r="S575">
            <v>449.3</v>
          </cell>
          <cell r="W575">
            <v>320.94</v>
          </cell>
          <cell r="X575">
            <v>2399.13</v>
          </cell>
        </row>
        <row r="576">
          <cell r="C576" t="str">
            <v>HOSPITAL DOM HÉLDER</v>
          </cell>
          <cell r="E576" t="str">
            <v>MARLUCE DO SOCORRO DA SILVA</v>
          </cell>
          <cell r="G576" t="str">
            <v>2 - Outros Profissionais da Saúde</v>
          </cell>
          <cell r="H576">
            <v>322205</v>
          </cell>
          <cell r="I576">
            <v>44256</v>
          </cell>
          <cell r="J576" t="str">
            <v>1 - Plantonista</v>
          </cell>
          <cell r="K576">
            <v>44</v>
          </cell>
          <cell r="L576">
            <v>1100</v>
          </cell>
          <cell r="R576">
            <v>361.1</v>
          </cell>
          <cell r="W576">
            <v>519.11</v>
          </cell>
          <cell r="X576">
            <v>941.9899999999999</v>
          </cell>
        </row>
        <row r="577">
          <cell r="C577" t="str">
            <v>HOSPITAL DOM HÉLDER</v>
          </cell>
          <cell r="E577" t="str">
            <v>MARTA MARIA OLIVEIRA DA SILVA</v>
          </cell>
          <cell r="G577" t="str">
            <v>2 - Outros Profissionais da Saúde</v>
          </cell>
          <cell r="H577">
            <v>322205</v>
          </cell>
          <cell r="I577">
            <v>44256</v>
          </cell>
          <cell r="J577" t="str">
            <v>1 - Plantonista</v>
          </cell>
          <cell r="K577">
            <v>44</v>
          </cell>
          <cell r="L577">
            <v>1100</v>
          </cell>
          <cell r="R577">
            <v>878.47</v>
          </cell>
          <cell r="S577">
            <v>110</v>
          </cell>
          <cell r="W577">
            <v>234.45</v>
          </cell>
          <cell r="X577">
            <v>1854.0200000000002</v>
          </cell>
        </row>
        <row r="578">
          <cell r="C578" t="str">
            <v>HOSPITAL DOM HÉLDER</v>
          </cell>
          <cell r="E578" t="str">
            <v>MARY EVELYN OLIVEIRA DE SANTANA LIMA</v>
          </cell>
          <cell r="G578" t="str">
            <v>3 - Administrativo</v>
          </cell>
          <cell r="H578">
            <v>411010</v>
          </cell>
          <cell r="I578">
            <v>44256</v>
          </cell>
          <cell r="J578" t="str">
            <v>1 - Plantonista</v>
          </cell>
          <cell r="K578">
            <v>44</v>
          </cell>
          <cell r="L578">
            <v>1100</v>
          </cell>
          <cell r="R578">
            <v>386.27</v>
          </cell>
          <cell r="W578">
            <v>294.13</v>
          </cell>
          <cell r="X578">
            <v>1192.1399999999999</v>
          </cell>
        </row>
        <row r="579">
          <cell r="C579" t="str">
            <v>HOSPITAL DOM HÉLDER</v>
          </cell>
          <cell r="E579" t="str">
            <v>MAURILI MARIANA SILVA LIMA</v>
          </cell>
          <cell r="G579" t="str">
            <v>3 - Administrativo</v>
          </cell>
          <cell r="H579">
            <v>411010</v>
          </cell>
          <cell r="I579">
            <v>44256</v>
          </cell>
          <cell r="J579" t="str">
            <v>2 - Diarista</v>
          </cell>
          <cell r="K579">
            <v>44</v>
          </cell>
          <cell r="L579">
            <v>1100</v>
          </cell>
          <cell r="R579">
            <v>351.27</v>
          </cell>
          <cell r="W579">
            <v>157.97999999999999</v>
          </cell>
          <cell r="X579">
            <v>1293.29</v>
          </cell>
        </row>
        <row r="580">
          <cell r="C580" t="str">
            <v>HOSPITAL DOM HÉLDER</v>
          </cell>
          <cell r="E580" t="str">
            <v>MAURISIA CONCEICAO DE OLIVEIRA SANTANA</v>
          </cell>
          <cell r="G580" t="str">
            <v>2 - Outros Profissionais da Saúde</v>
          </cell>
          <cell r="H580">
            <v>322205</v>
          </cell>
          <cell r="I580">
            <v>44256</v>
          </cell>
          <cell r="J580" t="str">
            <v>1 - Plantonista</v>
          </cell>
          <cell r="K580">
            <v>44</v>
          </cell>
          <cell r="L580">
            <v>1063.33</v>
          </cell>
          <cell r="R580">
            <v>1449.91</v>
          </cell>
          <cell r="S580">
            <v>110</v>
          </cell>
          <cell r="W580">
            <v>817.51</v>
          </cell>
          <cell r="X580">
            <v>1805.7299999999998</v>
          </cell>
        </row>
        <row r="581">
          <cell r="C581" t="str">
            <v>HOSPITAL DOM HÉLDER</v>
          </cell>
          <cell r="E581" t="str">
            <v>MAXA BLEYA GALDINO DO CARMO</v>
          </cell>
          <cell r="G581" t="str">
            <v>2 - Outros Profissionais da Saúde</v>
          </cell>
          <cell r="H581">
            <v>223405</v>
          </cell>
          <cell r="I581">
            <v>44256</v>
          </cell>
          <cell r="J581" t="str">
            <v>1 - Plantonista</v>
          </cell>
          <cell r="K581">
            <v>30</v>
          </cell>
          <cell r="L581">
            <v>106.99</v>
          </cell>
          <cell r="P581">
            <v>5710.6900000000005</v>
          </cell>
          <cell r="Q581">
            <v>1769.83</v>
          </cell>
          <cell r="R581">
            <v>11</v>
          </cell>
          <cell r="S581">
            <v>26.75</v>
          </cell>
          <cell r="W581">
            <v>7500.78</v>
          </cell>
          <cell r="X581">
            <v>124.48000000000047</v>
          </cell>
        </row>
        <row r="582">
          <cell r="C582" t="str">
            <v>HOSPITAL DOM HÉLDER</v>
          </cell>
          <cell r="E582" t="str">
            <v>MAYARA ANDREZA DE SOUZA</v>
          </cell>
          <cell r="G582" t="str">
            <v>2 - Outros Profissionais da Saúde</v>
          </cell>
          <cell r="H582">
            <v>322205</v>
          </cell>
          <cell r="I582">
            <v>44256</v>
          </cell>
          <cell r="J582" t="str">
            <v>1 - Plantonista</v>
          </cell>
          <cell r="K582">
            <v>44</v>
          </cell>
          <cell r="L582">
            <v>1100</v>
          </cell>
          <cell r="R582">
            <v>233.62</v>
          </cell>
          <cell r="S582">
            <v>110</v>
          </cell>
          <cell r="W582">
            <v>178.2</v>
          </cell>
          <cell r="X582">
            <v>1265.4199999999998</v>
          </cell>
        </row>
        <row r="583">
          <cell r="C583" t="str">
            <v>HOSPITAL DOM HÉLDER</v>
          </cell>
          <cell r="E583" t="str">
            <v>MAYARA MARIA DOS SANTOS</v>
          </cell>
          <cell r="G583" t="str">
            <v>3 - Administrativo</v>
          </cell>
          <cell r="H583">
            <v>411010</v>
          </cell>
          <cell r="I583">
            <v>44256</v>
          </cell>
          <cell r="J583" t="str">
            <v>2 - Diarista</v>
          </cell>
          <cell r="K583">
            <v>20</v>
          </cell>
          <cell r="L583">
            <v>495</v>
          </cell>
          <cell r="R583">
            <v>55</v>
          </cell>
          <cell r="W583">
            <v>93.33</v>
          </cell>
          <cell r="X583">
            <v>456.67</v>
          </cell>
        </row>
        <row r="584">
          <cell r="C584" t="str">
            <v>HOSPITAL DOM HÉLDER</v>
          </cell>
          <cell r="E584" t="str">
            <v>MAYRA MARIA DE LOURDES SILVA DE MELO SANTOS</v>
          </cell>
          <cell r="G584" t="str">
            <v>2 - Outros Profissionais da Saúde</v>
          </cell>
          <cell r="H584">
            <v>223505</v>
          </cell>
          <cell r="I584">
            <v>44256</v>
          </cell>
          <cell r="J584" t="str">
            <v>2 - Diarista</v>
          </cell>
          <cell r="K584">
            <v>40</v>
          </cell>
          <cell r="L584">
            <v>2055.94</v>
          </cell>
          <cell r="R584">
            <v>1002.8700000000001</v>
          </cell>
          <cell r="S584">
            <v>513.99</v>
          </cell>
          <cell r="W584">
            <v>634.78</v>
          </cell>
          <cell r="X584">
            <v>2938.0200000000004</v>
          </cell>
        </row>
        <row r="585">
          <cell r="C585" t="str">
            <v>HOSPITAL DOM HÉLDER</v>
          </cell>
          <cell r="E585" t="str">
            <v>MAYSA ALVES CORREIA</v>
          </cell>
          <cell r="G585" t="str">
            <v>2 - Outros Profissionais da Saúde</v>
          </cell>
          <cell r="H585">
            <v>322205</v>
          </cell>
          <cell r="I585">
            <v>44256</v>
          </cell>
          <cell r="J585" t="str">
            <v>1 - Plantonista</v>
          </cell>
          <cell r="K585">
            <v>44</v>
          </cell>
          <cell r="R585">
            <v>33.909999999999997</v>
          </cell>
          <cell r="W585">
            <v>33.909999999999997</v>
          </cell>
          <cell r="X585">
            <v>0</v>
          </cell>
        </row>
        <row r="586">
          <cell r="C586" t="str">
            <v>HOSPITAL DOM HÉLDER</v>
          </cell>
          <cell r="E586" t="str">
            <v>MELQUISEDEQUE DE SOUSA SABINO</v>
          </cell>
          <cell r="G586" t="str">
            <v>3 - Administrativo</v>
          </cell>
          <cell r="H586">
            <v>411010</v>
          </cell>
          <cell r="I586">
            <v>44256</v>
          </cell>
          <cell r="J586" t="str">
            <v>2 - Diarista</v>
          </cell>
          <cell r="K586">
            <v>44</v>
          </cell>
          <cell r="L586">
            <v>1904.14</v>
          </cell>
          <cell r="R586">
            <v>376.74</v>
          </cell>
          <cell r="W586">
            <v>655.61</v>
          </cell>
          <cell r="X586">
            <v>1625.27</v>
          </cell>
        </row>
        <row r="587">
          <cell r="C587" t="str">
            <v>HOSPITAL DOM HÉLDER</v>
          </cell>
          <cell r="E587" t="str">
            <v>MENANDRO BEZERRA DE MELO MARTINS</v>
          </cell>
          <cell r="G587" t="str">
            <v>3 - Administrativo</v>
          </cell>
          <cell r="H587">
            <v>131205</v>
          </cell>
          <cell r="I587">
            <v>44256</v>
          </cell>
          <cell r="J587" t="str">
            <v>1 - Plantonista</v>
          </cell>
          <cell r="K587">
            <v>30</v>
          </cell>
          <cell r="L587">
            <v>15643.32</v>
          </cell>
          <cell r="R587">
            <v>220</v>
          </cell>
          <cell r="W587">
            <v>4038.23</v>
          </cell>
          <cell r="X587">
            <v>11825.09</v>
          </cell>
        </row>
        <row r="588">
          <cell r="C588" t="str">
            <v>HOSPITAL DOM HÉLDER</v>
          </cell>
          <cell r="E588" t="str">
            <v>MERCIA DA SILVA CAETANO</v>
          </cell>
          <cell r="G588" t="str">
            <v>2 - Outros Profissionais da Saúde</v>
          </cell>
          <cell r="H588">
            <v>223505</v>
          </cell>
          <cell r="I588">
            <v>44256</v>
          </cell>
          <cell r="J588" t="str">
            <v>2 - Diarista</v>
          </cell>
          <cell r="K588">
            <v>40</v>
          </cell>
          <cell r="P588">
            <v>4080.96</v>
          </cell>
          <cell r="Q588">
            <v>983.94</v>
          </cell>
          <cell r="R588">
            <v>580.35</v>
          </cell>
          <cell r="S588">
            <v>324.78999999999996</v>
          </cell>
          <cell r="W588">
            <v>5202.16</v>
          </cell>
          <cell r="X588">
            <v>767.88000000000011</v>
          </cell>
        </row>
        <row r="589">
          <cell r="C589" t="str">
            <v>HOSPITAL DOM HÉLDER</v>
          </cell>
          <cell r="E589" t="str">
            <v>MERCIA ELIZABETE DA SILVA</v>
          </cell>
          <cell r="G589" t="str">
            <v>2 - Outros Profissionais da Saúde</v>
          </cell>
          <cell r="H589">
            <v>322205</v>
          </cell>
          <cell r="I589">
            <v>44256</v>
          </cell>
          <cell r="J589" t="str">
            <v>1 - Plantonista</v>
          </cell>
          <cell r="K589">
            <v>44</v>
          </cell>
          <cell r="P589">
            <v>2025.8700000000001</v>
          </cell>
          <cell r="Q589">
            <v>715</v>
          </cell>
          <cell r="R589">
            <v>109.45</v>
          </cell>
          <cell r="W589">
            <v>2760.12</v>
          </cell>
          <cell r="X589">
            <v>90.199999999999818</v>
          </cell>
        </row>
        <row r="590">
          <cell r="C590" t="str">
            <v>HOSPITAL DOM HÉLDER</v>
          </cell>
          <cell r="E590" t="str">
            <v>MICHELE MARIA SANTOS DA SILVA</v>
          </cell>
          <cell r="G590" t="str">
            <v>3 - Administrativo</v>
          </cell>
          <cell r="H590">
            <v>411010</v>
          </cell>
          <cell r="I590">
            <v>44256</v>
          </cell>
          <cell r="J590" t="str">
            <v>1 - Plantonista</v>
          </cell>
          <cell r="K590">
            <v>44</v>
          </cell>
          <cell r="L590">
            <v>990</v>
          </cell>
          <cell r="R590">
            <v>399</v>
          </cell>
          <cell r="W590">
            <v>166.96</v>
          </cell>
          <cell r="X590">
            <v>1222.04</v>
          </cell>
        </row>
        <row r="591">
          <cell r="C591" t="str">
            <v>HOSPITAL DOM HÉLDER</v>
          </cell>
          <cell r="E591" t="str">
            <v>MICHELLINE SANTANA DE MORAIS</v>
          </cell>
          <cell r="G591" t="str">
            <v>3 - Administrativo</v>
          </cell>
          <cell r="H591">
            <v>411010</v>
          </cell>
          <cell r="I591">
            <v>44256</v>
          </cell>
          <cell r="J591" t="str">
            <v>1 - Plantonista</v>
          </cell>
          <cell r="K591">
            <v>44</v>
          </cell>
          <cell r="L591">
            <v>1100</v>
          </cell>
          <cell r="R591">
            <v>485.67</v>
          </cell>
          <cell r="W591">
            <v>406.98</v>
          </cell>
          <cell r="X591">
            <v>1178.69</v>
          </cell>
        </row>
        <row r="592">
          <cell r="C592" t="str">
            <v>HOSPITAL DOM HÉLDER</v>
          </cell>
          <cell r="E592" t="str">
            <v>MICILENE ALEXANDRE DA SILVA</v>
          </cell>
          <cell r="G592" t="str">
            <v>2 - Outros Profissionais da Saúde</v>
          </cell>
          <cell r="H592">
            <v>322205</v>
          </cell>
          <cell r="I592">
            <v>44256</v>
          </cell>
          <cell r="J592" t="str">
            <v>1 - Plantonista</v>
          </cell>
          <cell r="K592">
            <v>44</v>
          </cell>
          <cell r="L592">
            <v>1100</v>
          </cell>
          <cell r="R592">
            <v>476.51</v>
          </cell>
          <cell r="W592">
            <v>216.26</v>
          </cell>
          <cell r="X592">
            <v>1360.25</v>
          </cell>
        </row>
        <row r="593">
          <cell r="C593" t="str">
            <v>HOSPITAL DOM HÉLDER</v>
          </cell>
          <cell r="E593" t="str">
            <v>MIKAEL DO NASCIMENTO HENRIQUE</v>
          </cell>
          <cell r="G593" t="str">
            <v>3 - Administrativo</v>
          </cell>
          <cell r="H593">
            <v>411010</v>
          </cell>
          <cell r="I593">
            <v>44256</v>
          </cell>
          <cell r="J593" t="str">
            <v>1 - Plantonista</v>
          </cell>
          <cell r="K593">
            <v>44</v>
          </cell>
          <cell r="L593">
            <v>1100</v>
          </cell>
          <cell r="R593">
            <v>720</v>
          </cell>
          <cell r="W593">
            <v>464.87</v>
          </cell>
          <cell r="X593">
            <v>1355.13</v>
          </cell>
        </row>
        <row r="594">
          <cell r="C594" t="str">
            <v>HOSPITAL DOM HÉLDER</v>
          </cell>
          <cell r="E594" t="str">
            <v>MILENE MARIA DOS SANTOS SANTANA</v>
          </cell>
          <cell r="G594" t="str">
            <v>2 - Outros Profissionais da Saúde</v>
          </cell>
          <cell r="H594">
            <v>322205</v>
          </cell>
          <cell r="I594">
            <v>44256</v>
          </cell>
          <cell r="J594" t="str">
            <v>1 - Plantonista</v>
          </cell>
          <cell r="K594">
            <v>44</v>
          </cell>
          <cell r="L594">
            <v>1100</v>
          </cell>
          <cell r="R594">
            <v>1078.04</v>
          </cell>
          <cell r="S594">
            <v>110</v>
          </cell>
          <cell r="W594">
            <v>256.2</v>
          </cell>
          <cell r="X594">
            <v>2031.84</v>
          </cell>
        </row>
        <row r="595">
          <cell r="C595" t="str">
            <v>HOSPITAL DOM HÉLDER</v>
          </cell>
          <cell r="E595" t="str">
            <v>MIQUEIAS DE SANTANA LOURENCO</v>
          </cell>
          <cell r="G595" t="str">
            <v>3 - Administrativo</v>
          </cell>
          <cell r="H595">
            <v>517410</v>
          </cell>
          <cell r="I595">
            <v>44256</v>
          </cell>
          <cell r="J595" t="str">
            <v>1 - Plantonista</v>
          </cell>
          <cell r="K595">
            <v>44</v>
          </cell>
          <cell r="L595">
            <v>1100</v>
          </cell>
          <cell r="R595">
            <v>536.94000000000005</v>
          </cell>
          <cell r="W595">
            <v>212.33</v>
          </cell>
          <cell r="X595">
            <v>1424.6100000000001</v>
          </cell>
        </row>
        <row r="596">
          <cell r="C596" t="str">
            <v>HOSPITAL DOM HÉLDER</v>
          </cell>
          <cell r="E596" t="str">
            <v>MIRTS LOPES VASCONCELOS AMORIM</v>
          </cell>
          <cell r="G596" t="str">
            <v>2 - Outros Profissionais da Saúde</v>
          </cell>
          <cell r="H596">
            <v>251605</v>
          </cell>
          <cell r="I596">
            <v>44256</v>
          </cell>
          <cell r="J596" t="str">
            <v>1 - Plantonista</v>
          </cell>
          <cell r="K596">
            <v>30</v>
          </cell>
          <cell r="L596">
            <v>1869.62</v>
          </cell>
          <cell r="R596">
            <v>613.48</v>
          </cell>
          <cell r="S596">
            <v>467.41</v>
          </cell>
          <cell r="W596">
            <v>922.98</v>
          </cell>
          <cell r="X596">
            <v>2027.5299999999997</v>
          </cell>
        </row>
        <row r="597">
          <cell r="C597" t="str">
            <v>HOSPITAL DOM HÉLDER</v>
          </cell>
          <cell r="E597" t="str">
            <v>MITILENE FERNANDA CAVALCANTI XAVIER</v>
          </cell>
          <cell r="G597" t="str">
            <v>3 - Administrativo</v>
          </cell>
          <cell r="H597">
            <v>516345</v>
          </cell>
          <cell r="I597">
            <v>44256</v>
          </cell>
          <cell r="J597" t="str">
            <v>1 - Plantonista</v>
          </cell>
          <cell r="K597">
            <v>44</v>
          </cell>
          <cell r="L597">
            <v>1100</v>
          </cell>
          <cell r="R597">
            <v>1023.7199999999999</v>
          </cell>
          <cell r="W597">
            <v>209.06</v>
          </cell>
          <cell r="X597">
            <v>1914.6599999999999</v>
          </cell>
        </row>
        <row r="598">
          <cell r="C598" t="str">
            <v>HOSPITAL DOM HÉLDER</v>
          </cell>
          <cell r="E598" t="str">
            <v>MOANNA KALLINY VITAL FERREIRA</v>
          </cell>
          <cell r="G598" t="str">
            <v>3 - Administrativo</v>
          </cell>
          <cell r="H598">
            <v>411010</v>
          </cell>
          <cell r="I598">
            <v>44256</v>
          </cell>
          <cell r="J598" t="str">
            <v>2 - Diarista</v>
          </cell>
          <cell r="K598">
            <v>44</v>
          </cell>
          <cell r="L598">
            <v>1026.67</v>
          </cell>
          <cell r="R598">
            <v>523.67000000000007</v>
          </cell>
          <cell r="W598">
            <v>489.01</v>
          </cell>
          <cell r="X598">
            <v>1061.3300000000002</v>
          </cell>
        </row>
        <row r="599">
          <cell r="C599" t="str">
            <v>HOSPITAL DOM HÉLDER</v>
          </cell>
          <cell r="E599" t="str">
            <v>MOISES GOMES DA SILVA</v>
          </cell>
          <cell r="G599" t="str">
            <v>2 - Outros Profissionais da Saúde</v>
          </cell>
          <cell r="H599">
            <v>322205</v>
          </cell>
          <cell r="I599">
            <v>44256</v>
          </cell>
          <cell r="J599" t="str">
            <v>1 - Plantonista</v>
          </cell>
          <cell r="K599">
            <v>44</v>
          </cell>
          <cell r="R599">
            <v>201.47</v>
          </cell>
          <cell r="S599">
            <v>110</v>
          </cell>
          <cell r="W599">
            <v>311.47000000000003</v>
          </cell>
          <cell r="X599">
            <v>0</v>
          </cell>
        </row>
        <row r="600">
          <cell r="C600" t="str">
            <v>HOSPITAL DOM HÉLDER</v>
          </cell>
          <cell r="E600" t="str">
            <v>MONICA CRISTINA FERREIRA DA COSTA</v>
          </cell>
          <cell r="G600" t="str">
            <v>2 - Outros Profissionais da Saúde</v>
          </cell>
          <cell r="H600">
            <v>324115</v>
          </cell>
          <cell r="I600">
            <v>44256</v>
          </cell>
          <cell r="J600" t="str">
            <v>1 - Plantonista</v>
          </cell>
          <cell r="K600">
            <v>24</v>
          </cell>
          <cell r="P600">
            <v>4723.24</v>
          </cell>
          <cell r="Q600">
            <v>1567.62</v>
          </cell>
          <cell r="R600">
            <v>273.12</v>
          </cell>
          <cell r="W600">
            <v>6391.79</v>
          </cell>
          <cell r="X600">
            <v>172.1899999999996</v>
          </cell>
        </row>
        <row r="601">
          <cell r="C601" t="str">
            <v>HOSPITAL DOM HÉLDER</v>
          </cell>
          <cell r="E601" t="str">
            <v>MONICA MARIA PAIVA DA SILVA LIMA</v>
          </cell>
          <cell r="G601" t="str">
            <v>2 - Outros Profissionais da Saúde</v>
          </cell>
          <cell r="H601">
            <v>515205</v>
          </cell>
          <cell r="I601">
            <v>44256</v>
          </cell>
          <cell r="J601" t="str">
            <v>1 - Plantonista</v>
          </cell>
          <cell r="K601">
            <v>44</v>
          </cell>
          <cell r="L601">
            <v>1100</v>
          </cell>
          <cell r="R601">
            <v>439.27</v>
          </cell>
          <cell r="W601">
            <v>183.42</v>
          </cell>
          <cell r="X601">
            <v>1355.85</v>
          </cell>
        </row>
        <row r="602">
          <cell r="C602" t="str">
            <v>HOSPITAL DOM HÉLDER</v>
          </cell>
          <cell r="E602" t="str">
            <v>MONICA SUENIA DA SILVA</v>
          </cell>
          <cell r="G602" t="str">
            <v>2 - Outros Profissionais da Saúde</v>
          </cell>
          <cell r="H602">
            <v>322205</v>
          </cell>
          <cell r="I602">
            <v>44256</v>
          </cell>
          <cell r="J602" t="str">
            <v>1 - Plantonista</v>
          </cell>
          <cell r="K602">
            <v>44</v>
          </cell>
          <cell r="P602">
            <v>2617.13</v>
          </cell>
          <cell r="Q602">
            <v>770</v>
          </cell>
          <cell r="R602">
            <v>138.03</v>
          </cell>
          <cell r="S602">
            <v>110</v>
          </cell>
          <cell r="W602">
            <v>3414.06</v>
          </cell>
          <cell r="X602">
            <v>221.10000000000036</v>
          </cell>
        </row>
        <row r="603">
          <cell r="C603" t="str">
            <v>HOSPITAL DOM HÉLDER</v>
          </cell>
          <cell r="E603" t="str">
            <v>MONIQUE RAYANE MIRANDA FLORENTINO</v>
          </cell>
          <cell r="G603" t="str">
            <v>2 - Outros Profissionais da Saúde</v>
          </cell>
          <cell r="H603">
            <v>223605</v>
          </cell>
          <cell r="I603">
            <v>44256</v>
          </cell>
          <cell r="J603" t="str">
            <v>1 - Plantonista</v>
          </cell>
          <cell r="K603">
            <v>24</v>
          </cell>
          <cell r="L603">
            <v>1237.1400000000001</v>
          </cell>
          <cell r="R603">
            <v>461.03000000000009</v>
          </cell>
          <cell r="S603">
            <v>309.29000000000002</v>
          </cell>
          <cell r="W603">
            <v>176.67</v>
          </cell>
          <cell r="X603">
            <v>1830.79</v>
          </cell>
        </row>
        <row r="604">
          <cell r="C604" t="str">
            <v>HOSPITAL DOM HÉLDER</v>
          </cell>
          <cell r="E604" t="str">
            <v>MURILO HENRIQUE DOS SANTOS</v>
          </cell>
          <cell r="G604" t="str">
            <v>2 - Outros Profissionais da Saúde</v>
          </cell>
          <cell r="H604">
            <v>521130</v>
          </cell>
          <cell r="I604">
            <v>44256</v>
          </cell>
          <cell r="J604" t="str">
            <v>2 - Diarista</v>
          </cell>
          <cell r="K604">
            <v>44</v>
          </cell>
          <cell r="L604">
            <v>1100</v>
          </cell>
          <cell r="R604">
            <v>335</v>
          </cell>
          <cell r="W604">
            <v>85.65</v>
          </cell>
          <cell r="X604">
            <v>1349.35</v>
          </cell>
        </row>
        <row r="605">
          <cell r="C605" t="str">
            <v>HOSPITAL DOM HÉLDER</v>
          </cell>
          <cell r="E605" t="str">
            <v>NAAMA DE BRITTO CERQUEIRA</v>
          </cell>
          <cell r="G605" t="str">
            <v>2 - Outros Profissionais da Saúde</v>
          </cell>
          <cell r="H605">
            <v>223605</v>
          </cell>
          <cell r="I605">
            <v>44256</v>
          </cell>
          <cell r="J605" t="str">
            <v>1 - Plantonista</v>
          </cell>
          <cell r="K605">
            <v>24</v>
          </cell>
          <cell r="L605">
            <v>1176.72</v>
          </cell>
          <cell r="R605">
            <v>2017.5300000000002</v>
          </cell>
          <cell r="S605">
            <v>329.48</v>
          </cell>
          <cell r="W605">
            <v>475.48</v>
          </cell>
          <cell r="X605">
            <v>3048.25</v>
          </cell>
        </row>
        <row r="606">
          <cell r="C606" t="str">
            <v>HOSPITAL DOM HÉLDER</v>
          </cell>
          <cell r="E606" t="str">
            <v>NARA LUCIA SOUZA DA SILVA</v>
          </cell>
          <cell r="G606" t="str">
            <v>2 - Outros Profissionais da Saúde</v>
          </cell>
          <cell r="H606">
            <v>223710</v>
          </cell>
          <cell r="I606">
            <v>44256</v>
          </cell>
          <cell r="J606" t="str">
            <v>1 - Plantonista</v>
          </cell>
          <cell r="K606">
            <v>44</v>
          </cell>
          <cell r="L606">
            <v>2784.36</v>
          </cell>
          <cell r="R606">
            <v>716.1</v>
          </cell>
          <cell r="S606">
            <v>779.62</v>
          </cell>
          <cell r="W606">
            <v>676.01</v>
          </cell>
          <cell r="X606">
            <v>3604.0699999999997</v>
          </cell>
        </row>
        <row r="607">
          <cell r="C607" t="str">
            <v>HOSPITAL DOM HÉLDER</v>
          </cell>
          <cell r="E607" t="str">
            <v>NATALIA DE BARROS MELO</v>
          </cell>
          <cell r="G607" t="str">
            <v>2 - Outros Profissionais da Saúde</v>
          </cell>
          <cell r="H607">
            <v>223605</v>
          </cell>
          <cell r="I607">
            <v>44256</v>
          </cell>
          <cell r="J607" t="str">
            <v>1 - Plantonista</v>
          </cell>
          <cell r="K607">
            <v>24</v>
          </cell>
          <cell r="L607">
            <v>1237.1400000000001</v>
          </cell>
          <cell r="R607">
            <v>1298.0999999999999</v>
          </cell>
          <cell r="S607">
            <v>309.29000000000002</v>
          </cell>
          <cell r="W607">
            <v>401.74</v>
          </cell>
          <cell r="X607">
            <v>2442.79</v>
          </cell>
        </row>
        <row r="608">
          <cell r="C608" t="str">
            <v>HOSPITAL DOM HÉLDER</v>
          </cell>
          <cell r="E608" t="str">
            <v>NATALIA DO CARMO DOS SANTOS VASCONCELOS CRUZ</v>
          </cell>
          <cell r="G608" t="str">
            <v>2 - Outros Profissionais da Saúde</v>
          </cell>
          <cell r="H608">
            <v>322205</v>
          </cell>
          <cell r="I608">
            <v>44256</v>
          </cell>
          <cell r="J608" t="str">
            <v>1 - Plantonista</v>
          </cell>
          <cell r="K608">
            <v>44</v>
          </cell>
          <cell r="L608">
            <v>1100</v>
          </cell>
          <cell r="R608">
            <v>333.46</v>
          </cell>
          <cell r="W608">
            <v>181.3</v>
          </cell>
          <cell r="X608">
            <v>1252.1600000000001</v>
          </cell>
        </row>
        <row r="609">
          <cell r="C609" t="str">
            <v>HOSPITAL DOM HÉLDER</v>
          </cell>
          <cell r="E609" t="str">
            <v>NATALIA MARIA BATISTA DA SILVA</v>
          </cell>
          <cell r="G609" t="str">
            <v>3 - Administrativo</v>
          </cell>
          <cell r="H609">
            <v>411010</v>
          </cell>
          <cell r="I609">
            <v>44256</v>
          </cell>
          <cell r="J609" t="str">
            <v>2 - Diarista</v>
          </cell>
          <cell r="K609">
            <v>20</v>
          </cell>
          <cell r="L609">
            <v>385</v>
          </cell>
          <cell r="R609">
            <v>183.33</v>
          </cell>
          <cell r="W609">
            <v>221.72</v>
          </cell>
          <cell r="X609">
            <v>346.61</v>
          </cell>
        </row>
        <row r="610">
          <cell r="C610" t="str">
            <v>HOSPITAL DOM HÉLDER</v>
          </cell>
          <cell r="E610" t="str">
            <v>NATALIA SALES DE ALCANTARA MELO</v>
          </cell>
          <cell r="G610" t="str">
            <v>2 - Outros Profissionais da Saúde</v>
          </cell>
          <cell r="H610">
            <v>223505</v>
          </cell>
          <cell r="I610">
            <v>44256</v>
          </cell>
          <cell r="J610" t="str">
            <v>2 - Diarista</v>
          </cell>
          <cell r="K610">
            <v>40</v>
          </cell>
          <cell r="L610">
            <v>2055.94</v>
          </cell>
          <cell r="R610">
            <v>7560.95</v>
          </cell>
          <cell r="S610">
            <v>832.66000000000008</v>
          </cell>
          <cell r="W610">
            <v>1011.9</v>
          </cell>
          <cell r="X610">
            <v>9437.65</v>
          </cell>
        </row>
        <row r="611">
          <cell r="C611" t="str">
            <v>HOSPITAL DOM HÉLDER</v>
          </cell>
          <cell r="E611" t="str">
            <v>NATALIE DE BARROS BERNARDINI MENDES</v>
          </cell>
          <cell r="G611" t="str">
            <v>2 - Outros Profissionais da Saúde</v>
          </cell>
          <cell r="H611">
            <v>322205</v>
          </cell>
          <cell r="I611">
            <v>44256</v>
          </cell>
          <cell r="J611" t="str">
            <v>1 - Plantonista</v>
          </cell>
          <cell r="K611">
            <v>44</v>
          </cell>
          <cell r="L611">
            <v>880</v>
          </cell>
          <cell r="R611">
            <v>574</v>
          </cell>
          <cell r="W611">
            <v>224.59</v>
          </cell>
          <cell r="X611">
            <v>1229.4100000000001</v>
          </cell>
        </row>
        <row r="612">
          <cell r="C612" t="str">
            <v>HOSPITAL DOM HÉLDER</v>
          </cell>
          <cell r="E612" t="str">
            <v>NATALYA FERNANDA  BELTRAO CARDOSO LOPES</v>
          </cell>
          <cell r="G612" t="str">
            <v>2 - Outros Profissionais da Saúde</v>
          </cell>
          <cell r="H612">
            <v>223605</v>
          </cell>
          <cell r="I612">
            <v>44256</v>
          </cell>
          <cell r="J612" t="str">
            <v>1 - Plantonista</v>
          </cell>
          <cell r="K612">
            <v>24</v>
          </cell>
          <cell r="L612">
            <v>1604.62</v>
          </cell>
          <cell r="R612">
            <v>2627.64</v>
          </cell>
          <cell r="S612">
            <v>401.16</v>
          </cell>
          <cell r="W612">
            <v>813.62</v>
          </cell>
          <cell r="X612">
            <v>3819.8</v>
          </cell>
        </row>
        <row r="613">
          <cell r="C613" t="str">
            <v>HOSPITAL DOM HÉLDER</v>
          </cell>
          <cell r="E613" t="str">
            <v>NATASHA DE FREITAS SILVA</v>
          </cell>
          <cell r="G613" t="str">
            <v>2 - Outros Profissionais da Saúde</v>
          </cell>
          <cell r="H613">
            <v>322205</v>
          </cell>
          <cell r="I613">
            <v>44256</v>
          </cell>
          <cell r="J613" t="str">
            <v>1 - Plantonista</v>
          </cell>
          <cell r="K613">
            <v>44</v>
          </cell>
          <cell r="L613">
            <v>990</v>
          </cell>
          <cell r="R613">
            <v>444.97</v>
          </cell>
          <cell r="W613">
            <v>175.16</v>
          </cell>
          <cell r="X613">
            <v>1259.81</v>
          </cell>
        </row>
        <row r="614">
          <cell r="C614" t="str">
            <v>HOSPITAL DOM HÉLDER</v>
          </cell>
          <cell r="E614" t="str">
            <v>NATHALIA MONIKE DA SILVA FERREIRA</v>
          </cell>
          <cell r="G614" t="str">
            <v>2 - Outros Profissionais da Saúde</v>
          </cell>
          <cell r="H614">
            <v>322205</v>
          </cell>
          <cell r="I614">
            <v>44256</v>
          </cell>
          <cell r="J614" t="str">
            <v>1 - Plantonista</v>
          </cell>
          <cell r="K614">
            <v>44</v>
          </cell>
          <cell r="L614">
            <v>1063.33</v>
          </cell>
          <cell r="R614">
            <v>911.48</v>
          </cell>
          <cell r="S614">
            <v>110</v>
          </cell>
          <cell r="W614">
            <v>238.94</v>
          </cell>
          <cell r="X614">
            <v>1845.87</v>
          </cell>
        </row>
        <row r="615">
          <cell r="C615" t="str">
            <v>HOSPITAL DOM HÉLDER</v>
          </cell>
          <cell r="E615" t="str">
            <v>NATHALIA PATRICIA DO NASCIMENTO BEZERRA</v>
          </cell>
          <cell r="G615" t="str">
            <v>2 - Outros Profissionais da Saúde</v>
          </cell>
          <cell r="H615">
            <v>322205</v>
          </cell>
          <cell r="I615">
            <v>44256</v>
          </cell>
          <cell r="J615" t="str">
            <v>1 - Plantonista</v>
          </cell>
          <cell r="K615">
            <v>44</v>
          </cell>
          <cell r="L615">
            <v>1100</v>
          </cell>
          <cell r="R615">
            <v>613.29</v>
          </cell>
          <cell r="S615">
            <v>110</v>
          </cell>
          <cell r="W615">
            <v>208.57</v>
          </cell>
          <cell r="X615">
            <v>1614.72</v>
          </cell>
        </row>
        <row r="616">
          <cell r="C616" t="str">
            <v>HOSPITAL DOM HÉLDER</v>
          </cell>
          <cell r="E616" t="str">
            <v>NEICY CAROLINA DAS CHAGAS DE OLIVEIRA</v>
          </cell>
          <cell r="G616" t="str">
            <v>3 - Administrativo</v>
          </cell>
          <cell r="H616">
            <v>411010</v>
          </cell>
          <cell r="I616">
            <v>44256</v>
          </cell>
          <cell r="J616" t="str">
            <v>1 - Plantonista</v>
          </cell>
          <cell r="K616">
            <v>44</v>
          </cell>
          <cell r="L616">
            <v>953.33</v>
          </cell>
          <cell r="R616">
            <v>697.54</v>
          </cell>
          <cell r="W616">
            <v>335.74</v>
          </cell>
          <cell r="X616">
            <v>1315.1299999999999</v>
          </cell>
        </row>
        <row r="617">
          <cell r="C617" t="str">
            <v>HOSPITAL DOM HÉLDER</v>
          </cell>
          <cell r="E617" t="str">
            <v>NICOLLE FLAVIA FONSECA VASCONCELOS</v>
          </cell>
          <cell r="G617" t="str">
            <v>2 - Outros Profissionais da Saúde</v>
          </cell>
          <cell r="H617">
            <v>223505</v>
          </cell>
          <cell r="I617">
            <v>44256</v>
          </cell>
          <cell r="J617" t="str">
            <v>2 - Diarista</v>
          </cell>
          <cell r="K617">
            <v>40</v>
          </cell>
          <cell r="L617">
            <v>1713.28</v>
          </cell>
          <cell r="R617">
            <v>1398.85</v>
          </cell>
          <cell r="S617">
            <v>428.33</v>
          </cell>
          <cell r="W617">
            <v>476.03</v>
          </cell>
          <cell r="X617">
            <v>3064.4300000000003</v>
          </cell>
        </row>
        <row r="618">
          <cell r="C618" t="str">
            <v>HOSPITAL DOM HÉLDER</v>
          </cell>
          <cell r="E618" t="str">
            <v>NIEDSON GOMES DOS SANTOS</v>
          </cell>
          <cell r="G618" t="str">
            <v>3 - Administrativo</v>
          </cell>
          <cell r="H618">
            <v>516345</v>
          </cell>
          <cell r="I618">
            <v>44256</v>
          </cell>
          <cell r="J618" t="str">
            <v>1 - Plantonista</v>
          </cell>
          <cell r="K618">
            <v>44</v>
          </cell>
          <cell r="L618">
            <v>843.33</v>
          </cell>
          <cell r="R618">
            <v>743.67</v>
          </cell>
          <cell r="W618">
            <v>102.62</v>
          </cell>
          <cell r="X618">
            <v>1484.38</v>
          </cell>
        </row>
        <row r="619">
          <cell r="C619" t="str">
            <v>HOSPITAL DOM HÉLDER</v>
          </cell>
          <cell r="E619" t="str">
            <v>NIVEA LENILDA ALVES</v>
          </cell>
          <cell r="G619" t="str">
            <v>3 - Administrativo</v>
          </cell>
          <cell r="H619">
            <v>411010</v>
          </cell>
          <cell r="I619">
            <v>44256</v>
          </cell>
          <cell r="J619" t="str">
            <v>2 - Diarista</v>
          </cell>
          <cell r="K619">
            <v>44</v>
          </cell>
          <cell r="L619">
            <v>1904.14</v>
          </cell>
          <cell r="R619">
            <v>928.52</v>
          </cell>
          <cell r="W619">
            <v>674.95</v>
          </cell>
          <cell r="X619">
            <v>2157.71</v>
          </cell>
        </row>
        <row r="620">
          <cell r="C620" t="str">
            <v>HOSPITAL DOM HÉLDER</v>
          </cell>
          <cell r="E620" t="str">
            <v>NIVIA MARIA PINTO EVANGELISTA</v>
          </cell>
          <cell r="G620" t="str">
            <v>2 - Outros Profissionais da Saúde</v>
          </cell>
          <cell r="H620">
            <v>324115</v>
          </cell>
          <cell r="I620">
            <v>44256</v>
          </cell>
          <cell r="J620" t="str">
            <v>1 - Plantonista</v>
          </cell>
          <cell r="K620">
            <v>24</v>
          </cell>
          <cell r="L620">
            <v>2090.16</v>
          </cell>
          <cell r="R620">
            <v>6418.4100000000008</v>
          </cell>
          <cell r="S620">
            <v>209.02</v>
          </cell>
          <cell r="W620">
            <v>1343.29</v>
          </cell>
          <cell r="X620">
            <v>7374.3</v>
          </cell>
        </row>
        <row r="621">
          <cell r="C621" t="str">
            <v>HOSPITAL DOM HÉLDER</v>
          </cell>
          <cell r="E621" t="str">
            <v>ORLEIDE BEZERRA DE ARAUJO</v>
          </cell>
          <cell r="G621" t="str">
            <v>2 - Outros Profissionais da Saúde</v>
          </cell>
          <cell r="H621">
            <v>322205</v>
          </cell>
          <cell r="I621">
            <v>44256</v>
          </cell>
          <cell r="J621" t="str">
            <v>1 - Plantonista</v>
          </cell>
          <cell r="K621">
            <v>44</v>
          </cell>
          <cell r="L621">
            <v>1100</v>
          </cell>
          <cell r="R621">
            <v>851.41000000000008</v>
          </cell>
          <cell r="W621">
            <v>210.34</v>
          </cell>
          <cell r="X621">
            <v>1741.0700000000002</v>
          </cell>
        </row>
        <row r="622">
          <cell r="C622" t="str">
            <v>HOSPITAL DOM HÉLDER</v>
          </cell>
          <cell r="E622" t="str">
            <v>OSVALDO GOMES DA SILVA</v>
          </cell>
          <cell r="G622" t="str">
            <v>3 - Administrativo</v>
          </cell>
          <cell r="H622">
            <v>517410</v>
          </cell>
          <cell r="I622">
            <v>44256</v>
          </cell>
          <cell r="J622" t="str">
            <v>1 - Plantonista</v>
          </cell>
          <cell r="K622">
            <v>44</v>
          </cell>
          <cell r="R622">
            <v>25.34</v>
          </cell>
          <cell r="W622">
            <v>25.34</v>
          </cell>
          <cell r="X622">
            <v>0</v>
          </cell>
        </row>
        <row r="623">
          <cell r="C623" t="str">
            <v>HOSPITAL DOM HÉLDER</v>
          </cell>
          <cell r="E623" t="str">
            <v>OZENILDA ROBERTA DE AMORIM</v>
          </cell>
          <cell r="G623" t="str">
            <v>2 - Outros Profissionais da Saúde</v>
          </cell>
          <cell r="H623">
            <v>322205</v>
          </cell>
          <cell r="I623">
            <v>44256</v>
          </cell>
          <cell r="J623" t="str">
            <v>1 - Plantonista</v>
          </cell>
          <cell r="K623">
            <v>44</v>
          </cell>
          <cell r="L623">
            <v>1100</v>
          </cell>
          <cell r="R623">
            <v>220</v>
          </cell>
          <cell r="S623">
            <v>47.67</v>
          </cell>
          <cell r="W623">
            <v>172.59</v>
          </cell>
          <cell r="X623">
            <v>1195.0800000000002</v>
          </cell>
        </row>
        <row r="624">
          <cell r="C624" t="str">
            <v>HOSPITAL DOM HÉLDER</v>
          </cell>
          <cell r="E624" t="str">
            <v>OZIEL BARBOSA BEZERRA</v>
          </cell>
          <cell r="G624" t="str">
            <v>2 - Outros Profissionais da Saúde</v>
          </cell>
          <cell r="H624">
            <v>322205</v>
          </cell>
          <cell r="I624">
            <v>44256</v>
          </cell>
          <cell r="J624" t="str">
            <v>1 - Plantonista</v>
          </cell>
          <cell r="K624">
            <v>44</v>
          </cell>
          <cell r="L624">
            <v>1100</v>
          </cell>
          <cell r="R624">
            <v>757.65</v>
          </cell>
          <cell r="S624">
            <v>110</v>
          </cell>
          <cell r="W624">
            <v>159.06</v>
          </cell>
          <cell r="X624">
            <v>1808.5900000000001</v>
          </cell>
        </row>
        <row r="625">
          <cell r="C625" t="str">
            <v>HOSPITAL DOM HÉLDER</v>
          </cell>
          <cell r="E625" t="str">
            <v>PALLOMA DE FRANCA SILVA</v>
          </cell>
          <cell r="G625" t="str">
            <v>2 - Outros Profissionais da Saúde</v>
          </cell>
          <cell r="H625">
            <v>322205</v>
          </cell>
          <cell r="I625">
            <v>44256</v>
          </cell>
          <cell r="J625" t="str">
            <v>1 - Plantonista</v>
          </cell>
          <cell r="K625">
            <v>44</v>
          </cell>
          <cell r="L625">
            <v>1100</v>
          </cell>
          <cell r="R625">
            <v>475.36</v>
          </cell>
          <cell r="S625">
            <v>110</v>
          </cell>
          <cell r="W625">
            <v>127.76</v>
          </cell>
          <cell r="X625">
            <v>1557.6000000000001</v>
          </cell>
        </row>
        <row r="626">
          <cell r="C626" t="str">
            <v>HOSPITAL DOM HÉLDER</v>
          </cell>
          <cell r="E626" t="str">
            <v>PATRICIA BEZERRA DE PONTES SILVA</v>
          </cell>
          <cell r="G626" t="str">
            <v>2 - Outros Profissionais da Saúde</v>
          </cell>
          <cell r="H626">
            <v>322205</v>
          </cell>
          <cell r="I626">
            <v>44256</v>
          </cell>
          <cell r="J626" t="str">
            <v>1 - Plantonista</v>
          </cell>
          <cell r="K626">
            <v>44</v>
          </cell>
          <cell r="L626">
            <v>843.33</v>
          </cell>
          <cell r="R626">
            <v>718.19</v>
          </cell>
          <cell r="S626">
            <v>110</v>
          </cell>
          <cell r="W626">
            <v>172.7</v>
          </cell>
          <cell r="X626">
            <v>1498.82</v>
          </cell>
        </row>
        <row r="627">
          <cell r="C627" t="str">
            <v>HOSPITAL DOM HÉLDER</v>
          </cell>
          <cell r="E627" t="str">
            <v>PATRICIA JOSE DE SANTANA QUEIROZ DE LIMA</v>
          </cell>
          <cell r="G627" t="str">
            <v>2 - Outros Profissionais da Saúde</v>
          </cell>
          <cell r="H627">
            <v>322205</v>
          </cell>
          <cell r="I627">
            <v>44256</v>
          </cell>
          <cell r="J627" t="str">
            <v>1 - Plantonista</v>
          </cell>
          <cell r="K627">
            <v>44</v>
          </cell>
          <cell r="L627">
            <v>1100</v>
          </cell>
          <cell r="R627">
            <v>3440.14</v>
          </cell>
          <cell r="S627">
            <v>110</v>
          </cell>
          <cell r="W627">
            <v>224.49</v>
          </cell>
          <cell r="X627">
            <v>4425.6499999999996</v>
          </cell>
        </row>
        <row r="628">
          <cell r="C628" t="str">
            <v>HOSPITAL DOM HÉLDER</v>
          </cell>
          <cell r="E628" t="str">
            <v>PATRICIA LUIZA OLIVEIRA</v>
          </cell>
          <cell r="G628" t="str">
            <v>2 - Outros Profissionais da Saúde</v>
          </cell>
          <cell r="H628">
            <v>322205</v>
          </cell>
          <cell r="I628">
            <v>44256</v>
          </cell>
          <cell r="J628" t="str">
            <v>1 - Plantonista</v>
          </cell>
          <cell r="K628">
            <v>44</v>
          </cell>
          <cell r="L628">
            <v>1100</v>
          </cell>
          <cell r="R628">
            <v>985.27</v>
          </cell>
          <cell r="S628">
            <v>110</v>
          </cell>
          <cell r="W628">
            <v>305.73</v>
          </cell>
          <cell r="X628">
            <v>1889.54</v>
          </cell>
        </row>
        <row r="629">
          <cell r="C629" t="str">
            <v>HOSPITAL DOM HÉLDER</v>
          </cell>
          <cell r="E629" t="str">
            <v>PATRICIA NOGUEIRA DANTAS DA SILVA</v>
          </cell>
          <cell r="G629" t="str">
            <v>2 - Outros Profissionais da Saúde</v>
          </cell>
          <cell r="H629">
            <v>223505</v>
          </cell>
          <cell r="I629">
            <v>44256</v>
          </cell>
          <cell r="J629" t="str">
            <v>2 - Diarista</v>
          </cell>
          <cell r="K629">
            <v>40</v>
          </cell>
          <cell r="L629">
            <v>381.61</v>
          </cell>
          <cell r="P629">
            <v>3651.8100000000004</v>
          </cell>
          <cell r="Q629">
            <v>1240.24</v>
          </cell>
          <cell r="R629">
            <v>203.03000000000003</v>
          </cell>
          <cell r="S629">
            <v>395.4</v>
          </cell>
          <cell r="W629">
            <v>5038.96</v>
          </cell>
          <cell r="X629">
            <v>833.13000000000011</v>
          </cell>
        </row>
        <row r="630">
          <cell r="C630" t="str">
            <v>HOSPITAL DOM HÉLDER</v>
          </cell>
          <cell r="E630" t="str">
            <v>PAULA CARINA MENDONCA</v>
          </cell>
          <cell r="G630" t="str">
            <v>2 - Outros Profissionais da Saúde</v>
          </cell>
          <cell r="H630">
            <v>324115</v>
          </cell>
          <cell r="I630">
            <v>44256</v>
          </cell>
          <cell r="J630" t="str">
            <v>1 - Plantonista</v>
          </cell>
          <cell r="K630">
            <v>24</v>
          </cell>
          <cell r="L630">
            <v>2090.16</v>
          </cell>
          <cell r="R630">
            <v>1045.08</v>
          </cell>
          <cell r="W630">
            <v>842.26</v>
          </cell>
          <cell r="X630">
            <v>2292.9799999999996</v>
          </cell>
        </row>
        <row r="631">
          <cell r="C631" t="str">
            <v>HOSPITAL DOM HÉLDER</v>
          </cell>
          <cell r="E631" t="str">
            <v>PAULA GRACIELA NASCIMENTO DE LIMA</v>
          </cell>
          <cell r="G631" t="str">
            <v>2 - Outros Profissionais da Saúde</v>
          </cell>
          <cell r="H631">
            <v>324205</v>
          </cell>
          <cell r="I631">
            <v>44256</v>
          </cell>
          <cell r="J631" t="str">
            <v>1 - Plantonista</v>
          </cell>
          <cell r="K631">
            <v>30</v>
          </cell>
          <cell r="L631">
            <v>1292.31</v>
          </cell>
          <cell r="R631">
            <v>1462.0700000000002</v>
          </cell>
          <cell r="W631">
            <v>377.05</v>
          </cell>
          <cell r="X631">
            <v>2377.33</v>
          </cell>
        </row>
        <row r="632">
          <cell r="C632" t="str">
            <v>HOSPITAL DOM HÉLDER</v>
          </cell>
          <cell r="E632" t="str">
            <v>PAULA MARIA DA CONCEICAO</v>
          </cell>
          <cell r="G632" t="str">
            <v>2 - Outros Profissionais da Saúde</v>
          </cell>
          <cell r="H632">
            <v>515205</v>
          </cell>
          <cell r="I632">
            <v>44256</v>
          </cell>
          <cell r="J632" t="str">
            <v>1 - Plantonista</v>
          </cell>
          <cell r="K632">
            <v>44</v>
          </cell>
          <cell r="R632">
            <v>1877.9099999999999</v>
          </cell>
          <cell r="W632">
            <v>152.51</v>
          </cell>
          <cell r="X632">
            <v>1725.3999999999999</v>
          </cell>
        </row>
        <row r="633">
          <cell r="C633" t="str">
            <v>HOSPITAL DOM HÉLDER</v>
          </cell>
          <cell r="E633" t="str">
            <v>PAULA VALERIA RAMOS VERAS DA SILVA</v>
          </cell>
          <cell r="G633" t="str">
            <v>2 - Outros Profissionais da Saúde</v>
          </cell>
          <cell r="H633">
            <v>223505</v>
          </cell>
          <cell r="I633">
            <v>44256</v>
          </cell>
          <cell r="J633" t="str">
            <v>1 - Plantonista</v>
          </cell>
          <cell r="K633">
            <v>40</v>
          </cell>
          <cell r="L633">
            <v>1596.45</v>
          </cell>
          <cell r="R633">
            <v>570.09999999999991</v>
          </cell>
          <cell r="S633">
            <v>549.11</v>
          </cell>
          <cell r="W633">
            <v>373.46</v>
          </cell>
          <cell r="X633">
            <v>2342.2000000000003</v>
          </cell>
        </row>
        <row r="634">
          <cell r="C634" t="str">
            <v>HOSPITAL DOM HÉLDER</v>
          </cell>
          <cell r="E634" t="str">
            <v>PAULA VIEIRA DE MOURA</v>
          </cell>
          <cell r="G634" t="str">
            <v>2 - Outros Profissionais da Saúde</v>
          </cell>
          <cell r="H634">
            <v>223505</v>
          </cell>
          <cell r="I634">
            <v>44256</v>
          </cell>
          <cell r="J634" t="str">
            <v>1 - Plantonista</v>
          </cell>
          <cell r="K634">
            <v>40</v>
          </cell>
          <cell r="L634">
            <v>1918.88</v>
          </cell>
          <cell r="R634">
            <v>1134.6300000000001</v>
          </cell>
          <cell r="S634">
            <v>479.72</v>
          </cell>
          <cell r="W634">
            <v>464.7</v>
          </cell>
          <cell r="X634">
            <v>3068.5300000000007</v>
          </cell>
        </row>
        <row r="635">
          <cell r="C635" t="str">
            <v>HOSPITAL DOM HÉLDER</v>
          </cell>
          <cell r="E635" t="str">
            <v>PAULO HENRIQUE DO NASCIMENTO BEM</v>
          </cell>
          <cell r="G635" t="str">
            <v>2 - Outros Profissionais da Saúde</v>
          </cell>
          <cell r="H635">
            <v>223505</v>
          </cell>
          <cell r="I635">
            <v>44256</v>
          </cell>
          <cell r="J635" t="str">
            <v>2 - Diarista</v>
          </cell>
          <cell r="K635">
            <v>40</v>
          </cell>
          <cell r="L635">
            <v>1747.87</v>
          </cell>
          <cell r="R635">
            <v>814.43000000000006</v>
          </cell>
          <cell r="S635">
            <v>911.76</v>
          </cell>
          <cell r="W635">
            <v>438.83</v>
          </cell>
          <cell r="X635">
            <v>3035.2300000000005</v>
          </cell>
        </row>
        <row r="636">
          <cell r="C636" t="str">
            <v>HOSPITAL DOM HÉLDER</v>
          </cell>
          <cell r="E636" t="str">
            <v>PEDRO HENRIQUE FERREIRA CORREIA</v>
          </cell>
          <cell r="G636" t="str">
            <v>3 - Administrativo</v>
          </cell>
          <cell r="H636">
            <v>123110</v>
          </cell>
          <cell r="I636">
            <v>44256</v>
          </cell>
          <cell r="J636" t="str">
            <v>2 - Diarista</v>
          </cell>
          <cell r="K636">
            <v>44</v>
          </cell>
          <cell r="L636">
            <v>13845.2</v>
          </cell>
          <cell r="R636">
            <v>300</v>
          </cell>
          <cell r="W636">
            <v>3483.24</v>
          </cell>
          <cell r="X636">
            <v>10661.960000000001</v>
          </cell>
        </row>
        <row r="637">
          <cell r="C637" t="str">
            <v>HOSPITAL DOM HÉLDER</v>
          </cell>
          <cell r="E637" t="str">
            <v>PERY EVANGELISTA DE LIRA</v>
          </cell>
          <cell r="G637" t="str">
            <v>2 - Outros Profissionais da Saúde</v>
          </cell>
          <cell r="H637">
            <v>223810</v>
          </cell>
          <cell r="I637">
            <v>44256</v>
          </cell>
          <cell r="J637" t="str">
            <v>2 - Diarista</v>
          </cell>
          <cell r="K637">
            <v>30</v>
          </cell>
          <cell r="L637">
            <v>1869.62</v>
          </cell>
          <cell r="R637">
            <v>520</v>
          </cell>
          <cell r="S637">
            <v>467.41</v>
          </cell>
          <cell r="W637">
            <v>256.39</v>
          </cell>
          <cell r="X637">
            <v>2600.64</v>
          </cell>
        </row>
        <row r="638">
          <cell r="C638" t="str">
            <v>HOSPITAL DOM HÉLDER</v>
          </cell>
          <cell r="E638" t="str">
            <v>POLIANA BARROS BARRETO</v>
          </cell>
          <cell r="G638" t="str">
            <v>2 - Outros Profissionais da Saúde</v>
          </cell>
          <cell r="H638">
            <v>223505</v>
          </cell>
          <cell r="I638">
            <v>44256</v>
          </cell>
          <cell r="J638" t="str">
            <v>1 - Plantonista</v>
          </cell>
          <cell r="K638">
            <v>40</v>
          </cell>
          <cell r="L638">
            <v>1908.06</v>
          </cell>
          <cell r="R638">
            <v>678.61999999999989</v>
          </cell>
          <cell r="S638">
            <v>667.82999999999993</v>
          </cell>
          <cell r="W638">
            <v>399.61</v>
          </cell>
          <cell r="X638">
            <v>2854.8999999999996</v>
          </cell>
        </row>
        <row r="639">
          <cell r="C639" t="str">
            <v>HOSPITAL DOM HÉLDER</v>
          </cell>
          <cell r="E639" t="str">
            <v>POLIANA PEDROSA DA SILVA</v>
          </cell>
          <cell r="G639" t="str">
            <v>2 - Outros Profissionais da Saúde</v>
          </cell>
          <cell r="H639">
            <v>322205</v>
          </cell>
          <cell r="I639">
            <v>44256</v>
          </cell>
          <cell r="J639" t="str">
            <v>1 - Plantonista</v>
          </cell>
          <cell r="K639">
            <v>44</v>
          </cell>
          <cell r="L639">
            <v>1063.33</v>
          </cell>
          <cell r="R639">
            <v>599.58000000000004</v>
          </cell>
          <cell r="S639">
            <v>110</v>
          </cell>
          <cell r="W639">
            <v>208.06</v>
          </cell>
          <cell r="X639">
            <v>1564.85</v>
          </cell>
        </row>
        <row r="640">
          <cell r="C640" t="str">
            <v>HOSPITAL DOM HÉLDER</v>
          </cell>
          <cell r="E640" t="str">
            <v>POLIANA SIQUEIRA MARTINS</v>
          </cell>
          <cell r="G640" t="str">
            <v>2 - Outros Profissionais da Saúde</v>
          </cell>
          <cell r="H640">
            <v>223605</v>
          </cell>
          <cell r="I640">
            <v>44256</v>
          </cell>
          <cell r="J640" t="str">
            <v>1 - Plantonista</v>
          </cell>
          <cell r="K640">
            <v>24</v>
          </cell>
          <cell r="L640">
            <v>453.62</v>
          </cell>
          <cell r="R640">
            <v>144.11000000000001</v>
          </cell>
          <cell r="S640">
            <v>113.41</v>
          </cell>
          <cell r="W640">
            <v>53.33</v>
          </cell>
          <cell r="X640">
            <v>657.81</v>
          </cell>
        </row>
        <row r="641">
          <cell r="C641" t="str">
            <v>HOSPITAL DOM HÉLDER</v>
          </cell>
          <cell r="E641" t="str">
            <v>PRISCILA ALVES DE OLIVEIRA</v>
          </cell>
          <cell r="G641" t="str">
            <v>2 - Outros Profissionais da Saúde</v>
          </cell>
          <cell r="H641">
            <v>521130</v>
          </cell>
          <cell r="I641">
            <v>44256</v>
          </cell>
          <cell r="J641" t="str">
            <v>2 - Diarista</v>
          </cell>
          <cell r="K641">
            <v>44</v>
          </cell>
          <cell r="L641">
            <v>1100</v>
          </cell>
          <cell r="R641">
            <v>410</v>
          </cell>
          <cell r="W641">
            <v>242.79</v>
          </cell>
          <cell r="X641">
            <v>1267.21</v>
          </cell>
        </row>
        <row r="642">
          <cell r="C642" t="str">
            <v>HOSPITAL DOM HÉLDER</v>
          </cell>
          <cell r="E642" t="str">
            <v>PRISCILA BEZERRA DA SILVA</v>
          </cell>
          <cell r="G642" t="str">
            <v>2 - Outros Profissionais da Saúde</v>
          </cell>
          <cell r="H642">
            <v>322205</v>
          </cell>
          <cell r="I642">
            <v>44256</v>
          </cell>
          <cell r="J642" t="str">
            <v>1 - Plantonista</v>
          </cell>
          <cell r="K642">
            <v>44</v>
          </cell>
          <cell r="L642">
            <v>1100</v>
          </cell>
          <cell r="R642">
            <v>2802.24</v>
          </cell>
          <cell r="S642">
            <v>110</v>
          </cell>
          <cell r="W642">
            <v>191.2</v>
          </cell>
          <cell r="X642">
            <v>3821.04</v>
          </cell>
        </row>
        <row r="643">
          <cell r="C643" t="str">
            <v>HOSPITAL DOM HÉLDER</v>
          </cell>
          <cell r="E643" t="str">
            <v>PRISCILA CHRISTIANA MARQUES DE LIMA</v>
          </cell>
          <cell r="G643" t="str">
            <v>2 - Outros Profissionais da Saúde</v>
          </cell>
          <cell r="H643">
            <v>223505</v>
          </cell>
          <cell r="I643">
            <v>44256</v>
          </cell>
          <cell r="J643" t="str">
            <v>1 - Plantonista</v>
          </cell>
          <cell r="K643">
            <v>40</v>
          </cell>
          <cell r="L643">
            <v>2055.94</v>
          </cell>
          <cell r="R643">
            <v>970.52999999999986</v>
          </cell>
          <cell r="S643">
            <v>719.58</v>
          </cell>
          <cell r="W643">
            <v>1168.3699999999999</v>
          </cell>
          <cell r="X643">
            <v>2577.6799999999998</v>
          </cell>
        </row>
        <row r="644">
          <cell r="C644" t="str">
            <v>HOSPITAL DOM HÉLDER</v>
          </cell>
          <cell r="E644" t="str">
            <v>PRISCILA MARIA FERREIRA</v>
          </cell>
          <cell r="G644" t="str">
            <v>2 - Outros Profissionais da Saúde</v>
          </cell>
          <cell r="H644">
            <v>322205</v>
          </cell>
          <cell r="I644">
            <v>44256</v>
          </cell>
          <cell r="J644" t="str">
            <v>1 - Plantonista</v>
          </cell>
          <cell r="K644">
            <v>44</v>
          </cell>
          <cell r="L644">
            <v>1100</v>
          </cell>
          <cell r="R644">
            <v>720.05</v>
          </cell>
          <cell r="S644">
            <v>110</v>
          </cell>
          <cell r="W644">
            <v>223.96</v>
          </cell>
          <cell r="X644">
            <v>1706.09</v>
          </cell>
        </row>
        <row r="645">
          <cell r="C645" t="str">
            <v>HOSPITAL DOM HÉLDER</v>
          </cell>
          <cell r="E645" t="str">
            <v>PRISCILA ROBERTA OTACIA DA SILVA</v>
          </cell>
          <cell r="G645" t="str">
            <v>2 - Outros Profissionais da Saúde</v>
          </cell>
          <cell r="H645">
            <v>324115</v>
          </cell>
          <cell r="I645">
            <v>44256</v>
          </cell>
          <cell r="J645" t="str">
            <v>1 - Plantonista</v>
          </cell>
          <cell r="K645">
            <v>24</v>
          </cell>
          <cell r="L645">
            <v>1532.78</v>
          </cell>
          <cell r="R645">
            <v>1393.44</v>
          </cell>
          <cell r="W645">
            <v>348.04</v>
          </cell>
          <cell r="X645">
            <v>2578.1800000000003</v>
          </cell>
        </row>
        <row r="646">
          <cell r="C646" t="str">
            <v>HOSPITAL DOM HÉLDER</v>
          </cell>
          <cell r="E646" t="str">
            <v>QUESIA CLARINDO SALES DE SANTANA</v>
          </cell>
          <cell r="G646" t="str">
            <v>2 - Outros Profissionais da Saúde</v>
          </cell>
          <cell r="H646">
            <v>223505</v>
          </cell>
          <cell r="I646">
            <v>44256</v>
          </cell>
          <cell r="J646" t="str">
            <v>2 - Diarista</v>
          </cell>
          <cell r="K646">
            <v>40</v>
          </cell>
          <cell r="L646">
            <v>1596.45</v>
          </cell>
          <cell r="R646">
            <v>492.25</v>
          </cell>
          <cell r="S646">
            <v>646.55999999999995</v>
          </cell>
          <cell r="W646">
            <v>296.14999999999998</v>
          </cell>
          <cell r="X646">
            <v>2439.1099999999997</v>
          </cell>
        </row>
        <row r="647">
          <cell r="C647" t="str">
            <v>HOSPITAL DOM HÉLDER</v>
          </cell>
          <cell r="E647" t="str">
            <v>RAFAEL ALESSANDRO FERREIRA GOMES</v>
          </cell>
          <cell r="G647" t="str">
            <v>3 - Administrativo</v>
          </cell>
          <cell r="H647">
            <v>142605</v>
          </cell>
          <cell r="I647">
            <v>44256</v>
          </cell>
          <cell r="J647" t="str">
            <v>2 - Diarista</v>
          </cell>
          <cell r="K647">
            <v>30</v>
          </cell>
          <cell r="L647">
            <v>10383.9</v>
          </cell>
          <cell r="R647">
            <v>300</v>
          </cell>
          <cell r="W647">
            <v>1986.21</v>
          </cell>
          <cell r="X647">
            <v>8697.6899999999987</v>
          </cell>
        </row>
        <row r="648">
          <cell r="C648" t="str">
            <v>HOSPITAL DOM HÉLDER</v>
          </cell>
          <cell r="E648" t="str">
            <v>RAFAEL ALVES DA SILVA</v>
          </cell>
          <cell r="G648" t="str">
            <v>2 - Outros Profissionais da Saúde</v>
          </cell>
          <cell r="H648">
            <v>515110</v>
          </cell>
          <cell r="I648">
            <v>44256</v>
          </cell>
          <cell r="J648" t="str">
            <v>1 - Plantonista</v>
          </cell>
          <cell r="K648">
            <v>44</v>
          </cell>
          <cell r="L648">
            <v>990</v>
          </cell>
          <cell r="R648">
            <v>597</v>
          </cell>
          <cell r="W648">
            <v>441.9</v>
          </cell>
          <cell r="X648">
            <v>1145.0999999999999</v>
          </cell>
        </row>
        <row r="649">
          <cell r="C649" t="str">
            <v>HOSPITAL DOM HÉLDER</v>
          </cell>
          <cell r="E649" t="str">
            <v>RAFAEL PATRICIO DA ROCHA FERREIRA</v>
          </cell>
          <cell r="G649" t="str">
            <v>3 - Administrativo</v>
          </cell>
          <cell r="H649">
            <v>413115</v>
          </cell>
          <cell r="I649">
            <v>44256</v>
          </cell>
          <cell r="J649" t="str">
            <v>2 - Diarista</v>
          </cell>
          <cell r="K649">
            <v>44</v>
          </cell>
          <cell r="P649">
            <v>2348.88</v>
          </cell>
          <cell r="Q649">
            <v>875.89</v>
          </cell>
          <cell r="R649">
            <v>300</v>
          </cell>
          <cell r="W649">
            <v>3224.77</v>
          </cell>
          <cell r="X649">
            <v>300</v>
          </cell>
        </row>
        <row r="650">
          <cell r="C650" t="str">
            <v>HOSPITAL DOM HÉLDER</v>
          </cell>
          <cell r="E650" t="str">
            <v>RAFAELA DE MELO OLIVEIRA</v>
          </cell>
          <cell r="G650" t="str">
            <v>2 - Outros Profissionais da Saúde</v>
          </cell>
          <cell r="H650">
            <v>322205</v>
          </cell>
          <cell r="I650">
            <v>44256</v>
          </cell>
          <cell r="J650" t="str">
            <v>1 - Plantonista</v>
          </cell>
          <cell r="K650">
            <v>44</v>
          </cell>
          <cell r="L650">
            <v>1100</v>
          </cell>
          <cell r="R650">
            <v>342.64</v>
          </cell>
          <cell r="W650">
            <v>261.88</v>
          </cell>
          <cell r="X650">
            <v>1180.7599999999998</v>
          </cell>
        </row>
        <row r="651">
          <cell r="C651" t="str">
            <v>HOSPITAL DOM HÉLDER</v>
          </cell>
          <cell r="E651" t="str">
            <v>RAFAELA HENRIQUE FERREIRA DA SILVA</v>
          </cell>
          <cell r="G651" t="str">
            <v>2 - Outros Profissionais da Saúde</v>
          </cell>
          <cell r="H651">
            <v>223505</v>
          </cell>
          <cell r="I651">
            <v>44256</v>
          </cell>
          <cell r="J651" t="str">
            <v>1 - Plantonista</v>
          </cell>
          <cell r="K651">
            <v>40</v>
          </cell>
          <cell r="L651">
            <v>1370.63</v>
          </cell>
          <cell r="R651">
            <v>1864.8600000000001</v>
          </cell>
          <cell r="S651">
            <v>623.64</v>
          </cell>
          <cell r="W651">
            <v>570.47</v>
          </cell>
          <cell r="X651">
            <v>3288.66</v>
          </cell>
        </row>
        <row r="652">
          <cell r="C652" t="str">
            <v>HOSPITAL DOM HÉLDER</v>
          </cell>
          <cell r="E652" t="str">
            <v>RAIANA FERNANDA DA SILVA SANTOS</v>
          </cell>
          <cell r="G652" t="str">
            <v>2 - Outros Profissionais da Saúde</v>
          </cell>
          <cell r="H652">
            <v>223505</v>
          </cell>
          <cell r="I652">
            <v>44256</v>
          </cell>
          <cell r="J652" t="str">
            <v>2 - Diarista</v>
          </cell>
          <cell r="K652">
            <v>40</v>
          </cell>
          <cell r="L652">
            <v>1576.22</v>
          </cell>
          <cell r="R652">
            <v>1350.42</v>
          </cell>
          <cell r="S652">
            <v>694.06</v>
          </cell>
          <cell r="W652">
            <v>653.76</v>
          </cell>
          <cell r="X652">
            <v>2966.9400000000005</v>
          </cell>
        </row>
        <row r="653">
          <cell r="C653" t="str">
            <v>HOSPITAL DOM HÉLDER</v>
          </cell>
          <cell r="E653" t="str">
            <v>RAIANE ALBUQUERQUE DE SANTANA</v>
          </cell>
          <cell r="G653" t="str">
            <v>2 - Outros Profissionais da Saúde</v>
          </cell>
          <cell r="H653">
            <v>322205</v>
          </cell>
          <cell r="I653">
            <v>44256</v>
          </cell>
          <cell r="J653" t="str">
            <v>1 - Plantonista</v>
          </cell>
          <cell r="K653">
            <v>44</v>
          </cell>
          <cell r="R653">
            <v>7304.12</v>
          </cell>
          <cell r="W653">
            <v>7304.12</v>
          </cell>
          <cell r="X653">
            <v>0</v>
          </cell>
        </row>
        <row r="654">
          <cell r="C654" t="str">
            <v>HOSPITAL DOM HÉLDER</v>
          </cell>
          <cell r="E654" t="str">
            <v>RAIMER FERREIRA SOUZA SANTOS LEAL</v>
          </cell>
          <cell r="G654" t="str">
            <v>2 - Outros Profissionais da Saúde</v>
          </cell>
          <cell r="H654">
            <v>324115</v>
          </cell>
          <cell r="I654">
            <v>44256</v>
          </cell>
          <cell r="J654" t="str">
            <v>1 - Plantonista</v>
          </cell>
          <cell r="K654">
            <v>24</v>
          </cell>
          <cell r="L654">
            <v>2090.16</v>
          </cell>
          <cell r="R654">
            <v>1422.6999999999998</v>
          </cell>
          <cell r="S654">
            <v>209.02</v>
          </cell>
          <cell r="W654">
            <v>544.54999999999995</v>
          </cell>
          <cell r="X654">
            <v>3177.33</v>
          </cell>
        </row>
        <row r="655">
          <cell r="C655" t="str">
            <v>HOSPITAL DOM HÉLDER</v>
          </cell>
          <cell r="E655" t="str">
            <v>RAINIER LUZ REIS</v>
          </cell>
          <cell r="G655" t="str">
            <v>1 - Médico</v>
          </cell>
          <cell r="H655">
            <v>225125</v>
          </cell>
          <cell r="I655">
            <v>44256</v>
          </cell>
          <cell r="J655" t="str">
            <v>2 - Diarista</v>
          </cell>
          <cell r="K655">
            <v>30</v>
          </cell>
          <cell r="L655">
            <v>3960</v>
          </cell>
          <cell r="R655">
            <v>378.4</v>
          </cell>
          <cell r="S655">
            <v>5528.6</v>
          </cell>
          <cell r="W655">
            <v>2389.2399999999998</v>
          </cell>
          <cell r="X655">
            <v>7477.76</v>
          </cell>
        </row>
        <row r="656">
          <cell r="C656" t="str">
            <v>HOSPITAL DOM HÉLDER</v>
          </cell>
          <cell r="E656" t="str">
            <v>RAISSA ALVES FALCAO RODRIGUES</v>
          </cell>
          <cell r="G656" t="str">
            <v>2 - Outros Profissionais da Saúde</v>
          </cell>
          <cell r="H656">
            <v>223505</v>
          </cell>
          <cell r="I656">
            <v>44256</v>
          </cell>
          <cell r="J656" t="str">
            <v>1 - Plantonista</v>
          </cell>
          <cell r="K656">
            <v>40</v>
          </cell>
          <cell r="L656">
            <v>2055.94</v>
          </cell>
          <cell r="R656">
            <v>938.66</v>
          </cell>
          <cell r="S656">
            <v>719.58</v>
          </cell>
          <cell r="W656">
            <v>553.84</v>
          </cell>
          <cell r="X656">
            <v>3160.3399999999997</v>
          </cell>
        </row>
        <row r="657">
          <cell r="C657" t="str">
            <v>HOSPITAL DOM HÉLDER</v>
          </cell>
          <cell r="E657" t="str">
            <v>RALPH MOREIRA DE BARROS</v>
          </cell>
          <cell r="G657" t="str">
            <v>3 - Administrativo</v>
          </cell>
          <cell r="H657">
            <v>142115</v>
          </cell>
          <cell r="I657">
            <v>44256</v>
          </cell>
          <cell r="J657" t="str">
            <v>2 - Diarista</v>
          </cell>
          <cell r="K657">
            <v>44</v>
          </cell>
          <cell r="L657">
            <v>3152.76</v>
          </cell>
          <cell r="R657">
            <v>900.22</v>
          </cell>
          <cell r="W657">
            <v>754.52</v>
          </cell>
          <cell r="X657">
            <v>3298.4600000000005</v>
          </cell>
        </row>
        <row r="658">
          <cell r="C658" t="str">
            <v>HOSPITAL DOM HÉLDER</v>
          </cell>
          <cell r="E658" t="str">
            <v>RAQUEL BEZERRA CHAVES FERNANDES</v>
          </cell>
          <cell r="G658" t="str">
            <v>2 - Outros Profissionais da Saúde</v>
          </cell>
          <cell r="H658">
            <v>322205</v>
          </cell>
          <cell r="I658">
            <v>44256</v>
          </cell>
          <cell r="J658" t="str">
            <v>1 - Plantonista</v>
          </cell>
          <cell r="K658">
            <v>44</v>
          </cell>
          <cell r="L658">
            <v>1100</v>
          </cell>
          <cell r="R658">
            <v>655.39</v>
          </cell>
          <cell r="W658">
            <v>463.25</v>
          </cell>
          <cell r="X658">
            <v>1292.1399999999999</v>
          </cell>
        </row>
        <row r="659">
          <cell r="C659" t="str">
            <v>HOSPITAL DOM HÉLDER</v>
          </cell>
          <cell r="E659" t="str">
            <v>RAQUEL FERREIRA DA SILVA</v>
          </cell>
          <cell r="G659" t="str">
            <v>3 - Administrativo</v>
          </cell>
          <cell r="H659">
            <v>411010</v>
          </cell>
          <cell r="I659">
            <v>44256</v>
          </cell>
          <cell r="J659" t="str">
            <v>2 - Diarista</v>
          </cell>
          <cell r="K659">
            <v>20</v>
          </cell>
          <cell r="L659">
            <v>550</v>
          </cell>
          <cell r="R659">
            <v>51.27</v>
          </cell>
          <cell r="W659">
            <v>84.42</v>
          </cell>
          <cell r="X659">
            <v>516.85</v>
          </cell>
        </row>
        <row r="660">
          <cell r="C660" t="str">
            <v>HOSPITAL DOM HÉLDER</v>
          </cell>
          <cell r="E660" t="str">
            <v>RAQUEL PRATA CAMPOS BELTRAO</v>
          </cell>
          <cell r="G660" t="str">
            <v>2 - Outros Profissionais da Saúde</v>
          </cell>
          <cell r="H660">
            <v>223505</v>
          </cell>
          <cell r="I660">
            <v>44256</v>
          </cell>
          <cell r="J660" t="str">
            <v>2 - Diarista</v>
          </cell>
          <cell r="K660">
            <v>40</v>
          </cell>
          <cell r="L660">
            <v>1596.45</v>
          </cell>
          <cell r="R660">
            <v>466.82</v>
          </cell>
          <cell r="S660">
            <v>399.11</v>
          </cell>
          <cell r="W660">
            <v>262</v>
          </cell>
          <cell r="X660">
            <v>2200.38</v>
          </cell>
        </row>
        <row r="661">
          <cell r="C661" t="str">
            <v>HOSPITAL DOM HÉLDER</v>
          </cell>
          <cell r="E661" t="str">
            <v>RAYANNA THAIS PINHEIRO</v>
          </cell>
          <cell r="G661" t="str">
            <v>2 - Outros Profissionais da Saúde</v>
          </cell>
          <cell r="H661">
            <v>223505</v>
          </cell>
          <cell r="I661">
            <v>44256</v>
          </cell>
          <cell r="J661" t="str">
            <v>1 - Plantonista</v>
          </cell>
          <cell r="K661">
            <v>40</v>
          </cell>
          <cell r="L661">
            <v>1747.87</v>
          </cell>
          <cell r="R661">
            <v>758.01999999999987</v>
          </cell>
          <cell r="S661">
            <v>707.89</v>
          </cell>
          <cell r="W661">
            <v>384.85</v>
          </cell>
          <cell r="X661">
            <v>2828.93</v>
          </cell>
        </row>
        <row r="662">
          <cell r="C662" t="str">
            <v>HOSPITAL DOM HÉLDER</v>
          </cell>
          <cell r="E662" t="str">
            <v>RAYANNE CAROLINE RIBEIRO DOS SANTOS</v>
          </cell>
          <cell r="G662" t="str">
            <v>2 - Outros Profissionais da Saúde</v>
          </cell>
          <cell r="H662">
            <v>322205</v>
          </cell>
          <cell r="I662">
            <v>44256</v>
          </cell>
          <cell r="J662" t="str">
            <v>1 - Plantonista</v>
          </cell>
          <cell r="K662">
            <v>44</v>
          </cell>
          <cell r="L662">
            <v>1100</v>
          </cell>
          <cell r="R662">
            <v>234.24</v>
          </cell>
          <cell r="S662">
            <v>110</v>
          </cell>
          <cell r="W662">
            <v>178.2</v>
          </cell>
          <cell r="X662">
            <v>1266.04</v>
          </cell>
        </row>
        <row r="663">
          <cell r="C663" t="str">
            <v>HOSPITAL DOM HÉLDER</v>
          </cell>
          <cell r="E663" t="str">
            <v>RAYSSA KARLA DE OLIVEIRA</v>
          </cell>
          <cell r="G663" t="str">
            <v>2 - Outros Profissionais da Saúde</v>
          </cell>
          <cell r="H663">
            <v>521130</v>
          </cell>
          <cell r="I663">
            <v>44256</v>
          </cell>
          <cell r="J663" t="str">
            <v>1 - Plantonista</v>
          </cell>
          <cell r="K663">
            <v>44</v>
          </cell>
          <cell r="L663">
            <v>1100</v>
          </cell>
          <cell r="R663">
            <v>593.72</v>
          </cell>
          <cell r="W663">
            <v>158.36000000000001</v>
          </cell>
          <cell r="X663">
            <v>1535.3600000000001</v>
          </cell>
        </row>
        <row r="664">
          <cell r="C664" t="str">
            <v>HOSPITAL DOM HÉLDER</v>
          </cell>
          <cell r="E664" t="str">
            <v>RENATA ANDREZA DE ALBUQUERQUE HENRIQUES</v>
          </cell>
          <cell r="G664" t="str">
            <v>3 - Administrativo</v>
          </cell>
          <cell r="H664">
            <v>252305</v>
          </cell>
          <cell r="I664">
            <v>44256</v>
          </cell>
          <cell r="J664" t="str">
            <v>2 - Diarista</v>
          </cell>
          <cell r="K664">
            <v>44</v>
          </cell>
          <cell r="L664">
            <v>1904.12</v>
          </cell>
          <cell r="R664">
            <v>300</v>
          </cell>
          <cell r="W664">
            <v>157.88999999999999</v>
          </cell>
          <cell r="X664">
            <v>2046.23</v>
          </cell>
        </row>
        <row r="665">
          <cell r="C665" t="str">
            <v>HOSPITAL DOM HÉLDER</v>
          </cell>
          <cell r="E665" t="str">
            <v>RENATA BARBOSA DA SILVA</v>
          </cell>
          <cell r="G665" t="str">
            <v>2 - Outros Profissionais da Saúde</v>
          </cell>
          <cell r="H665">
            <v>322205</v>
          </cell>
          <cell r="I665">
            <v>44256</v>
          </cell>
          <cell r="J665" t="str">
            <v>1 - Plantonista</v>
          </cell>
          <cell r="K665">
            <v>44</v>
          </cell>
          <cell r="L665">
            <v>1100</v>
          </cell>
          <cell r="R665">
            <v>771.68000000000006</v>
          </cell>
          <cell r="S665">
            <v>110</v>
          </cell>
          <cell r="W665">
            <v>160.02000000000001</v>
          </cell>
          <cell r="X665">
            <v>1821.66</v>
          </cell>
        </row>
        <row r="666">
          <cell r="C666" t="str">
            <v>HOSPITAL DOM HÉLDER</v>
          </cell>
          <cell r="E666" t="str">
            <v>RENATA BARROS SANTOS</v>
          </cell>
          <cell r="G666" t="str">
            <v>2 - Outros Profissionais da Saúde</v>
          </cell>
          <cell r="H666">
            <v>223505</v>
          </cell>
          <cell r="I666">
            <v>44256</v>
          </cell>
          <cell r="J666" t="str">
            <v>2 - Diarista</v>
          </cell>
          <cell r="K666">
            <v>40</v>
          </cell>
          <cell r="L666">
            <v>2055.94</v>
          </cell>
          <cell r="R666">
            <v>818.41000000000008</v>
          </cell>
          <cell r="S666">
            <v>927.07</v>
          </cell>
          <cell r="W666">
            <v>569.09</v>
          </cell>
          <cell r="X666">
            <v>3232.3300000000004</v>
          </cell>
        </row>
        <row r="667">
          <cell r="C667" t="str">
            <v>HOSPITAL DOM HÉLDER</v>
          </cell>
          <cell r="E667" t="str">
            <v>RENATA DE CASSIA NUNES SANTOS PIMENTA</v>
          </cell>
          <cell r="G667" t="str">
            <v>2 - Outros Profissionais da Saúde</v>
          </cell>
          <cell r="H667">
            <v>223605</v>
          </cell>
          <cell r="I667">
            <v>44256</v>
          </cell>
          <cell r="J667" t="str">
            <v>1 - Plantonista</v>
          </cell>
          <cell r="K667">
            <v>24</v>
          </cell>
          <cell r="L667">
            <v>1069.75</v>
          </cell>
          <cell r="R667">
            <v>400.87</v>
          </cell>
          <cell r="S667">
            <v>267.44</v>
          </cell>
          <cell r="W667">
            <v>164.73</v>
          </cell>
          <cell r="X667">
            <v>1573.33</v>
          </cell>
        </row>
        <row r="668">
          <cell r="C668" t="str">
            <v>HOSPITAL DOM HÉLDER</v>
          </cell>
          <cell r="E668" t="str">
            <v>RENATA GALINDO LIMA MELO</v>
          </cell>
          <cell r="G668" t="str">
            <v>2 - Outros Profissionais da Saúde</v>
          </cell>
          <cell r="H668">
            <v>223505</v>
          </cell>
          <cell r="I668">
            <v>44256</v>
          </cell>
          <cell r="J668" t="str">
            <v>1 - Plantonista</v>
          </cell>
          <cell r="K668">
            <v>40</v>
          </cell>
          <cell r="P668">
            <v>4974.4399999999996</v>
          </cell>
          <cell r="Q668">
            <v>1240.77</v>
          </cell>
          <cell r="R668">
            <v>254.91000000000003</v>
          </cell>
          <cell r="S668">
            <v>205.59</v>
          </cell>
          <cell r="W668">
            <v>6293.29</v>
          </cell>
          <cell r="X668">
            <v>382.41999999999916</v>
          </cell>
        </row>
        <row r="669">
          <cell r="C669" t="str">
            <v>HOSPITAL DOM HÉLDER</v>
          </cell>
          <cell r="E669" t="str">
            <v>RENATA LAIS GOUVEIA SANTOS</v>
          </cell>
          <cell r="G669" t="str">
            <v>2 - Outros Profissionais da Saúde</v>
          </cell>
          <cell r="H669">
            <v>223505</v>
          </cell>
          <cell r="I669">
            <v>44256</v>
          </cell>
          <cell r="J669" t="str">
            <v>1 - Plantonista</v>
          </cell>
          <cell r="K669">
            <v>40</v>
          </cell>
          <cell r="L669">
            <v>1850.35</v>
          </cell>
          <cell r="R669">
            <v>1259.3799999999999</v>
          </cell>
          <cell r="S669">
            <v>462.59</v>
          </cell>
          <cell r="W669">
            <v>509.08</v>
          </cell>
          <cell r="X669">
            <v>3063.24</v>
          </cell>
        </row>
        <row r="670">
          <cell r="C670" t="str">
            <v>HOSPITAL DOM HÉLDER</v>
          </cell>
          <cell r="E670" t="str">
            <v>RENATA MARIA ERCULANO DE LIMA</v>
          </cell>
          <cell r="G670" t="str">
            <v>3 - Administrativo</v>
          </cell>
          <cell r="H670">
            <v>411010</v>
          </cell>
          <cell r="I670">
            <v>44256</v>
          </cell>
          <cell r="J670" t="str">
            <v>2 - Diarista</v>
          </cell>
          <cell r="K670">
            <v>44</v>
          </cell>
          <cell r="L670">
            <v>1100</v>
          </cell>
          <cell r="R670">
            <v>355</v>
          </cell>
          <cell r="W670">
            <v>154.56</v>
          </cell>
          <cell r="X670">
            <v>1300.44</v>
          </cell>
        </row>
        <row r="671">
          <cell r="C671" t="str">
            <v>HOSPITAL DOM HÉLDER</v>
          </cell>
          <cell r="E671" t="str">
            <v>RENATA MARTINS BORGES SERRANO</v>
          </cell>
          <cell r="G671" t="str">
            <v>2 - Outros Profissionais da Saúde</v>
          </cell>
          <cell r="H671">
            <v>515205</v>
          </cell>
          <cell r="I671">
            <v>44256</v>
          </cell>
          <cell r="J671" t="str">
            <v>1 - Plantonista</v>
          </cell>
          <cell r="K671">
            <v>44</v>
          </cell>
          <cell r="L671">
            <v>1100</v>
          </cell>
          <cell r="R671">
            <v>1161.1999999999998</v>
          </cell>
          <cell r="W671">
            <v>201.36</v>
          </cell>
          <cell r="X671">
            <v>2059.8399999999997</v>
          </cell>
        </row>
        <row r="672">
          <cell r="C672" t="str">
            <v>HOSPITAL DOM HÉLDER</v>
          </cell>
          <cell r="E672" t="str">
            <v>RENATA SABRINA NEVES DA SILVA</v>
          </cell>
          <cell r="G672" t="str">
            <v>3 - Administrativo</v>
          </cell>
          <cell r="H672">
            <v>142105</v>
          </cell>
          <cell r="I672">
            <v>44256</v>
          </cell>
          <cell r="J672" t="str">
            <v>2 - Diarista</v>
          </cell>
          <cell r="K672">
            <v>44</v>
          </cell>
          <cell r="L672">
            <v>4469.8500000000004</v>
          </cell>
          <cell r="R672">
            <v>300</v>
          </cell>
          <cell r="W672">
            <v>929.19</v>
          </cell>
          <cell r="X672">
            <v>3840.6600000000003</v>
          </cell>
        </row>
        <row r="673">
          <cell r="C673" t="str">
            <v>HOSPITAL DOM HÉLDER</v>
          </cell>
          <cell r="E673" t="str">
            <v>RENILDA CLEIDE SILVA DOS ANJOS</v>
          </cell>
          <cell r="G673" t="str">
            <v>3 - Administrativo</v>
          </cell>
          <cell r="H673">
            <v>514225</v>
          </cell>
          <cell r="I673">
            <v>44256</v>
          </cell>
          <cell r="J673" t="str">
            <v>1 - Plantonista</v>
          </cell>
          <cell r="K673">
            <v>44</v>
          </cell>
          <cell r="L673">
            <v>1100</v>
          </cell>
          <cell r="R673">
            <v>786.8</v>
          </cell>
          <cell r="W673">
            <v>222.37</v>
          </cell>
          <cell r="X673">
            <v>1664.4299999999998</v>
          </cell>
        </row>
        <row r="674">
          <cell r="C674" t="str">
            <v>HOSPITAL DOM HÉLDER</v>
          </cell>
          <cell r="E674" t="str">
            <v>RICHELLE DE OLIVEIRA SANTIAGO</v>
          </cell>
          <cell r="G674" t="str">
            <v>2 - Outros Profissionais da Saúde</v>
          </cell>
          <cell r="H674">
            <v>322205</v>
          </cell>
          <cell r="I674">
            <v>44256</v>
          </cell>
          <cell r="J674" t="str">
            <v>1 - Plantonista</v>
          </cell>
          <cell r="K674">
            <v>44</v>
          </cell>
          <cell r="L674">
            <v>1100</v>
          </cell>
          <cell r="R674">
            <v>3077.9100000000008</v>
          </cell>
          <cell r="S674">
            <v>110</v>
          </cell>
          <cell r="W674">
            <v>575.04999999999995</v>
          </cell>
          <cell r="X674">
            <v>3712.8600000000006</v>
          </cell>
        </row>
        <row r="675">
          <cell r="C675" t="str">
            <v>HOSPITAL DOM HÉLDER</v>
          </cell>
          <cell r="E675" t="str">
            <v>RINALDO JOSE DA SILVA</v>
          </cell>
          <cell r="G675" t="str">
            <v>2 - Outros Profissionais da Saúde</v>
          </cell>
          <cell r="H675">
            <v>521130</v>
          </cell>
          <cell r="I675">
            <v>44256</v>
          </cell>
          <cell r="J675" t="str">
            <v>1 - Plantonista</v>
          </cell>
          <cell r="K675">
            <v>44</v>
          </cell>
          <cell r="L675">
            <v>1100</v>
          </cell>
          <cell r="R675">
            <v>540.67000000000007</v>
          </cell>
          <cell r="W675">
            <v>173.16</v>
          </cell>
          <cell r="X675">
            <v>1467.51</v>
          </cell>
        </row>
        <row r="676">
          <cell r="C676" t="str">
            <v>HOSPITAL DOM HÉLDER</v>
          </cell>
          <cell r="E676" t="str">
            <v>RITA DE CASSIA ALMEIDA NETA</v>
          </cell>
          <cell r="G676" t="str">
            <v>2 - Outros Profissionais da Saúde</v>
          </cell>
          <cell r="H676">
            <v>223605</v>
          </cell>
          <cell r="I676">
            <v>44256</v>
          </cell>
          <cell r="J676" t="str">
            <v>1 - Plantonista</v>
          </cell>
          <cell r="K676">
            <v>24</v>
          </cell>
          <cell r="L676">
            <v>1237.1400000000001</v>
          </cell>
          <cell r="R676">
            <v>981.56</v>
          </cell>
          <cell r="S676">
            <v>309.29000000000002</v>
          </cell>
          <cell r="W676">
            <v>250.99</v>
          </cell>
          <cell r="X676">
            <v>2277</v>
          </cell>
        </row>
        <row r="677">
          <cell r="C677" t="str">
            <v>HOSPITAL DOM HÉLDER</v>
          </cell>
          <cell r="E677" t="str">
            <v>RITA DE CASSIA CORDEIRO BASTOS LEITE DOS ANJOS</v>
          </cell>
          <cell r="G677" t="str">
            <v>3 - Administrativo</v>
          </cell>
          <cell r="H677">
            <v>131205</v>
          </cell>
          <cell r="I677">
            <v>44256</v>
          </cell>
          <cell r="J677" t="str">
            <v>2 - Diarista</v>
          </cell>
          <cell r="K677">
            <v>40</v>
          </cell>
          <cell r="L677">
            <v>12586.54</v>
          </cell>
          <cell r="R677">
            <v>1478.65</v>
          </cell>
          <cell r="W677">
            <v>3543.74</v>
          </cell>
          <cell r="X677">
            <v>10521.45</v>
          </cell>
        </row>
        <row r="678">
          <cell r="C678" t="str">
            <v>HOSPITAL DOM HÉLDER</v>
          </cell>
          <cell r="E678" t="str">
            <v>RITA DE CASSIA DA SILVA</v>
          </cell>
          <cell r="G678" t="str">
            <v>3 - Administrativo</v>
          </cell>
          <cell r="H678">
            <v>513430</v>
          </cell>
          <cell r="I678">
            <v>44256</v>
          </cell>
          <cell r="J678" t="str">
            <v>1 - Plantonista</v>
          </cell>
          <cell r="K678">
            <v>44</v>
          </cell>
          <cell r="L678">
            <v>1100</v>
          </cell>
          <cell r="R678">
            <v>630</v>
          </cell>
          <cell r="W678">
            <v>181.94</v>
          </cell>
          <cell r="X678">
            <v>1548.06</v>
          </cell>
        </row>
        <row r="679">
          <cell r="C679" t="str">
            <v>HOSPITAL DOM HÉLDER</v>
          </cell>
          <cell r="E679" t="str">
            <v>RITA DE CASSIA DA SILVA MELO</v>
          </cell>
          <cell r="G679" t="str">
            <v>2 - Outros Profissionais da Saúde</v>
          </cell>
          <cell r="H679">
            <v>322205</v>
          </cell>
          <cell r="I679">
            <v>44256</v>
          </cell>
          <cell r="J679" t="str">
            <v>1 - Plantonista</v>
          </cell>
          <cell r="K679">
            <v>44</v>
          </cell>
          <cell r="L679">
            <v>1100</v>
          </cell>
          <cell r="R679">
            <v>313.69</v>
          </cell>
          <cell r="W679">
            <v>234.99</v>
          </cell>
          <cell r="X679">
            <v>1178.7</v>
          </cell>
        </row>
        <row r="680">
          <cell r="C680" t="str">
            <v>HOSPITAL DOM HÉLDER</v>
          </cell>
          <cell r="E680" t="str">
            <v>ROBERTA KELLY BARBOSA DO NASCIMENTO</v>
          </cell>
          <cell r="G680" t="str">
            <v>2 - Outros Profissionais da Saúde</v>
          </cell>
          <cell r="H680">
            <v>223405</v>
          </cell>
          <cell r="I680">
            <v>44256</v>
          </cell>
          <cell r="J680" t="str">
            <v>1 - Plantonista</v>
          </cell>
          <cell r="K680">
            <v>30</v>
          </cell>
          <cell r="L680">
            <v>3209.65</v>
          </cell>
          <cell r="R680">
            <v>1019.0699999999999</v>
          </cell>
          <cell r="S680">
            <v>802.41</v>
          </cell>
          <cell r="W680">
            <v>926.48</v>
          </cell>
          <cell r="X680">
            <v>4104.6499999999996</v>
          </cell>
        </row>
        <row r="681">
          <cell r="C681" t="str">
            <v>HOSPITAL DOM HÉLDER</v>
          </cell>
          <cell r="E681" t="str">
            <v>ROBERTA MARIA NASCIMENTO FERREIRA</v>
          </cell>
          <cell r="G681" t="str">
            <v>2 - Outros Profissionais da Saúde</v>
          </cell>
          <cell r="H681">
            <v>223505</v>
          </cell>
          <cell r="I681">
            <v>44256</v>
          </cell>
          <cell r="J681" t="str">
            <v>1 - Plantonista</v>
          </cell>
          <cell r="K681">
            <v>40</v>
          </cell>
          <cell r="L681">
            <v>2055.94</v>
          </cell>
          <cell r="R681">
            <v>5894.1699999999992</v>
          </cell>
          <cell r="S681">
            <v>513.99</v>
          </cell>
          <cell r="W681">
            <v>1296.29</v>
          </cell>
          <cell r="X681">
            <v>7167.8099999999986</v>
          </cell>
        </row>
        <row r="682">
          <cell r="C682" t="str">
            <v>HOSPITAL DOM HÉLDER</v>
          </cell>
          <cell r="E682" t="str">
            <v>ROBERTA MARIA SOUZA DE VASCONCELOS</v>
          </cell>
          <cell r="G682" t="str">
            <v>3 - Administrativo</v>
          </cell>
          <cell r="H682">
            <v>261110</v>
          </cell>
          <cell r="I682">
            <v>44256</v>
          </cell>
          <cell r="J682" t="str">
            <v>2 - Diarista</v>
          </cell>
          <cell r="K682">
            <v>20</v>
          </cell>
          <cell r="L682">
            <v>3324.45</v>
          </cell>
          <cell r="R682">
            <v>300</v>
          </cell>
          <cell r="W682">
            <v>413.06</v>
          </cell>
          <cell r="X682">
            <v>3211.39</v>
          </cell>
        </row>
        <row r="683">
          <cell r="C683" t="str">
            <v>HOSPITAL DOM HÉLDER</v>
          </cell>
          <cell r="E683" t="str">
            <v>ROBERTA XAVIER DE ARAUJO GOMES</v>
          </cell>
          <cell r="G683" t="str">
            <v>2 - Outros Profissionais da Saúde</v>
          </cell>
          <cell r="H683">
            <v>521130</v>
          </cell>
          <cell r="I683">
            <v>44256</v>
          </cell>
          <cell r="J683" t="str">
            <v>1 - Plantonista</v>
          </cell>
          <cell r="K683">
            <v>44</v>
          </cell>
          <cell r="L683">
            <v>1063.33</v>
          </cell>
          <cell r="R683">
            <v>628.6</v>
          </cell>
          <cell r="W683">
            <v>489.02</v>
          </cell>
          <cell r="X683">
            <v>1202.9099999999999</v>
          </cell>
        </row>
        <row r="684">
          <cell r="C684" t="str">
            <v>HOSPITAL DOM HÉLDER</v>
          </cell>
          <cell r="E684" t="str">
            <v>ROBERTO FERREIRA DE ANDRADE SOUZA</v>
          </cell>
          <cell r="G684" t="str">
            <v>2 - Outros Profissionais da Saúde</v>
          </cell>
          <cell r="H684">
            <v>521130</v>
          </cell>
          <cell r="I684">
            <v>44256</v>
          </cell>
          <cell r="J684" t="str">
            <v>2 - Diarista</v>
          </cell>
          <cell r="K684">
            <v>44</v>
          </cell>
          <cell r="L684">
            <v>1100</v>
          </cell>
          <cell r="R684">
            <v>394.09000000000003</v>
          </cell>
          <cell r="W684">
            <v>86.35</v>
          </cell>
          <cell r="X684">
            <v>1407.7400000000002</v>
          </cell>
        </row>
        <row r="685">
          <cell r="C685" t="str">
            <v>HOSPITAL DOM HÉLDER</v>
          </cell>
          <cell r="E685" t="str">
            <v>ROBSON BEZERRA DA SILVA</v>
          </cell>
          <cell r="G685" t="str">
            <v>3 - Administrativo</v>
          </cell>
          <cell r="H685">
            <v>517410</v>
          </cell>
          <cell r="I685">
            <v>44256</v>
          </cell>
          <cell r="J685" t="str">
            <v>1 - Plantonista</v>
          </cell>
          <cell r="K685">
            <v>44</v>
          </cell>
          <cell r="L685">
            <v>1100</v>
          </cell>
          <cell r="R685">
            <v>300</v>
          </cell>
          <cell r="W685">
            <v>148.5</v>
          </cell>
          <cell r="X685">
            <v>1251.5</v>
          </cell>
        </row>
        <row r="686">
          <cell r="C686" t="str">
            <v>HOSPITAL DOM HÉLDER</v>
          </cell>
          <cell r="E686" t="str">
            <v>ROBSON HENRIQUE DA SILVA</v>
          </cell>
          <cell r="G686" t="str">
            <v>2 - Outros Profissionais da Saúde</v>
          </cell>
          <cell r="H686">
            <v>322205</v>
          </cell>
          <cell r="I686">
            <v>44256</v>
          </cell>
          <cell r="J686" t="str">
            <v>1 - Plantonista</v>
          </cell>
          <cell r="K686">
            <v>44</v>
          </cell>
          <cell r="L686">
            <v>1100</v>
          </cell>
          <cell r="R686">
            <v>523.04999999999995</v>
          </cell>
          <cell r="W686">
            <v>134.22</v>
          </cell>
          <cell r="X686">
            <v>1488.83</v>
          </cell>
        </row>
        <row r="687">
          <cell r="C687" t="str">
            <v>HOSPITAL DOM HÉLDER</v>
          </cell>
          <cell r="E687" t="str">
            <v>ROBSON MARQUES DE ANDRADE</v>
          </cell>
          <cell r="G687" t="str">
            <v>3 - Administrativo</v>
          </cell>
          <cell r="H687">
            <v>411010</v>
          </cell>
          <cell r="I687">
            <v>44256</v>
          </cell>
          <cell r="J687" t="str">
            <v>2 - Diarista</v>
          </cell>
          <cell r="K687">
            <v>44</v>
          </cell>
          <cell r="L687">
            <v>1187.0999999999999</v>
          </cell>
          <cell r="R687">
            <v>359.36</v>
          </cell>
          <cell r="S687">
            <v>480</v>
          </cell>
          <cell r="W687">
            <v>475.98</v>
          </cell>
          <cell r="X687">
            <v>1550.48</v>
          </cell>
        </row>
        <row r="688">
          <cell r="C688" t="str">
            <v>HOSPITAL DOM HÉLDER</v>
          </cell>
          <cell r="E688" t="str">
            <v>ROBSON RICARDO SOARES ERNESTO</v>
          </cell>
          <cell r="G688" t="str">
            <v>2 - Outros Profissionais da Saúde</v>
          </cell>
          <cell r="H688">
            <v>515110</v>
          </cell>
          <cell r="I688">
            <v>44256</v>
          </cell>
          <cell r="J688" t="str">
            <v>1 - Plantonista</v>
          </cell>
          <cell r="K688">
            <v>44</v>
          </cell>
          <cell r="L688">
            <v>1063.33</v>
          </cell>
          <cell r="R688">
            <v>734.87</v>
          </cell>
          <cell r="W688">
            <v>874.83</v>
          </cell>
          <cell r="X688">
            <v>923.36999999999978</v>
          </cell>
        </row>
        <row r="689">
          <cell r="C689" t="str">
            <v>HOSPITAL DOM HÉLDER</v>
          </cell>
          <cell r="E689" t="str">
            <v>ROBSON ZEFERINO VILAR</v>
          </cell>
          <cell r="G689" t="str">
            <v>3 - Administrativo</v>
          </cell>
          <cell r="H689">
            <v>516345</v>
          </cell>
          <cell r="I689">
            <v>44256</v>
          </cell>
          <cell r="J689" t="str">
            <v>1 - Plantonista</v>
          </cell>
          <cell r="K689">
            <v>44</v>
          </cell>
          <cell r="L689">
            <v>1100</v>
          </cell>
          <cell r="R689">
            <v>750.47</v>
          </cell>
          <cell r="W689">
            <v>118.97</v>
          </cell>
          <cell r="X689">
            <v>1731.5</v>
          </cell>
        </row>
        <row r="690">
          <cell r="C690" t="str">
            <v>HOSPITAL DOM HÉLDER</v>
          </cell>
          <cell r="E690" t="str">
            <v>RODRIGO GOMES DA COSTA</v>
          </cell>
          <cell r="G690" t="str">
            <v>3 - Administrativo</v>
          </cell>
          <cell r="H690">
            <v>517410</v>
          </cell>
          <cell r="I690">
            <v>44256</v>
          </cell>
          <cell r="J690" t="str">
            <v>1 - Plantonista</v>
          </cell>
          <cell r="K690">
            <v>44</v>
          </cell>
          <cell r="L690">
            <v>990</v>
          </cell>
          <cell r="R690">
            <v>351.27</v>
          </cell>
          <cell r="W690">
            <v>185.89</v>
          </cell>
          <cell r="X690">
            <v>1155.3800000000001</v>
          </cell>
        </row>
        <row r="691">
          <cell r="C691" t="str">
            <v>HOSPITAL DOM HÉLDER</v>
          </cell>
          <cell r="E691" t="str">
            <v>RODRIGO MEZZALIRA TCHAICK</v>
          </cell>
          <cell r="G691" t="str">
            <v>1 - Médico</v>
          </cell>
          <cell r="H691">
            <v>225120</v>
          </cell>
          <cell r="I691">
            <v>44256</v>
          </cell>
          <cell r="J691" t="str">
            <v>2 - Diarista</v>
          </cell>
          <cell r="K691">
            <v>40</v>
          </cell>
          <cell r="L691">
            <v>5280</v>
          </cell>
          <cell r="R691">
            <v>959.2</v>
          </cell>
          <cell r="S691">
            <v>4564.8</v>
          </cell>
          <cell r="W691">
            <v>2646.91</v>
          </cell>
          <cell r="X691">
            <v>8157.09</v>
          </cell>
        </row>
        <row r="692">
          <cell r="C692" t="str">
            <v>HOSPITAL DOM HÉLDER</v>
          </cell>
          <cell r="E692" t="str">
            <v>RONEIDE CRISTIANE FREITAS DOS SANTOS SILVA</v>
          </cell>
          <cell r="G692" t="str">
            <v>2 - Outros Profissionais da Saúde</v>
          </cell>
          <cell r="H692">
            <v>521130</v>
          </cell>
          <cell r="I692">
            <v>44256</v>
          </cell>
          <cell r="J692" t="str">
            <v>1 - Plantonista</v>
          </cell>
          <cell r="K692">
            <v>44</v>
          </cell>
          <cell r="L692">
            <v>916.67</v>
          </cell>
          <cell r="R692">
            <v>534.6</v>
          </cell>
          <cell r="W692">
            <v>137.5</v>
          </cell>
          <cell r="X692">
            <v>1313.77</v>
          </cell>
        </row>
        <row r="693">
          <cell r="C693" t="str">
            <v>HOSPITAL DOM HÉLDER</v>
          </cell>
          <cell r="E693" t="str">
            <v>ROSAILTON SANTANA DOS SANTOS</v>
          </cell>
          <cell r="G693" t="str">
            <v>2 - Outros Profissionais da Saúde</v>
          </cell>
          <cell r="H693">
            <v>322205</v>
          </cell>
          <cell r="I693">
            <v>44256</v>
          </cell>
          <cell r="J693" t="str">
            <v>1 - Plantonista</v>
          </cell>
          <cell r="K693">
            <v>44</v>
          </cell>
          <cell r="L693">
            <v>1100</v>
          </cell>
          <cell r="R693">
            <v>302.57</v>
          </cell>
          <cell r="S693">
            <v>110</v>
          </cell>
          <cell r="W693">
            <v>208.43</v>
          </cell>
          <cell r="X693">
            <v>1304.1399999999999</v>
          </cell>
        </row>
        <row r="694">
          <cell r="C694" t="str">
            <v>HOSPITAL DOM HÉLDER</v>
          </cell>
          <cell r="E694" t="str">
            <v>ROSALVA VALERIA GOMES DE LIMA</v>
          </cell>
          <cell r="G694" t="str">
            <v>2 - Outros Profissionais da Saúde</v>
          </cell>
          <cell r="H694">
            <v>322205</v>
          </cell>
          <cell r="I694">
            <v>44256</v>
          </cell>
          <cell r="J694" t="str">
            <v>1 - Plantonista</v>
          </cell>
          <cell r="K694">
            <v>44</v>
          </cell>
          <cell r="L694">
            <v>990</v>
          </cell>
          <cell r="R694">
            <v>335.63</v>
          </cell>
          <cell r="W694">
            <v>166.11</v>
          </cell>
          <cell r="X694">
            <v>1159.52</v>
          </cell>
        </row>
        <row r="695">
          <cell r="C695" t="str">
            <v>HOSPITAL DOM HÉLDER</v>
          </cell>
          <cell r="E695" t="str">
            <v>ROSANA MARIA DA SILVA ALBERTINO</v>
          </cell>
          <cell r="G695" t="str">
            <v>2 - Outros Profissionais da Saúde</v>
          </cell>
          <cell r="H695">
            <v>521130</v>
          </cell>
          <cell r="I695">
            <v>44256</v>
          </cell>
          <cell r="J695" t="str">
            <v>1 - Plantonista</v>
          </cell>
          <cell r="K695">
            <v>44</v>
          </cell>
          <cell r="L695">
            <v>733.33</v>
          </cell>
          <cell r="R695">
            <v>721.67000000000007</v>
          </cell>
          <cell r="W695">
            <v>131.44999999999999</v>
          </cell>
          <cell r="X695">
            <v>1323.55</v>
          </cell>
        </row>
        <row r="696">
          <cell r="C696" t="str">
            <v>HOSPITAL DOM HÉLDER</v>
          </cell>
          <cell r="E696" t="str">
            <v>ROSANA SOUZA DE MORAES</v>
          </cell>
          <cell r="G696" t="str">
            <v>2 - Outros Profissionais da Saúde</v>
          </cell>
          <cell r="H696">
            <v>223505</v>
          </cell>
          <cell r="I696">
            <v>44256</v>
          </cell>
          <cell r="J696" t="str">
            <v>1 - Plantonista</v>
          </cell>
          <cell r="K696">
            <v>40</v>
          </cell>
          <cell r="L696">
            <v>1302.0999999999999</v>
          </cell>
          <cell r="R696">
            <v>1285.27</v>
          </cell>
          <cell r="S696">
            <v>325.52999999999997</v>
          </cell>
          <cell r="W696">
            <v>348.15</v>
          </cell>
          <cell r="X696">
            <v>2564.7499999999995</v>
          </cell>
        </row>
        <row r="697">
          <cell r="C697" t="str">
            <v>HOSPITAL DOM HÉLDER</v>
          </cell>
          <cell r="E697" t="str">
            <v>ROSANGELA MARIA DE OLIVEIRA ALVES</v>
          </cell>
          <cell r="G697" t="str">
            <v>3 - Administrativo</v>
          </cell>
          <cell r="H697">
            <v>513430</v>
          </cell>
          <cell r="I697">
            <v>44256</v>
          </cell>
          <cell r="J697" t="str">
            <v>1 - Plantonista</v>
          </cell>
          <cell r="K697">
            <v>44</v>
          </cell>
          <cell r="L697">
            <v>1100</v>
          </cell>
          <cell r="R697">
            <v>575</v>
          </cell>
          <cell r="W697">
            <v>173.25</v>
          </cell>
          <cell r="X697">
            <v>1501.75</v>
          </cell>
        </row>
        <row r="698">
          <cell r="C698" t="str">
            <v>HOSPITAL DOM HÉLDER</v>
          </cell>
          <cell r="E698" t="str">
            <v>ROSANGELA MARIA LIMA DA SILVA</v>
          </cell>
          <cell r="G698" t="str">
            <v>2 - Outros Profissionais da Saúde</v>
          </cell>
          <cell r="H698">
            <v>322205</v>
          </cell>
          <cell r="I698">
            <v>44256</v>
          </cell>
          <cell r="J698" t="str">
            <v>1 - Plantonista</v>
          </cell>
          <cell r="K698">
            <v>44</v>
          </cell>
          <cell r="L698">
            <v>1100</v>
          </cell>
          <cell r="R698">
            <v>514.87</v>
          </cell>
          <cell r="W698">
            <v>204.07</v>
          </cell>
          <cell r="X698">
            <v>1410.8</v>
          </cell>
        </row>
        <row r="699">
          <cell r="C699" t="str">
            <v>HOSPITAL DOM HÉLDER</v>
          </cell>
          <cell r="E699" t="str">
            <v>ROSEMARY ALMEIDA DO MONTE</v>
          </cell>
          <cell r="G699" t="str">
            <v>2 - Outros Profissionais da Saúde</v>
          </cell>
          <cell r="H699">
            <v>322205</v>
          </cell>
          <cell r="I699">
            <v>44256</v>
          </cell>
          <cell r="J699" t="str">
            <v>1 - Plantonista</v>
          </cell>
          <cell r="K699">
            <v>44</v>
          </cell>
          <cell r="L699">
            <v>1100</v>
          </cell>
          <cell r="R699">
            <v>440.57</v>
          </cell>
          <cell r="S699">
            <v>110</v>
          </cell>
          <cell r="W699">
            <v>228.26</v>
          </cell>
          <cell r="X699">
            <v>1422.31</v>
          </cell>
        </row>
        <row r="700">
          <cell r="C700" t="str">
            <v>HOSPITAL DOM HÉLDER</v>
          </cell>
          <cell r="E700" t="str">
            <v>ROSEMERE BARBOSA RIO TINTO</v>
          </cell>
          <cell r="G700" t="str">
            <v>2 - Outros Profissionais da Saúde</v>
          </cell>
          <cell r="H700">
            <v>322205</v>
          </cell>
          <cell r="I700">
            <v>44256</v>
          </cell>
          <cell r="J700" t="str">
            <v>1 - Plantonista</v>
          </cell>
          <cell r="K700">
            <v>44</v>
          </cell>
          <cell r="L700">
            <v>1100</v>
          </cell>
          <cell r="R700">
            <v>959.55</v>
          </cell>
          <cell r="S700">
            <v>110</v>
          </cell>
          <cell r="W700">
            <v>250.42</v>
          </cell>
          <cell r="X700">
            <v>1919.13</v>
          </cell>
        </row>
        <row r="701">
          <cell r="C701" t="str">
            <v>HOSPITAL DOM HÉLDER</v>
          </cell>
          <cell r="E701" t="str">
            <v>ROSILEILA FARIAS DO MONTE</v>
          </cell>
          <cell r="G701" t="str">
            <v>3 - Administrativo</v>
          </cell>
          <cell r="H701">
            <v>411010</v>
          </cell>
          <cell r="I701">
            <v>44256</v>
          </cell>
          <cell r="J701" t="str">
            <v>2 - Diarista</v>
          </cell>
          <cell r="K701">
            <v>44</v>
          </cell>
          <cell r="L701">
            <v>1100</v>
          </cell>
          <cell r="R701">
            <v>355</v>
          </cell>
          <cell r="W701">
            <v>126.98</v>
          </cell>
          <cell r="X701">
            <v>1328.02</v>
          </cell>
        </row>
        <row r="702">
          <cell r="C702" t="str">
            <v>HOSPITAL DOM HÉLDER</v>
          </cell>
          <cell r="E702" t="str">
            <v xml:space="preserve">ROSIVALDO FARIAS DE OLIVEIRA </v>
          </cell>
          <cell r="G702" t="str">
            <v>3 - Administrativo</v>
          </cell>
          <cell r="H702">
            <v>951105</v>
          </cell>
          <cell r="I702">
            <v>44256</v>
          </cell>
          <cell r="J702" t="str">
            <v>1 - Plantonista</v>
          </cell>
          <cell r="K702">
            <v>44</v>
          </cell>
          <cell r="L702">
            <v>1313.78</v>
          </cell>
          <cell r="R702">
            <v>1277.8799999999999</v>
          </cell>
          <cell r="W702">
            <v>224.26</v>
          </cell>
          <cell r="X702">
            <v>2367.3999999999996</v>
          </cell>
        </row>
        <row r="703">
          <cell r="C703" t="str">
            <v>HOSPITAL DOM HÉLDER</v>
          </cell>
          <cell r="E703" t="str">
            <v>RUANA DE ARAUJO CEREJA</v>
          </cell>
          <cell r="G703" t="str">
            <v>2 - Outros Profissionais da Saúde</v>
          </cell>
          <cell r="H703">
            <v>223505</v>
          </cell>
          <cell r="I703">
            <v>44256</v>
          </cell>
          <cell r="J703" t="str">
            <v>2 - Diarista</v>
          </cell>
          <cell r="K703">
            <v>40</v>
          </cell>
          <cell r="L703">
            <v>2055.94</v>
          </cell>
          <cell r="R703">
            <v>1057.98</v>
          </cell>
          <cell r="S703">
            <v>1019.58</v>
          </cell>
          <cell r="W703">
            <v>1529.91</v>
          </cell>
          <cell r="X703">
            <v>2603.59</v>
          </cell>
        </row>
        <row r="704">
          <cell r="C704" t="str">
            <v>HOSPITAL DOM HÉLDER</v>
          </cell>
          <cell r="E704" t="str">
            <v>SABRINA CECUNDINA SIMOES DE MACEDO</v>
          </cell>
          <cell r="G704" t="str">
            <v>2 - Outros Profissionais da Saúde</v>
          </cell>
          <cell r="H704">
            <v>223710</v>
          </cell>
          <cell r="I704">
            <v>44256</v>
          </cell>
          <cell r="J704" t="str">
            <v>1 - Plantonista</v>
          </cell>
          <cell r="K704">
            <v>44</v>
          </cell>
          <cell r="L704">
            <v>2784.36</v>
          </cell>
          <cell r="R704">
            <v>220</v>
          </cell>
          <cell r="S704">
            <v>779.62</v>
          </cell>
          <cell r="W704">
            <v>547.15</v>
          </cell>
          <cell r="X704">
            <v>3236.83</v>
          </cell>
        </row>
        <row r="705">
          <cell r="C705" t="str">
            <v>HOSPITAL DOM HÉLDER</v>
          </cell>
          <cell r="E705" t="str">
            <v>SAMANTHA MARIA DE JESUS DA TRINDADE</v>
          </cell>
          <cell r="G705" t="str">
            <v>2 - Outros Profissionais da Saúde</v>
          </cell>
          <cell r="H705">
            <v>322205</v>
          </cell>
          <cell r="I705">
            <v>44256</v>
          </cell>
          <cell r="J705" t="str">
            <v>1 - Plantonista</v>
          </cell>
          <cell r="K705">
            <v>44</v>
          </cell>
          <cell r="R705">
            <v>1481.24</v>
          </cell>
          <cell r="W705">
            <v>119.84</v>
          </cell>
          <cell r="X705">
            <v>1361.4</v>
          </cell>
        </row>
        <row r="706">
          <cell r="C706" t="str">
            <v>HOSPITAL DOM HÉLDER</v>
          </cell>
          <cell r="E706" t="str">
            <v>SAMARA KAROLYNE DO NASCIMENTO SANTIAGO</v>
          </cell>
          <cell r="G706" t="str">
            <v>2 - Outros Profissionais da Saúde</v>
          </cell>
          <cell r="H706">
            <v>521130</v>
          </cell>
          <cell r="I706">
            <v>44256</v>
          </cell>
          <cell r="J706" t="str">
            <v>2 - Diarista</v>
          </cell>
          <cell r="K706">
            <v>44</v>
          </cell>
          <cell r="L706">
            <v>1100</v>
          </cell>
          <cell r="R706">
            <v>300</v>
          </cell>
          <cell r="W706">
            <v>149.35</v>
          </cell>
          <cell r="X706">
            <v>1250.6500000000001</v>
          </cell>
        </row>
        <row r="707">
          <cell r="C707" t="str">
            <v>HOSPITAL DOM HÉLDER</v>
          </cell>
          <cell r="E707" t="str">
            <v>SAMUEL SANTOS DE PAULA</v>
          </cell>
          <cell r="G707" t="str">
            <v>3 - Administrativo</v>
          </cell>
          <cell r="H707">
            <v>411010</v>
          </cell>
          <cell r="I707">
            <v>44256</v>
          </cell>
          <cell r="J707" t="str">
            <v>2 - Diarista</v>
          </cell>
          <cell r="K707">
            <v>44</v>
          </cell>
          <cell r="L707">
            <v>1187.0999999999999</v>
          </cell>
          <cell r="R707">
            <v>300</v>
          </cell>
          <cell r="W707">
            <v>161.56</v>
          </cell>
          <cell r="X707">
            <v>1325.54</v>
          </cell>
        </row>
        <row r="708">
          <cell r="C708" t="str">
            <v>HOSPITAL DOM HÉLDER</v>
          </cell>
          <cell r="E708" t="str">
            <v>SANDRA CRISTINA DE ALMEIDA</v>
          </cell>
          <cell r="G708" t="str">
            <v>3 - Administrativo</v>
          </cell>
          <cell r="H708">
            <v>411010</v>
          </cell>
          <cell r="I708">
            <v>44256</v>
          </cell>
          <cell r="J708" t="str">
            <v>1 - Plantonista</v>
          </cell>
          <cell r="K708">
            <v>44</v>
          </cell>
          <cell r="L708">
            <v>1100</v>
          </cell>
          <cell r="R708">
            <v>2255.42</v>
          </cell>
          <cell r="W708">
            <v>148.5</v>
          </cell>
          <cell r="X708">
            <v>3206.92</v>
          </cell>
        </row>
        <row r="709">
          <cell r="C709" t="str">
            <v>HOSPITAL DOM HÉLDER</v>
          </cell>
          <cell r="E709" t="str">
            <v>SANDRA DA SILVA CAVALCANTI BARBOSA</v>
          </cell>
          <cell r="G709" t="str">
            <v>2 - Outros Profissionais da Saúde</v>
          </cell>
          <cell r="H709">
            <v>521130</v>
          </cell>
          <cell r="I709">
            <v>44256</v>
          </cell>
          <cell r="J709" t="str">
            <v>1 - Plantonista</v>
          </cell>
          <cell r="K709">
            <v>44</v>
          </cell>
          <cell r="L709">
            <v>1100</v>
          </cell>
          <cell r="R709">
            <v>494</v>
          </cell>
          <cell r="W709">
            <v>445.01</v>
          </cell>
          <cell r="X709">
            <v>1148.99</v>
          </cell>
        </row>
        <row r="710">
          <cell r="C710" t="str">
            <v>HOSPITAL DOM HÉLDER</v>
          </cell>
          <cell r="E710" t="str">
            <v>SANDRA LUCIA DA SILVA</v>
          </cell>
          <cell r="G710" t="str">
            <v>2 - Outros Profissionais da Saúde</v>
          </cell>
          <cell r="H710">
            <v>322205</v>
          </cell>
          <cell r="I710">
            <v>44256</v>
          </cell>
          <cell r="J710" t="str">
            <v>1 - Plantonista</v>
          </cell>
          <cell r="K710">
            <v>44</v>
          </cell>
          <cell r="L710">
            <v>1100</v>
          </cell>
          <cell r="R710">
            <v>391.34000000000003</v>
          </cell>
          <cell r="S710">
            <v>110</v>
          </cell>
          <cell r="W710">
            <v>255.05</v>
          </cell>
          <cell r="X710">
            <v>1346.2900000000002</v>
          </cell>
        </row>
        <row r="711">
          <cell r="C711" t="str">
            <v>HOSPITAL DOM HÉLDER</v>
          </cell>
          <cell r="E711" t="str">
            <v>SARAH BRENDDA SOARES DA SILVA</v>
          </cell>
          <cell r="G711" t="str">
            <v>2 - Outros Profissionais da Saúde</v>
          </cell>
          <cell r="H711">
            <v>322205</v>
          </cell>
          <cell r="I711">
            <v>44256</v>
          </cell>
          <cell r="J711" t="str">
            <v>1 - Plantonista</v>
          </cell>
          <cell r="K711">
            <v>44</v>
          </cell>
          <cell r="R711">
            <v>1718.03</v>
          </cell>
          <cell r="W711">
            <v>451.38</v>
          </cell>
          <cell r="X711">
            <v>1266.6500000000001</v>
          </cell>
        </row>
        <row r="712">
          <cell r="C712" t="str">
            <v>HOSPITAL DOM HÉLDER</v>
          </cell>
          <cell r="E712" t="str">
            <v>SERGIO ADRIANO DA SILVA</v>
          </cell>
          <cell r="G712" t="str">
            <v>2 - Outros Profissionais da Saúde</v>
          </cell>
          <cell r="H712">
            <v>322205</v>
          </cell>
          <cell r="I712">
            <v>44256</v>
          </cell>
          <cell r="J712" t="str">
            <v>1 - Plantonista</v>
          </cell>
          <cell r="K712">
            <v>44</v>
          </cell>
          <cell r="L712">
            <v>1100</v>
          </cell>
          <cell r="R712">
            <v>3607.38</v>
          </cell>
          <cell r="S712">
            <v>110</v>
          </cell>
          <cell r="W712">
            <v>162.49</v>
          </cell>
          <cell r="X712">
            <v>4654.8900000000003</v>
          </cell>
        </row>
        <row r="713">
          <cell r="C713" t="str">
            <v>HOSPITAL DOM HÉLDER</v>
          </cell>
          <cell r="E713" t="str">
            <v>SERGITANIA MARGARIDA DA SILVA</v>
          </cell>
          <cell r="G713" t="str">
            <v>2 - Outros Profissionais da Saúde</v>
          </cell>
          <cell r="H713">
            <v>515205</v>
          </cell>
          <cell r="I713">
            <v>44256</v>
          </cell>
          <cell r="J713" t="str">
            <v>1 - Plantonista</v>
          </cell>
          <cell r="K713">
            <v>44</v>
          </cell>
          <cell r="L713">
            <v>1100</v>
          </cell>
          <cell r="R713">
            <v>768.8</v>
          </cell>
          <cell r="W713">
            <v>235.46</v>
          </cell>
          <cell r="X713">
            <v>1633.34</v>
          </cell>
        </row>
        <row r="714">
          <cell r="C714" t="str">
            <v>HOSPITAL DOM HÉLDER</v>
          </cell>
          <cell r="E714" t="str">
            <v>SEVERINA MARIA DE OLIVEIRA RAMOS CORREIA</v>
          </cell>
          <cell r="G714" t="str">
            <v>2 - Outros Profissionais da Saúde</v>
          </cell>
          <cell r="H714">
            <v>322205</v>
          </cell>
          <cell r="I714">
            <v>44256</v>
          </cell>
          <cell r="J714" t="str">
            <v>1 - Plantonista</v>
          </cell>
          <cell r="K714">
            <v>44</v>
          </cell>
          <cell r="L714">
            <v>1100</v>
          </cell>
          <cell r="R714">
            <v>685.04</v>
          </cell>
          <cell r="S714">
            <v>110</v>
          </cell>
          <cell r="W714">
            <v>154.9</v>
          </cell>
          <cell r="X714">
            <v>1740.1399999999999</v>
          </cell>
        </row>
        <row r="715">
          <cell r="C715" t="str">
            <v>HOSPITAL DOM HÉLDER</v>
          </cell>
          <cell r="E715" t="str">
            <v>SHEILA ANDREZA DOS SANTOS COSTA</v>
          </cell>
          <cell r="G715" t="str">
            <v>2 - Outros Profissionais da Saúde</v>
          </cell>
          <cell r="H715">
            <v>322205</v>
          </cell>
          <cell r="I715">
            <v>44256</v>
          </cell>
          <cell r="J715" t="str">
            <v>1 - Plantonista</v>
          </cell>
          <cell r="K715">
            <v>44</v>
          </cell>
          <cell r="L715">
            <v>1100</v>
          </cell>
          <cell r="R715">
            <v>2928.2200000000003</v>
          </cell>
          <cell r="S715">
            <v>110</v>
          </cell>
          <cell r="W715">
            <v>191.2</v>
          </cell>
          <cell r="X715">
            <v>3947.0200000000004</v>
          </cell>
        </row>
        <row r="716">
          <cell r="C716" t="str">
            <v>HOSPITAL DOM HÉLDER</v>
          </cell>
          <cell r="E716" t="str">
            <v>SHEILA REGINA DE MELO SERRANO DE ANDRADE</v>
          </cell>
          <cell r="G716" t="str">
            <v>2 - Outros Profissionais da Saúde</v>
          </cell>
          <cell r="H716">
            <v>223505</v>
          </cell>
          <cell r="I716">
            <v>44256</v>
          </cell>
          <cell r="J716" t="str">
            <v>1 - Plantonista</v>
          </cell>
          <cell r="K716">
            <v>40</v>
          </cell>
          <cell r="L716">
            <v>2055.94</v>
          </cell>
          <cell r="R716">
            <v>1581.48</v>
          </cell>
          <cell r="S716">
            <v>719.58</v>
          </cell>
          <cell r="W716">
            <v>701.66</v>
          </cell>
          <cell r="X716">
            <v>3655.34</v>
          </cell>
        </row>
        <row r="717">
          <cell r="C717" t="str">
            <v>HOSPITAL DOM HÉLDER</v>
          </cell>
          <cell r="E717" t="str">
            <v>SHEROLLA SMIRNA DE LIMA FERREIRA</v>
          </cell>
          <cell r="G717" t="str">
            <v>3 - Administrativo</v>
          </cell>
          <cell r="H717">
            <v>411010</v>
          </cell>
          <cell r="I717">
            <v>44256</v>
          </cell>
          <cell r="J717" t="str">
            <v>2 - Diarista</v>
          </cell>
          <cell r="K717">
            <v>20</v>
          </cell>
          <cell r="L717">
            <v>550</v>
          </cell>
          <cell r="R717">
            <v>23.8</v>
          </cell>
          <cell r="W717">
            <v>97.89</v>
          </cell>
          <cell r="X717">
            <v>475.90999999999997</v>
          </cell>
        </row>
        <row r="718">
          <cell r="C718" t="str">
            <v>HOSPITAL DOM HÉLDER</v>
          </cell>
          <cell r="E718" t="str">
            <v>SHIRLEY ANDRA MAGALHAES DA LUZ</v>
          </cell>
          <cell r="G718" t="str">
            <v>2 - Outros Profissionais da Saúde</v>
          </cell>
          <cell r="H718">
            <v>223505</v>
          </cell>
          <cell r="I718">
            <v>44256</v>
          </cell>
          <cell r="J718" t="str">
            <v>2 - Diarista</v>
          </cell>
          <cell r="K718">
            <v>40</v>
          </cell>
          <cell r="L718">
            <v>68.53</v>
          </cell>
          <cell r="P718">
            <v>5048.91</v>
          </cell>
          <cell r="Q718">
            <v>1189.3699999999999</v>
          </cell>
          <cell r="R718">
            <v>345.91999999999996</v>
          </cell>
          <cell r="S718">
            <v>17.13</v>
          </cell>
          <cell r="W718">
            <v>6301.98</v>
          </cell>
          <cell r="X718">
            <v>367.88000000000011</v>
          </cell>
        </row>
        <row r="719">
          <cell r="C719" t="str">
            <v>HOSPITAL DOM HÉLDER</v>
          </cell>
          <cell r="E719" t="str">
            <v>SHIRLEY OLIVEIRA DA SILVA</v>
          </cell>
          <cell r="G719" t="str">
            <v>2 - Outros Profissionais da Saúde</v>
          </cell>
          <cell r="H719">
            <v>322605</v>
          </cell>
          <cell r="I719">
            <v>44256</v>
          </cell>
          <cell r="J719" t="str">
            <v>2 - Diarista</v>
          </cell>
          <cell r="K719">
            <v>44</v>
          </cell>
          <cell r="L719">
            <v>1100</v>
          </cell>
          <cell r="R719">
            <v>571.27</v>
          </cell>
          <cell r="W719">
            <v>170.39</v>
          </cell>
          <cell r="X719">
            <v>1500.88</v>
          </cell>
        </row>
        <row r="720">
          <cell r="C720" t="str">
            <v>HOSPITAL DOM HÉLDER</v>
          </cell>
          <cell r="E720" t="str">
            <v>SHIRLEY RAMOS SILVA DA PAZ</v>
          </cell>
          <cell r="G720" t="str">
            <v>2 - Outros Profissionais da Saúde</v>
          </cell>
          <cell r="H720">
            <v>223605</v>
          </cell>
          <cell r="I720">
            <v>44256</v>
          </cell>
          <cell r="J720" t="str">
            <v>1 - Plantonista</v>
          </cell>
          <cell r="K720">
            <v>24</v>
          </cell>
          <cell r="L720">
            <v>768.49</v>
          </cell>
          <cell r="R720">
            <v>990.81999999999994</v>
          </cell>
          <cell r="S720">
            <v>192.12</v>
          </cell>
          <cell r="W720">
            <v>254.18</v>
          </cell>
          <cell r="X720">
            <v>1697.2499999999998</v>
          </cell>
        </row>
        <row r="721">
          <cell r="C721" t="str">
            <v>HOSPITAL DOM HÉLDER</v>
          </cell>
          <cell r="E721" t="str">
            <v>SHISLAINY CAROLINI DA SILVA MELO</v>
          </cell>
          <cell r="G721" t="str">
            <v>2 - Outros Profissionais da Saúde</v>
          </cell>
          <cell r="H721">
            <v>322205</v>
          </cell>
          <cell r="I721">
            <v>44256</v>
          </cell>
          <cell r="J721" t="str">
            <v>1 - Plantonista</v>
          </cell>
          <cell r="K721">
            <v>44</v>
          </cell>
          <cell r="L721">
            <v>1100</v>
          </cell>
          <cell r="R721">
            <v>982.05000000000007</v>
          </cell>
          <cell r="S721">
            <v>110</v>
          </cell>
          <cell r="W721">
            <v>186.01</v>
          </cell>
          <cell r="X721">
            <v>2006.0400000000002</v>
          </cell>
        </row>
        <row r="722">
          <cell r="C722" t="str">
            <v>HOSPITAL DOM HÉLDER</v>
          </cell>
          <cell r="E722" t="str">
            <v>SILVANA BARBOSA DA SILVA PINA</v>
          </cell>
          <cell r="G722" t="str">
            <v>2 - Outros Profissionais da Saúde</v>
          </cell>
          <cell r="H722">
            <v>322205</v>
          </cell>
          <cell r="I722">
            <v>44256</v>
          </cell>
          <cell r="J722" t="str">
            <v>1 - Plantonista</v>
          </cell>
          <cell r="K722">
            <v>44</v>
          </cell>
          <cell r="L722">
            <v>990</v>
          </cell>
          <cell r="R722">
            <v>543.48</v>
          </cell>
          <cell r="W722">
            <v>184.29</v>
          </cell>
          <cell r="X722">
            <v>1349.19</v>
          </cell>
        </row>
        <row r="723">
          <cell r="C723" t="str">
            <v>HOSPITAL DOM HÉLDER</v>
          </cell>
          <cell r="E723" t="str">
            <v>SILVANEIDE MARIA DOS SANTOS CIRIACO</v>
          </cell>
          <cell r="G723" t="str">
            <v>2 - Outros Profissionais da Saúde</v>
          </cell>
          <cell r="H723">
            <v>521130</v>
          </cell>
          <cell r="I723">
            <v>44256</v>
          </cell>
          <cell r="J723" t="str">
            <v>1 - Plantonista</v>
          </cell>
          <cell r="K723">
            <v>44</v>
          </cell>
          <cell r="L723">
            <v>1100</v>
          </cell>
          <cell r="R723">
            <v>410</v>
          </cell>
          <cell r="W723">
            <v>109.63</v>
          </cell>
          <cell r="X723">
            <v>1400.37</v>
          </cell>
        </row>
        <row r="724">
          <cell r="C724" t="str">
            <v>HOSPITAL DOM HÉLDER</v>
          </cell>
          <cell r="E724" t="str">
            <v>SILVIA MICHELLE GALVAO DA SILVEIRA</v>
          </cell>
          <cell r="G724" t="str">
            <v>2 - Outros Profissionais da Saúde</v>
          </cell>
          <cell r="H724">
            <v>223505</v>
          </cell>
          <cell r="I724">
            <v>44256</v>
          </cell>
          <cell r="J724" t="str">
            <v>1 - Plantonista</v>
          </cell>
          <cell r="K724">
            <v>40</v>
          </cell>
          <cell r="L724">
            <v>1850.35</v>
          </cell>
          <cell r="R724">
            <v>1270.69</v>
          </cell>
          <cell r="S724">
            <v>564.36</v>
          </cell>
          <cell r="W724">
            <v>534.96</v>
          </cell>
          <cell r="X724">
            <v>3150.44</v>
          </cell>
        </row>
        <row r="725">
          <cell r="C725" t="str">
            <v>HOSPITAL DOM HÉLDER</v>
          </cell>
          <cell r="E725" t="str">
            <v>SIMONCHELLI LEONARDI</v>
          </cell>
          <cell r="G725" t="str">
            <v>3 - Administrativo</v>
          </cell>
          <cell r="H725">
            <v>411010</v>
          </cell>
          <cell r="I725">
            <v>44256</v>
          </cell>
          <cell r="J725" t="str">
            <v>2 - Diarista</v>
          </cell>
          <cell r="K725">
            <v>44</v>
          </cell>
          <cell r="L725">
            <v>637.08000000000004</v>
          </cell>
          <cell r="P725">
            <v>1657.28</v>
          </cell>
          <cell r="Q725">
            <v>925</v>
          </cell>
          <cell r="R725">
            <v>1128.6399999999999</v>
          </cell>
          <cell r="W725">
            <v>3509.2</v>
          </cell>
          <cell r="X725">
            <v>838.80000000000018</v>
          </cell>
        </row>
        <row r="726">
          <cell r="C726" t="str">
            <v>HOSPITAL DOM HÉLDER</v>
          </cell>
          <cell r="E726" t="str">
            <v>SIMONE SILVA DE LIMA</v>
          </cell>
          <cell r="G726" t="str">
            <v>2 - Outros Profissionais da Saúde</v>
          </cell>
          <cell r="H726">
            <v>322205</v>
          </cell>
          <cell r="I726">
            <v>44256</v>
          </cell>
          <cell r="J726" t="str">
            <v>1 - Plantonista</v>
          </cell>
          <cell r="K726">
            <v>44</v>
          </cell>
          <cell r="L726">
            <v>916.67</v>
          </cell>
          <cell r="R726">
            <v>1527.0400000000002</v>
          </cell>
          <cell r="S726">
            <v>110</v>
          </cell>
          <cell r="W726">
            <v>799.41</v>
          </cell>
          <cell r="X726">
            <v>1754.3000000000002</v>
          </cell>
        </row>
        <row r="727">
          <cell r="C727" t="str">
            <v>HOSPITAL DOM HÉLDER</v>
          </cell>
          <cell r="E727" t="str">
            <v>SIMONE SILVIA DO NASCIMENTO</v>
          </cell>
          <cell r="G727" t="str">
            <v>2 - Outros Profissionais da Saúde</v>
          </cell>
          <cell r="H727">
            <v>223705</v>
          </cell>
          <cell r="I727">
            <v>44256</v>
          </cell>
          <cell r="J727" t="str">
            <v>2 - Diarista</v>
          </cell>
          <cell r="K727">
            <v>44</v>
          </cell>
          <cell r="L727">
            <v>1100</v>
          </cell>
          <cell r="R727">
            <v>300</v>
          </cell>
          <cell r="W727">
            <v>151.5</v>
          </cell>
          <cell r="X727">
            <v>1248.5</v>
          </cell>
        </row>
        <row r="728">
          <cell r="C728" t="str">
            <v>HOSPITAL DOM HÉLDER</v>
          </cell>
          <cell r="E728" t="str">
            <v>SIVANEIDE MARIA EMIDIO</v>
          </cell>
          <cell r="G728" t="str">
            <v>2 - Outros Profissionais da Saúde</v>
          </cell>
          <cell r="H728">
            <v>322205</v>
          </cell>
          <cell r="I728">
            <v>44256</v>
          </cell>
          <cell r="J728" t="str">
            <v>1 - Plantonista</v>
          </cell>
          <cell r="K728">
            <v>44</v>
          </cell>
          <cell r="L728">
            <v>1100</v>
          </cell>
          <cell r="R728">
            <v>896.43000000000006</v>
          </cell>
          <cell r="S728">
            <v>110</v>
          </cell>
          <cell r="W728">
            <v>244.89</v>
          </cell>
          <cell r="X728">
            <v>1861.5400000000004</v>
          </cell>
        </row>
        <row r="729">
          <cell r="C729" t="str">
            <v>HOSPITAL DOM HÉLDER</v>
          </cell>
          <cell r="E729" t="str">
            <v>SOLANGE AMARINO DA SILVA</v>
          </cell>
          <cell r="G729" t="str">
            <v>2 - Outros Profissionais da Saúde</v>
          </cell>
          <cell r="H729">
            <v>322205</v>
          </cell>
          <cell r="I729">
            <v>44256</v>
          </cell>
          <cell r="J729" t="str">
            <v>1 - Plantonista</v>
          </cell>
          <cell r="K729">
            <v>44</v>
          </cell>
          <cell r="L729">
            <v>1100</v>
          </cell>
          <cell r="R729">
            <v>1193.48</v>
          </cell>
          <cell r="S729">
            <v>110</v>
          </cell>
          <cell r="W729">
            <v>669.51</v>
          </cell>
          <cell r="X729">
            <v>1733.97</v>
          </cell>
        </row>
        <row r="730">
          <cell r="C730" t="str">
            <v>HOSPITAL DOM HÉLDER</v>
          </cell>
          <cell r="E730" t="str">
            <v>SOLANGE AMELIA DE LYRA</v>
          </cell>
          <cell r="G730" t="str">
            <v>3 - Administrativo</v>
          </cell>
          <cell r="H730">
            <v>413115</v>
          </cell>
          <cell r="I730">
            <v>44256</v>
          </cell>
          <cell r="J730" t="str">
            <v>2 - Diarista</v>
          </cell>
          <cell r="K730">
            <v>44</v>
          </cell>
          <cell r="L730">
            <v>1723.57</v>
          </cell>
          <cell r="R730">
            <v>472.36</v>
          </cell>
          <cell r="W730">
            <v>154.13</v>
          </cell>
          <cell r="X730">
            <v>2041.7999999999997</v>
          </cell>
        </row>
        <row r="731">
          <cell r="C731" t="str">
            <v>HOSPITAL DOM HÉLDER</v>
          </cell>
          <cell r="E731" t="str">
            <v>SONIA MARIA CORREIA DIAS</v>
          </cell>
          <cell r="G731" t="str">
            <v>3 - Administrativo</v>
          </cell>
          <cell r="H731">
            <v>411010</v>
          </cell>
          <cell r="I731">
            <v>44256</v>
          </cell>
          <cell r="J731" t="str">
            <v>1 - Plantonista</v>
          </cell>
          <cell r="K731">
            <v>44</v>
          </cell>
          <cell r="L731">
            <v>1100</v>
          </cell>
          <cell r="R731">
            <v>630</v>
          </cell>
          <cell r="W731">
            <v>438.07</v>
          </cell>
          <cell r="X731">
            <v>1291.93</v>
          </cell>
        </row>
        <row r="732">
          <cell r="C732" t="str">
            <v>HOSPITAL DOM HÉLDER</v>
          </cell>
          <cell r="E732" t="str">
            <v>SONIA MARIA DA COSTA</v>
          </cell>
          <cell r="G732" t="str">
            <v>2 - Outros Profissionais da Saúde</v>
          </cell>
          <cell r="H732">
            <v>521130</v>
          </cell>
          <cell r="I732">
            <v>44256</v>
          </cell>
          <cell r="J732" t="str">
            <v>1 - Plantonista</v>
          </cell>
          <cell r="K732">
            <v>44</v>
          </cell>
          <cell r="L732">
            <v>1026.67</v>
          </cell>
          <cell r="R732">
            <v>351.33</v>
          </cell>
          <cell r="W732">
            <v>337.71</v>
          </cell>
          <cell r="X732">
            <v>1040.29</v>
          </cell>
        </row>
        <row r="733">
          <cell r="C733" t="str">
            <v>HOSPITAL DOM HÉLDER</v>
          </cell>
          <cell r="E733" t="str">
            <v>SONIA MARIA DOS SANTOS</v>
          </cell>
          <cell r="G733" t="str">
            <v>3 - Administrativo</v>
          </cell>
          <cell r="H733">
            <v>516345</v>
          </cell>
          <cell r="I733">
            <v>44256</v>
          </cell>
          <cell r="J733" t="str">
            <v>1 - Plantonista</v>
          </cell>
          <cell r="K733">
            <v>44</v>
          </cell>
          <cell r="L733">
            <v>1100</v>
          </cell>
          <cell r="R733">
            <v>3463.7000000000003</v>
          </cell>
          <cell r="W733">
            <v>485.44</v>
          </cell>
          <cell r="X733">
            <v>4078.2600000000007</v>
          </cell>
        </row>
        <row r="734">
          <cell r="C734" t="str">
            <v>HOSPITAL DOM HÉLDER</v>
          </cell>
          <cell r="E734" t="str">
            <v>SUELI AUGUSTA DA SILVA</v>
          </cell>
          <cell r="G734" t="str">
            <v>2 - Outros Profissionais da Saúde</v>
          </cell>
          <cell r="H734">
            <v>521130</v>
          </cell>
          <cell r="I734">
            <v>44256</v>
          </cell>
          <cell r="J734" t="str">
            <v>1 - Plantonista</v>
          </cell>
          <cell r="K734">
            <v>44</v>
          </cell>
          <cell r="L734">
            <v>1100</v>
          </cell>
          <cell r="R734">
            <v>697.05</v>
          </cell>
          <cell r="W734">
            <v>227.46</v>
          </cell>
          <cell r="X734">
            <v>1569.59</v>
          </cell>
        </row>
        <row r="735">
          <cell r="C735" t="str">
            <v>HOSPITAL DOM HÉLDER</v>
          </cell>
          <cell r="E735" t="str">
            <v>SURAMA RANYELLE MENDES DA SILVA</v>
          </cell>
          <cell r="G735" t="str">
            <v>3 - Administrativo</v>
          </cell>
          <cell r="H735">
            <v>411010</v>
          </cell>
          <cell r="I735">
            <v>44256</v>
          </cell>
          <cell r="J735" t="str">
            <v>1 - Plantonista</v>
          </cell>
          <cell r="K735">
            <v>44</v>
          </cell>
          <cell r="L735">
            <v>1026.67</v>
          </cell>
          <cell r="R735">
            <v>300</v>
          </cell>
          <cell r="W735">
            <v>139.06</v>
          </cell>
          <cell r="X735">
            <v>1187.6100000000001</v>
          </cell>
        </row>
        <row r="736">
          <cell r="C736" t="str">
            <v>HOSPITAL DOM HÉLDER</v>
          </cell>
          <cell r="E736" t="str">
            <v>SUZANETE CABOCLO DA SILVA</v>
          </cell>
          <cell r="G736" t="str">
            <v>2 - Outros Profissionais da Saúde</v>
          </cell>
          <cell r="H736">
            <v>322205</v>
          </cell>
          <cell r="I736">
            <v>44256</v>
          </cell>
          <cell r="J736" t="str">
            <v>1 - Plantonista</v>
          </cell>
          <cell r="K736">
            <v>44</v>
          </cell>
          <cell r="L736">
            <v>1100</v>
          </cell>
          <cell r="R736">
            <v>647.47</v>
          </cell>
          <cell r="S736">
            <v>110</v>
          </cell>
          <cell r="W736">
            <v>341.9</v>
          </cell>
          <cell r="X736">
            <v>1515.5700000000002</v>
          </cell>
        </row>
        <row r="737">
          <cell r="C737" t="str">
            <v>HOSPITAL DOM HÉLDER</v>
          </cell>
          <cell r="E737" t="str">
            <v>SYLVIA KARLA XAVIER DE FARIAS</v>
          </cell>
          <cell r="G737" t="str">
            <v>1 - Médico</v>
          </cell>
          <cell r="H737">
            <v>225125</v>
          </cell>
          <cell r="I737">
            <v>44256</v>
          </cell>
          <cell r="J737" t="str">
            <v>2 - Diarista</v>
          </cell>
          <cell r="K737">
            <v>20</v>
          </cell>
          <cell r="L737">
            <v>2640</v>
          </cell>
          <cell r="R737">
            <v>325.60000000000002</v>
          </cell>
          <cell r="S737">
            <v>3852.4</v>
          </cell>
          <cell r="W737">
            <v>1550.76</v>
          </cell>
          <cell r="X737">
            <v>5267.24</v>
          </cell>
        </row>
        <row r="738">
          <cell r="C738" t="str">
            <v>HOSPITAL DOM HÉLDER</v>
          </cell>
          <cell r="E738" t="str">
            <v>TACIANA DE CASTRO MENDONCA</v>
          </cell>
          <cell r="G738" t="str">
            <v>2 - Outros Profissionais da Saúde</v>
          </cell>
          <cell r="H738">
            <v>251510</v>
          </cell>
          <cell r="I738">
            <v>44256</v>
          </cell>
          <cell r="J738" t="str">
            <v>2 - Diarista</v>
          </cell>
          <cell r="K738">
            <v>30</v>
          </cell>
          <cell r="L738">
            <v>1411.02</v>
          </cell>
          <cell r="R738">
            <v>960.94</v>
          </cell>
          <cell r="S738">
            <v>352.75</v>
          </cell>
          <cell r="W738">
            <v>264.08</v>
          </cell>
          <cell r="X738">
            <v>2460.63</v>
          </cell>
        </row>
        <row r="739">
          <cell r="C739" t="str">
            <v>HOSPITAL DOM HÉLDER</v>
          </cell>
          <cell r="E739" t="str">
            <v xml:space="preserve">TACIANA MARIA FERREIRA </v>
          </cell>
          <cell r="G739" t="str">
            <v>2 - Outros Profissionais da Saúde</v>
          </cell>
          <cell r="H739">
            <v>223505</v>
          </cell>
          <cell r="I739">
            <v>44256</v>
          </cell>
          <cell r="J739" t="str">
            <v>1 - Plantonista</v>
          </cell>
          <cell r="K739">
            <v>40</v>
          </cell>
          <cell r="L739">
            <v>68.53</v>
          </cell>
          <cell r="P739">
            <v>4913.92</v>
          </cell>
          <cell r="Q739">
            <v>1189.3699999999999</v>
          </cell>
          <cell r="R739">
            <v>310.62</v>
          </cell>
          <cell r="S739">
            <v>226.49</v>
          </cell>
          <cell r="W739">
            <v>6188.08</v>
          </cell>
          <cell r="X739">
            <v>520.84999999999945</v>
          </cell>
        </row>
        <row r="740">
          <cell r="C740" t="str">
            <v>HOSPITAL DOM HÉLDER</v>
          </cell>
          <cell r="E740" t="str">
            <v>TACIANO DA SILVA FEITOSA</v>
          </cell>
          <cell r="G740" t="str">
            <v>3 - Administrativo</v>
          </cell>
          <cell r="H740">
            <v>517410</v>
          </cell>
          <cell r="I740">
            <v>44256</v>
          </cell>
          <cell r="J740" t="str">
            <v>1 - Plantonista</v>
          </cell>
          <cell r="K740">
            <v>44</v>
          </cell>
          <cell r="L740">
            <v>1100</v>
          </cell>
          <cell r="R740">
            <v>355</v>
          </cell>
          <cell r="W740">
            <v>102.57</v>
          </cell>
          <cell r="X740">
            <v>1352.43</v>
          </cell>
        </row>
        <row r="741">
          <cell r="C741" t="str">
            <v>HOSPITAL DOM HÉLDER</v>
          </cell>
          <cell r="E741" t="str">
            <v>TACYLLA SIMOES XAVIER</v>
          </cell>
          <cell r="G741" t="str">
            <v>2 - Outros Profissionais da Saúde</v>
          </cell>
          <cell r="H741">
            <v>251605</v>
          </cell>
          <cell r="I741">
            <v>44256</v>
          </cell>
          <cell r="J741" t="str">
            <v>1 - Plantonista</v>
          </cell>
          <cell r="K741">
            <v>30</v>
          </cell>
          <cell r="L741">
            <v>1869.62</v>
          </cell>
          <cell r="R741">
            <v>1108.24</v>
          </cell>
          <cell r="S741">
            <v>467.41</v>
          </cell>
          <cell r="W741">
            <v>515.1</v>
          </cell>
          <cell r="X741">
            <v>2930.1699999999996</v>
          </cell>
        </row>
        <row r="742">
          <cell r="C742" t="str">
            <v>HOSPITAL DOM HÉLDER</v>
          </cell>
          <cell r="E742" t="str">
            <v>TALITA CANDEIAS DO REGO</v>
          </cell>
          <cell r="G742" t="str">
            <v>2 - Outros Profissionais da Saúde</v>
          </cell>
          <cell r="H742">
            <v>223505</v>
          </cell>
          <cell r="I742">
            <v>44256</v>
          </cell>
          <cell r="J742" t="str">
            <v>2 - Diarista</v>
          </cell>
          <cell r="K742">
            <v>40</v>
          </cell>
          <cell r="L742">
            <v>1596.45</v>
          </cell>
          <cell r="R742">
            <v>880.32999999999993</v>
          </cell>
          <cell r="S742">
            <v>708.76</v>
          </cell>
          <cell r="W742">
            <v>377.73</v>
          </cell>
          <cell r="X742">
            <v>2807.81</v>
          </cell>
        </row>
        <row r="743">
          <cell r="C743" t="str">
            <v>HOSPITAL DOM HÉLDER</v>
          </cell>
          <cell r="E743" t="str">
            <v>TALITA DE KASSIA RIBEIRO DA SILVA</v>
          </cell>
          <cell r="G743" t="str">
            <v>2 - Outros Profissionais da Saúde</v>
          </cell>
          <cell r="H743">
            <v>521130</v>
          </cell>
          <cell r="I743">
            <v>44256</v>
          </cell>
          <cell r="J743" t="str">
            <v>1 - Plantonista</v>
          </cell>
          <cell r="K743">
            <v>44</v>
          </cell>
          <cell r="L743">
            <v>1100</v>
          </cell>
          <cell r="R743">
            <v>406.27</v>
          </cell>
          <cell r="W743">
            <v>173.49</v>
          </cell>
          <cell r="X743">
            <v>1332.78</v>
          </cell>
        </row>
        <row r="744">
          <cell r="C744" t="str">
            <v>HOSPITAL DOM HÉLDER</v>
          </cell>
          <cell r="E744" t="str">
            <v>TALITA ELISABETE OLIVEIRA DA SILVA</v>
          </cell>
          <cell r="G744" t="str">
            <v>2 - Outros Profissionais da Saúde</v>
          </cell>
          <cell r="H744">
            <v>521130</v>
          </cell>
          <cell r="I744">
            <v>44256</v>
          </cell>
          <cell r="J744" t="str">
            <v>2 - Diarista</v>
          </cell>
          <cell r="K744">
            <v>44</v>
          </cell>
          <cell r="L744">
            <v>220</v>
          </cell>
          <cell r="P744">
            <v>1281.4099999999999</v>
          </cell>
          <cell r="Q744">
            <v>577.5</v>
          </cell>
          <cell r="R744">
            <v>311</v>
          </cell>
          <cell r="W744">
            <v>1956.62</v>
          </cell>
          <cell r="X744">
            <v>433.28999999999996</v>
          </cell>
        </row>
        <row r="745">
          <cell r="C745" t="str">
            <v>HOSPITAL DOM HÉLDER</v>
          </cell>
          <cell r="E745" t="str">
            <v>TALITA REGINA MORAES DUARTE MOTA</v>
          </cell>
          <cell r="G745" t="str">
            <v>2 - Outros Profissionais da Saúde</v>
          </cell>
          <cell r="H745">
            <v>322205</v>
          </cell>
          <cell r="I745">
            <v>44256</v>
          </cell>
          <cell r="J745" t="str">
            <v>1 - Plantonista</v>
          </cell>
          <cell r="K745">
            <v>44</v>
          </cell>
          <cell r="L745">
            <v>806.67</v>
          </cell>
          <cell r="R745">
            <v>900.45</v>
          </cell>
          <cell r="W745">
            <v>421.16</v>
          </cell>
          <cell r="X745">
            <v>1285.9599999999998</v>
          </cell>
        </row>
        <row r="746">
          <cell r="C746" t="str">
            <v>HOSPITAL DOM HÉLDER</v>
          </cell>
          <cell r="E746" t="str">
            <v>TAMYRIS FREITAS DE FRANCA</v>
          </cell>
          <cell r="G746" t="str">
            <v>2 - Outros Profissionais da Saúde</v>
          </cell>
          <cell r="H746">
            <v>322205</v>
          </cell>
          <cell r="I746">
            <v>44256</v>
          </cell>
          <cell r="J746" t="str">
            <v>1 - Plantonista</v>
          </cell>
          <cell r="K746">
            <v>44</v>
          </cell>
          <cell r="L746">
            <v>1100</v>
          </cell>
          <cell r="R746">
            <v>570.34</v>
          </cell>
          <cell r="S746">
            <v>110</v>
          </cell>
          <cell r="W746">
            <v>235.66</v>
          </cell>
          <cell r="X746">
            <v>1544.68</v>
          </cell>
        </row>
        <row r="747">
          <cell r="C747" t="str">
            <v>HOSPITAL DOM HÉLDER</v>
          </cell>
          <cell r="E747" t="str">
            <v>TARCISIO RAUL LAVAREDA DE SOUZA FILHO</v>
          </cell>
          <cell r="G747" t="str">
            <v>1 - Médico</v>
          </cell>
          <cell r="H747">
            <v>225125</v>
          </cell>
          <cell r="I747">
            <v>44256</v>
          </cell>
          <cell r="J747" t="str">
            <v>2 - Diarista</v>
          </cell>
          <cell r="K747">
            <v>30</v>
          </cell>
          <cell r="L747">
            <v>3696</v>
          </cell>
          <cell r="R747">
            <v>353.17</v>
          </cell>
          <cell r="S747">
            <v>4217.83</v>
          </cell>
          <cell r="W747">
            <v>1911.23</v>
          </cell>
          <cell r="X747">
            <v>6355.77</v>
          </cell>
        </row>
        <row r="748">
          <cell r="C748" t="str">
            <v>HOSPITAL DOM HÉLDER</v>
          </cell>
          <cell r="E748" t="str">
            <v>TARCYA LEIANE GUERRA DE COUTO PATRIOTA</v>
          </cell>
          <cell r="G748" t="str">
            <v>2 - Outros Profissionais da Saúde</v>
          </cell>
          <cell r="H748">
            <v>223605</v>
          </cell>
          <cell r="I748">
            <v>44256</v>
          </cell>
          <cell r="J748" t="str">
            <v>1 - Plantonista</v>
          </cell>
          <cell r="K748">
            <v>24</v>
          </cell>
          <cell r="L748">
            <v>427.9</v>
          </cell>
          <cell r="R748">
            <v>1960.5500000000002</v>
          </cell>
          <cell r="S748">
            <v>128.37</v>
          </cell>
          <cell r="W748">
            <v>248.91</v>
          </cell>
          <cell r="X748">
            <v>2267.9100000000003</v>
          </cell>
        </row>
        <row r="749">
          <cell r="C749" t="str">
            <v>HOSPITAL DOM HÉLDER</v>
          </cell>
          <cell r="E749" t="str">
            <v>TATIANA APARECIDA RODRIGUES ALVES</v>
          </cell>
          <cell r="G749" t="str">
            <v>3 - Administrativo</v>
          </cell>
          <cell r="H749">
            <v>411010</v>
          </cell>
          <cell r="I749">
            <v>44256</v>
          </cell>
          <cell r="J749" t="str">
            <v>1 - Plantonista</v>
          </cell>
          <cell r="K749">
            <v>44</v>
          </cell>
          <cell r="L749">
            <v>1100</v>
          </cell>
          <cell r="R749">
            <v>522.38</v>
          </cell>
          <cell r="W749">
            <v>426.87</v>
          </cell>
          <cell r="X749">
            <v>1195.5100000000002</v>
          </cell>
        </row>
        <row r="750">
          <cell r="C750" t="str">
            <v>HOSPITAL DOM HÉLDER</v>
          </cell>
          <cell r="E750" t="str">
            <v>TATIANA BARBOSA</v>
          </cell>
          <cell r="G750" t="str">
            <v>2 - Outros Profissionais da Saúde</v>
          </cell>
          <cell r="H750">
            <v>322205</v>
          </cell>
          <cell r="I750">
            <v>44256</v>
          </cell>
          <cell r="J750" t="str">
            <v>1 - Plantonista</v>
          </cell>
          <cell r="K750">
            <v>44</v>
          </cell>
          <cell r="L750">
            <v>1026.67</v>
          </cell>
          <cell r="R750">
            <v>638.31999999999994</v>
          </cell>
          <cell r="W750">
            <v>195.19</v>
          </cell>
          <cell r="X750">
            <v>1469.8</v>
          </cell>
        </row>
        <row r="751">
          <cell r="C751" t="str">
            <v>HOSPITAL DOM HÉLDER</v>
          </cell>
          <cell r="E751" t="str">
            <v>TATIANE COSMA DA SILVA</v>
          </cell>
          <cell r="G751" t="str">
            <v>2 - Outros Profissionais da Saúde</v>
          </cell>
          <cell r="H751">
            <v>322205</v>
          </cell>
          <cell r="I751">
            <v>44256</v>
          </cell>
          <cell r="J751" t="str">
            <v>1 - Plantonista</v>
          </cell>
          <cell r="K751">
            <v>44</v>
          </cell>
          <cell r="L751">
            <v>1100</v>
          </cell>
          <cell r="R751">
            <v>911.55000000000007</v>
          </cell>
          <cell r="S751">
            <v>110</v>
          </cell>
          <cell r="W751">
            <v>242.35</v>
          </cell>
          <cell r="X751">
            <v>1879.2000000000003</v>
          </cell>
        </row>
        <row r="752">
          <cell r="C752" t="str">
            <v>HOSPITAL DOM HÉLDER</v>
          </cell>
          <cell r="E752" t="str">
            <v>TATIANE DE SOUZA SARAIVA BERNARDES</v>
          </cell>
          <cell r="G752" t="str">
            <v>2 - Outros Profissionais da Saúde</v>
          </cell>
          <cell r="H752">
            <v>223505</v>
          </cell>
          <cell r="I752">
            <v>44256</v>
          </cell>
          <cell r="J752" t="str">
            <v>1 - Plantonista</v>
          </cell>
          <cell r="K752">
            <v>40</v>
          </cell>
          <cell r="L752">
            <v>1850.35</v>
          </cell>
          <cell r="R752">
            <v>1175.0999999999999</v>
          </cell>
          <cell r="S752">
            <v>769.94999999999993</v>
          </cell>
          <cell r="W752">
            <v>690.51</v>
          </cell>
          <cell r="X752">
            <v>3104.8899999999994</v>
          </cell>
        </row>
        <row r="753">
          <cell r="C753" t="str">
            <v>HOSPITAL DOM HÉLDER</v>
          </cell>
          <cell r="E753" t="str">
            <v>TERLUCIA MARIA DA SILVA</v>
          </cell>
          <cell r="G753" t="str">
            <v>2 - Outros Profissionais da Saúde</v>
          </cell>
          <cell r="H753">
            <v>322205</v>
          </cell>
          <cell r="I753">
            <v>44256</v>
          </cell>
          <cell r="J753" t="str">
            <v>1 - Plantonista</v>
          </cell>
          <cell r="K753">
            <v>44</v>
          </cell>
          <cell r="L753">
            <v>1026.67</v>
          </cell>
          <cell r="R753">
            <v>752.23</v>
          </cell>
          <cell r="S753">
            <v>110</v>
          </cell>
          <cell r="W753">
            <v>169.83</v>
          </cell>
          <cell r="X753">
            <v>1719.0700000000002</v>
          </cell>
        </row>
        <row r="754">
          <cell r="C754" t="str">
            <v>HOSPITAL DOM HÉLDER</v>
          </cell>
          <cell r="E754" t="str">
            <v>THAIS OLIVEIRA DOS SANTOS</v>
          </cell>
          <cell r="G754" t="str">
            <v>2 - Outros Profissionais da Saúde</v>
          </cell>
          <cell r="H754">
            <v>223505</v>
          </cell>
          <cell r="I754">
            <v>44256</v>
          </cell>
          <cell r="J754" t="str">
            <v>1 - Plantonista</v>
          </cell>
          <cell r="K754">
            <v>40</v>
          </cell>
          <cell r="L754">
            <v>1576.22</v>
          </cell>
          <cell r="R754">
            <v>7061.67</v>
          </cell>
          <cell r="S754">
            <v>599.65</v>
          </cell>
          <cell r="W754">
            <v>650.14</v>
          </cell>
          <cell r="X754">
            <v>8587.4</v>
          </cell>
        </row>
        <row r="755">
          <cell r="C755" t="str">
            <v>HOSPITAL DOM HÉLDER</v>
          </cell>
          <cell r="E755" t="str">
            <v>THALIA LUANA DOS SANTOS BARBOSA</v>
          </cell>
          <cell r="G755" t="str">
            <v>3 - Administrativo</v>
          </cell>
          <cell r="H755">
            <v>516345</v>
          </cell>
          <cell r="I755">
            <v>44256</v>
          </cell>
          <cell r="J755" t="str">
            <v>2 - Diarista</v>
          </cell>
          <cell r="K755">
            <v>44</v>
          </cell>
          <cell r="L755">
            <v>1100</v>
          </cell>
          <cell r="R755">
            <v>520</v>
          </cell>
          <cell r="W755">
            <v>108.85</v>
          </cell>
          <cell r="X755">
            <v>1511.15</v>
          </cell>
        </row>
        <row r="756">
          <cell r="C756" t="str">
            <v>HOSPITAL DOM HÉLDER</v>
          </cell>
          <cell r="E756" t="str">
            <v>THALLITA GONDIM COSTA DOS SANTOS</v>
          </cell>
          <cell r="G756" t="str">
            <v>2 - Outros Profissionais da Saúde</v>
          </cell>
          <cell r="H756">
            <v>251605</v>
          </cell>
          <cell r="I756">
            <v>44256</v>
          </cell>
          <cell r="J756" t="str">
            <v>1 - Plantonista</v>
          </cell>
          <cell r="K756">
            <v>30</v>
          </cell>
          <cell r="L756">
            <v>1682.66</v>
          </cell>
          <cell r="R756">
            <v>847.18000000000006</v>
          </cell>
          <cell r="S756">
            <v>420.67</v>
          </cell>
          <cell r="W756">
            <v>493.2</v>
          </cell>
          <cell r="X756">
            <v>2457.3100000000004</v>
          </cell>
        </row>
        <row r="757">
          <cell r="C757" t="str">
            <v>HOSPITAL DOM HÉLDER</v>
          </cell>
          <cell r="E757" t="str">
            <v>THAYANE ANDRESSA BELTRAO DE SANTANA</v>
          </cell>
          <cell r="G757" t="str">
            <v>2 - Outros Profissionais da Saúde</v>
          </cell>
          <cell r="H757">
            <v>223605</v>
          </cell>
          <cell r="I757">
            <v>44256</v>
          </cell>
          <cell r="J757" t="str">
            <v>1 - Plantonista</v>
          </cell>
          <cell r="K757">
            <v>24</v>
          </cell>
          <cell r="L757">
            <v>1237.1400000000001</v>
          </cell>
          <cell r="R757">
            <v>1434.1</v>
          </cell>
          <cell r="S757">
            <v>309.29000000000002</v>
          </cell>
          <cell r="W757">
            <v>342.39</v>
          </cell>
          <cell r="X757">
            <v>2638.14</v>
          </cell>
        </row>
        <row r="758">
          <cell r="C758" t="str">
            <v>HOSPITAL DOM HÉLDER</v>
          </cell>
          <cell r="E758" t="str">
            <v>THAYANE CARLA CARNEIRO DA SILVA</v>
          </cell>
          <cell r="G758" t="str">
            <v>3 - Administrativo</v>
          </cell>
          <cell r="H758">
            <v>411010</v>
          </cell>
          <cell r="I758">
            <v>44256</v>
          </cell>
          <cell r="J758" t="str">
            <v>1 - Plantonista</v>
          </cell>
          <cell r="K758">
            <v>44</v>
          </cell>
          <cell r="L758">
            <v>1100</v>
          </cell>
          <cell r="R758">
            <v>300</v>
          </cell>
          <cell r="W758">
            <v>82.5</v>
          </cell>
          <cell r="X758">
            <v>1317.5</v>
          </cell>
        </row>
        <row r="759">
          <cell r="C759" t="str">
            <v>HOSPITAL DOM HÉLDER</v>
          </cell>
          <cell r="E759" t="str">
            <v>THAYSA DE AGUIAR BATISTA</v>
          </cell>
          <cell r="G759" t="str">
            <v>2 - Outros Profissionais da Saúde</v>
          </cell>
          <cell r="H759">
            <v>223710</v>
          </cell>
          <cell r="I759">
            <v>44256</v>
          </cell>
          <cell r="J759" t="str">
            <v>2 - Diarista</v>
          </cell>
          <cell r="K759">
            <v>44</v>
          </cell>
          <cell r="L759">
            <v>2784.36</v>
          </cell>
          <cell r="R759">
            <v>220</v>
          </cell>
          <cell r="S759">
            <v>779.62</v>
          </cell>
          <cell r="W759">
            <v>536.66999999999996</v>
          </cell>
          <cell r="X759">
            <v>3247.31</v>
          </cell>
        </row>
        <row r="760">
          <cell r="C760" t="str">
            <v>HOSPITAL DOM HÉLDER</v>
          </cell>
          <cell r="E760" t="str">
            <v>THIAGO CEZAR ROCHA AZEVEDO</v>
          </cell>
          <cell r="G760" t="str">
            <v>1 - Médico</v>
          </cell>
          <cell r="H760">
            <v>225125</v>
          </cell>
          <cell r="I760">
            <v>44256</v>
          </cell>
          <cell r="J760" t="str">
            <v>2 - Diarista</v>
          </cell>
          <cell r="K760">
            <v>30</v>
          </cell>
          <cell r="L760">
            <v>3696</v>
          </cell>
          <cell r="R760">
            <v>353.17</v>
          </cell>
          <cell r="S760">
            <v>4217.83</v>
          </cell>
          <cell r="W760">
            <v>1915.11</v>
          </cell>
          <cell r="X760">
            <v>6351.89</v>
          </cell>
        </row>
        <row r="761">
          <cell r="C761" t="str">
            <v>HOSPITAL DOM HÉLDER</v>
          </cell>
          <cell r="E761" t="str">
            <v>THIALLEN GOMES DE LIRA</v>
          </cell>
          <cell r="G761" t="str">
            <v>2 - Outros Profissionais da Saúde</v>
          </cell>
          <cell r="H761">
            <v>322205</v>
          </cell>
          <cell r="I761">
            <v>44256</v>
          </cell>
          <cell r="J761" t="str">
            <v>1 - Plantonista</v>
          </cell>
          <cell r="K761">
            <v>44</v>
          </cell>
          <cell r="P761">
            <v>2556.2399999999998</v>
          </cell>
          <cell r="Q761">
            <v>742.5</v>
          </cell>
          <cell r="R761">
            <v>891.94999999999993</v>
          </cell>
          <cell r="S761">
            <v>110</v>
          </cell>
          <cell r="W761">
            <v>3397.85</v>
          </cell>
          <cell r="X761">
            <v>902.83999999999969</v>
          </cell>
        </row>
        <row r="762">
          <cell r="C762" t="str">
            <v>HOSPITAL DOM HÉLDER</v>
          </cell>
          <cell r="E762" t="str">
            <v>THUANNY NATALIA ALVES</v>
          </cell>
          <cell r="G762" t="str">
            <v>2 - Outros Profissionais da Saúde</v>
          </cell>
          <cell r="H762">
            <v>223505</v>
          </cell>
          <cell r="I762">
            <v>44256</v>
          </cell>
          <cell r="J762" t="str">
            <v>2 - Diarista</v>
          </cell>
          <cell r="K762">
            <v>40</v>
          </cell>
          <cell r="L762">
            <v>1596.45</v>
          </cell>
          <cell r="R762">
            <v>1344.78</v>
          </cell>
          <cell r="S762">
            <v>646.56000000000006</v>
          </cell>
          <cell r="W762">
            <v>579.67999999999995</v>
          </cell>
          <cell r="X762">
            <v>3008.11</v>
          </cell>
        </row>
        <row r="763">
          <cell r="C763" t="str">
            <v>HOSPITAL DOM HÉLDER</v>
          </cell>
          <cell r="E763" t="str">
            <v>THULIA RUBIA WANDERLEY DE SOUZA</v>
          </cell>
          <cell r="G763" t="str">
            <v>2 - Outros Profissionais da Saúde</v>
          </cell>
          <cell r="H763">
            <v>223505</v>
          </cell>
          <cell r="I763">
            <v>44256</v>
          </cell>
          <cell r="J763" t="str">
            <v>2 - Diarista</v>
          </cell>
          <cell r="K763">
            <v>40</v>
          </cell>
          <cell r="L763">
            <v>532.15</v>
          </cell>
          <cell r="R763">
            <v>155.6</v>
          </cell>
          <cell r="S763">
            <v>133.04</v>
          </cell>
          <cell r="W763">
            <v>61.55</v>
          </cell>
          <cell r="X763">
            <v>759.24</v>
          </cell>
        </row>
        <row r="764">
          <cell r="C764" t="str">
            <v>HOSPITAL DOM HÉLDER</v>
          </cell>
          <cell r="E764" t="str">
            <v>TIAGO CARLOS BARRETO</v>
          </cell>
          <cell r="G764" t="str">
            <v>3 - Administrativo</v>
          </cell>
          <cell r="H764">
            <v>517410</v>
          </cell>
          <cell r="I764">
            <v>44256</v>
          </cell>
          <cell r="J764" t="str">
            <v>1 - Plantonista</v>
          </cell>
          <cell r="K764">
            <v>44</v>
          </cell>
          <cell r="P764">
            <v>1680.99</v>
          </cell>
          <cell r="Q764">
            <v>577.5</v>
          </cell>
          <cell r="R764">
            <v>650.67000000000007</v>
          </cell>
          <cell r="W764">
            <v>2290.6</v>
          </cell>
          <cell r="X764">
            <v>618.55999999999995</v>
          </cell>
        </row>
        <row r="765">
          <cell r="C765" t="str">
            <v>HOSPITAL DOM HÉLDER</v>
          </cell>
          <cell r="E765" t="str">
            <v>TIAGO GUEIROS FERREIRA</v>
          </cell>
          <cell r="G765" t="str">
            <v>3 - Administrativo</v>
          </cell>
          <cell r="H765">
            <v>517410</v>
          </cell>
          <cell r="I765">
            <v>44256</v>
          </cell>
          <cell r="J765" t="str">
            <v>1 - Plantonista</v>
          </cell>
          <cell r="K765">
            <v>44</v>
          </cell>
          <cell r="L765">
            <v>1026.67</v>
          </cell>
          <cell r="R765">
            <v>351.33</v>
          </cell>
          <cell r="W765">
            <v>143.85</v>
          </cell>
          <cell r="X765">
            <v>1234.1500000000001</v>
          </cell>
        </row>
        <row r="766">
          <cell r="C766" t="str">
            <v>HOSPITAL DOM HÉLDER</v>
          </cell>
          <cell r="E766" t="str">
            <v>TUIRA OLIVEIRA MAIA</v>
          </cell>
          <cell r="G766" t="str">
            <v>2 - Outros Profissionais da Saúde</v>
          </cell>
          <cell r="H766">
            <v>223605</v>
          </cell>
          <cell r="I766">
            <v>44256</v>
          </cell>
          <cell r="J766" t="str">
            <v>1 - Plantonista</v>
          </cell>
          <cell r="K766">
            <v>24</v>
          </cell>
          <cell r="L766">
            <v>1604.62</v>
          </cell>
          <cell r="R766">
            <v>553.59999999999991</v>
          </cell>
          <cell r="S766">
            <v>401.16</v>
          </cell>
          <cell r="W766">
            <v>271.49</v>
          </cell>
          <cell r="X766">
            <v>2287.8899999999994</v>
          </cell>
        </row>
        <row r="767">
          <cell r="C767" t="str">
            <v>HOSPITAL DOM HÉLDER</v>
          </cell>
          <cell r="E767" t="str">
            <v>TULIO FERNANDO DA SILVA NASCIMENTO</v>
          </cell>
          <cell r="G767" t="str">
            <v>3 - Administrativo</v>
          </cell>
          <cell r="H767">
            <v>514225</v>
          </cell>
          <cell r="I767">
            <v>44256</v>
          </cell>
          <cell r="J767" t="str">
            <v>2 - Diarista</v>
          </cell>
          <cell r="K767">
            <v>44</v>
          </cell>
          <cell r="L767">
            <v>1100</v>
          </cell>
          <cell r="R767">
            <v>520</v>
          </cell>
          <cell r="W767">
            <v>102.93</v>
          </cell>
          <cell r="X767">
            <v>1517.07</v>
          </cell>
        </row>
        <row r="768">
          <cell r="C768" t="str">
            <v>HOSPITAL DOM HÉLDER</v>
          </cell>
          <cell r="E768" t="str">
            <v>UBERLANIA DA SILVA FELIX</v>
          </cell>
          <cell r="G768" t="str">
            <v>2 - Outros Profissionais da Saúde</v>
          </cell>
          <cell r="H768">
            <v>322205</v>
          </cell>
          <cell r="I768">
            <v>44256</v>
          </cell>
          <cell r="J768" t="str">
            <v>1 - Plantonista</v>
          </cell>
          <cell r="K768">
            <v>44</v>
          </cell>
          <cell r="L768">
            <v>1100</v>
          </cell>
          <cell r="R768">
            <v>629.04999999999995</v>
          </cell>
          <cell r="S768">
            <v>110</v>
          </cell>
          <cell r="W768">
            <v>664.44</v>
          </cell>
          <cell r="X768">
            <v>1174.6099999999999</v>
          </cell>
        </row>
        <row r="769">
          <cell r="C769" t="str">
            <v>HOSPITAL DOM HÉLDER</v>
          </cell>
          <cell r="E769" t="str">
            <v>ULER VILELA ZANARDI</v>
          </cell>
          <cell r="G769" t="str">
            <v>1 - Médico</v>
          </cell>
          <cell r="H769">
            <v>225125</v>
          </cell>
          <cell r="I769">
            <v>44256</v>
          </cell>
          <cell r="J769" t="str">
            <v>2 - Diarista</v>
          </cell>
          <cell r="K769">
            <v>15</v>
          </cell>
          <cell r="L769">
            <v>1980</v>
          </cell>
          <cell r="R769">
            <v>299.2</v>
          </cell>
          <cell r="S769">
            <v>2734.3</v>
          </cell>
          <cell r="W769">
            <v>920.6</v>
          </cell>
          <cell r="X769">
            <v>4092.9</v>
          </cell>
        </row>
        <row r="770">
          <cell r="C770" t="str">
            <v>HOSPITAL DOM HÉLDER</v>
          </cell>
          <cell r="E770" t="str">
            <v>VALDECIA RAMOS DE DEUS</v>
          </cell>
          <cell r="G770" t="str">
            <v>2 - Outros Profissionais da Saúde</v>
          </cell>
          <cell r="H770">
            <v>521130</v>
          </cell>
          <cell r="I770">
            <v>44256</v>
          </cell>
          <cell r="J770" t="str">
            <v>1 - Plantonista</v>
          </cell>
          <cell r="K770">
            <v>44</v>
          </cell>
          <cell r="L770">
            <v>1100</v>
          </cell>
          <cell r="R770">
            <v>485.67</v>
          </cell>
          <cell r="W770">
            <v>165.21</v>
          </cell>
          <cell r="X770">
            <v>1420.46</v>
          </cell>
        </row>
        <row r="771">
          <cell r="C771" t="str">
            <v>HOSPITAL DOM HÉLDER</v>
          </cell>
          <cell r="E771" t="str">
            <v>VALDEMIR SENA DOS SANTOS</v>
          </cell>
          <cell r="G771" t="str">
            <v>2 - Outros Profissionais da Saúde</v>
          </cell>
          <cell r="H771">
            <v>515110</v>
          </cell>
          <cell r="I771">
            <v>44256</v>
          </cell>
          <cell r="J771" t="str">
            <v>1 - Plantonista</v>
          </cell>
          <cell r="K771">
            <v>44</v>
          </cell>
          <cell r="L771">
            <v>146.66999999999999</v>
          </cell>
          <cell r="P771">
            <v>1648.24</v>
          </cell>
          <cell r="Q771">
            <v>715</v>
          </cell>
          <cell r="R771">
            <v>551.32999999999993</v>
          </cell>
          <cell r="W771">
            <v>2504.13</v>
          </cell>
          <cell r="X771">
            <v>557.10999999999967</v>
          </cell>
        </row>
        <row r="772">
          <cell r="C772" t="str">
            <v>HOSPITAL DOM HÉLDER</v>
          </cell>
          <cell r="E772" t="str">
            <v>VALDENICE SANDRELE DE LIMA SILVA</v>
          </cell>
          <cell r="G772" t="str">
            <v>2 - Outros Profissionais da Saúde</v>
          </cell>
          <cell r="H772">
            <v>322205</v>
          </cell>
          <cell r="I772">
            <v>44256</v>
          </cell>
          <cell r="J772" t="str">
            <v>1 - Plantonista</v>
          </cell>
          <cell r="K772">
            <v>44</v>
          </cell>
          <cell r="L772">
            <v>1100</v>
          </cell>
          <cell r="R772">
            <v>3221.64</v>
          </cell>
          <cell r="W772">
            <v>209.7</v>
          </cell>
          <cell r="X772">
            <v>4111.9399999999996</v>
          </cell>
        </row>
        <row r="773">
          <cell r="C773" t="str">
            <v>HOSPITAL DOM HÉLDER</v>
          </cell>
          <cell r="E773" t="str">
            <v>VALDENIZE AMORIM DOS SANTOS</v>
          </cell>
          <cell r="G773" t="str">
            <v>2 - Outros Profissionais da Saúde</v>
          </cell>
          <cell r="H773">
            <v>322205</v>
          </cell>
          <cell r="I773">
            <v>44256</v>
          </cell>
          <cell r="J773" t="str">
            <v>1 - Plantonista</v>
          </cell>
          <cell r="K773">
            <v>44</v>
          </cell>
          <cell r="L773">
            <v>220</v>
          </cell>
          <cell r="P773">
            <v>1657.28</v>
          </cell>
          <cell r="Q773">
            <v>715</v>
          </cell>
          <cell r="R773">
            <v>158.88</v>
          </cell>
          <cell r="S773">
            <v>110</v>
          </cell>
          <cell r="W773">
            <v>2438.6999999999998</v>
          </cell>
          <cell r="X773">
            <v>422.46000000000004</v>
          </cell>
        </row>
        <row r="774">
          <cell r="C774" t="str">
            <v>HOSPITAL DOM HÉLDER</v>
          </cell>
          <cell r="E774" t="str">
            <v>VALDILEIDE GUERRA BARBOZA DA SILVA</v>
          </cell>
          <cell r="G774" t="str">
            <v>2 - Outros Profissionais da Saúde</v>
          </cell>
          <cell r="H774">
            <v>324205</v>
          </cell>
          <cell r="I774">
            <v>44256</v>
          </cell>
          <cell r="J774" t="str">
            <v>1 - Plantonista</v>
          </cell>
          <cell r="K774">
            <v>30</v>
          </cell>
          <cell r="L774">
            <v>43.08</v>
          </cell>
          <cell r="P774">
            <v>2437.13</v>
          </cell>
          <cell r="Q774">
            <v>820.77</v>
          </cell>
          <cell r="R774">
            <v>181.01999999999998</v>
          </cell>
          <cell r="W774">
            <v>3284.8</v>
          </cell>
          <cell r="X774">
            <v>197.19999999999982</v>
          </cell>
        </row>
        <row r="775">
          <cell r="C775" t="str">
            <v>HOSPITAL DOM HÉLDER</v>
          </cell>
          <cell r="E775" t="str">
            <v>VALDIR CAVALCANTI RIZZUTO</v>
          </cell>
          <cell r="G775" t="str">
            <v>1 - Médico</v>
          </cell>
          <cell r="H775">
            <v>225125</v>
          </cell>
          <cell r="I775">
            <v>44256</v>
          </cell>
          <cell r="J775" t="str">
            <v>1 - Plantonista</v>
          </cell>
          <cell r="K775">
            <v>15</v>
          </cell>
          <cell r="L775">
            <v>1980</v>
          </cell>
          <cell r="R775">
            <v>299.2</v>
          </cell>
          <cell r="S775">
            <v>2734.3</v>
          </cell>
          <cell r="W775">
            <v>920.6</v>
          </cell>
          <cell r="X775">
            <v>4092.9</v>
          </cell>
        </row>
        <row r="776">
          <cell r="C776" t="str">
            <v>HOSPITAL DOM HÉLDER</v>
          </cell>
          <cell r="E776" t="str">
            <v>VALDIRENE ARIOLA DO NASCIMENTO SILVA</v>
          </cell>
          <cell r="G776" t="str">
            <v>2 - Outros Profissionais da Saúde</v>
          </cell>
          <cell r="H776">
            <v>322205</v>
          </cell>
          <cell r="I776">
            <v>44256</v>
          </cell>
          <cell r="J776" t="str">
            <v>1 - Plantonista</v>
          </cell>
          <cell r="K776">
            <v>44</v>
          </cell>
          <cell r="L776">
            <v>1026.67</v>
          </cell>
          <cell r="R776">
            <v>521.03000000000009</v>
          </cell>
          <cell r="S776">
            <v>110</v>
          </cell>
          <cell r="W776">
            <v>471.96</v>
          </cell>
          <cell r="X776">
            <v>1185.7400000000002</v>
          </cell>
        </row>
        <row r="777">
          <cell r="C777" t="str">
            <v>HOSPITAL DOM HÉLDER</v>
          </cell>
          <cell r="E777" t="str">
            <v>VALQUIRIA CAMPOS PEREIRA</v>
          </cell>
          <cell r="G777" t="str">
            <v>3 - Administrativo</v>
          </cell>
          <cell r="H777">
            <v>252305</v>
          </cell>
          <cell r="I777">
            <v>44256</v>
          </cell>
          <cell r="J777" t="str">
            <v>2 - Diarista</v>
          </cell>
          <cell r="K777">
            <v>44</v>
          </cell>
          <cell r="P777">
            <v>2764.87</v>
          </cell>
          <cell r="Q777">
            <v>1013.71</v>
          </cell>
          <cell r="R777">
            <v>805.48</v>
          </cell>
          <cell r="W777">
            <v>3840.64</v>
          </cell>
          <cell r="X777">
            <v>743.41999999999962</v>
          </cell>
        </row>
        <row r="778">
          <cell r="C778" t="str">
            <v>HOSPITAL DOM HÉLDER</v>
          </cell>
          <cell r="E778" t="str">
            <v>VALQUIRIA MARIA SOARES</v>
          </cell>
          <cell r="G778" t="str">
            <v>3 - Administrativo</v>
          </cell>
          <cell r="H778">
            <v>516345</v>
          </cell>
          <cell r="I778">
            <v>44256</v>
          </cell>
          <cell r="J778" t="str">
            <v>1 - Plantonista</v>
          </cell>
          <cell r="K778">
            <v>44</v>
          </cell>
          <cell r="L778">
            <v>1063.33</v>
          </cell>
          <cell r="R778">
            <v>734.87</v>
          </cell>
          <cell r="W778">
            <v>153.66999999999999</v>
          </cell>
          <cell r="X778">
            <v>1644.5299999999997</v>
          </cell>
        </row>
        <row r="779">
          <cell r="C779" t="str">
            <v>HOSPITAL DOM HÉLDER</v>
          </cell>
          <cell r="E779" t="str">
            <v>VANESSA AVILA GUERRA</v>
          </cell>
          <cell r="G779" t="str">
            <v>2 - Outros Profissionais da Saúde</v>
          </cell>
          <cell r="H779">
            <v>223505</v>
          </cell>
          <cell r="I779">
            <v>44256</v>
          </cell>
          <cell r="J779" t="str">
            <v>1 - Plantonista</v>
          </cell>
          <cell r="K779">
            <v>40</v>
          </cell>
          <cell r="L779">
            <v>2055.94</v>
          </cell>
          <cell r="R779">
            <v>1342.1000000000001</v>
          </cell>
          <cell r="S779">
            <v>719.58</v>
          </cell>
          <cell r="W779">
            <v>1248.6600000000001</v>
          </cell>
          <cell r="X779">
            <v>2868.96</v>
          </cell>
        </row>
        <row r="780">
          <cell r="C780" t="str">
            <v>HOSPITAL DOM HÉLDER</v>
          </cell>
          <cell r="E780" t="str">
            <v>VANESSA FERNANDA DE AMORIM</v>
          </cell>
          <cell r="G780" t="str">
            <v>2 - Outros Profissionais da Saúde</v>
          </cell>
          <cell r="H780">
            <v>322205</v>
          </cell>
          <cell r="I780">
            <v>44256</v>
          </cell>
          <cell r="J780" t="str">
            <v>2 - Diarista</v>
          </cell>
          <cell r="K780">
            <v>44</v>
          </cell>
          <cell r="L780">
            <v>1100</v>
          </cell>
          <cell r="R780">
            <v>424.14</v>
          </cell>
          <cell r="W780">
            <v>268.66000000000003</v>
          </cell>
          <cell r="X780">
            <v>1255.4799999999998</v>
          </cell>
        </row>
        <row r="781">
          <cell r="C781" t="str">
            <v>HOSPITAL DOM HÉLDER</v>
          </cell>
          <cell r="E781" t="str">
            <v>VANESSA GOMES DOS SANTOS</v>
          </cell>
          <cell r="G781" t="str">
            <v>2 - Outros Profissionais da Saúde</v>
          </cell>
          <cell r="H781">
            <v>521130</v>
          </cell>
          <cell r="I781">
            <v>44256</v>
          </cell>
          <cell r="J781" t="str">
            <v>1 - Plantonista</v>
          </cell>
          <cell r="K781">
            <v>44</v>
          </cell>
          <cell r="L781">
            <v>1100</v>
          </cell>
          <cell r="R781">
            <v>430.67</v>
          </cell>
          <cell r="W781">
            <v>162.46</v>
          </cell>
          <cell r="X781">
            <v>1368.21</v>
          </cell>
        </row>
        <row r="782">
          <cell r="C782" t="str">
            <v>HOSPITAL DOM HÉLDER</v>
          </cell>
          <cell r="E782" t="str">
            <v>VANESSA KARINA DE OLIVEIRA GOMES</v>
          </cell>
          <cell r="G782" t="str">
            <v>2 - Outros Profissionais da Saúde</v>
          </cell>
          <cell r="H782">
            <v>521130</v>
          </cell>
          <cell r="I782">
            <v>44256</v>
          </cell>
          <cell r="J782" t="str">
            <v>1 - Plantonista</v>
          </cell>
          <cell r="K782">
            <v>44</v>
          </cell>
          <cell r="L782">
            <v>1100</v>
          </cell>
          <cell r="R782">
            <v>430.67</v>
          </cell>
          <cell r="W782">
            <v>418.6</v>
          </cell>
          <cell r="X782">
            <v>1112.0700000000002</v>
          </cell>
        </row>
        <row r="783">
          <cell r="C783" t="str">
            <v>HOSPITAL DOM HÉLDER</v>
          </cell>
          <cell r="E783" t="str">
            <v>VANIA GLORIA DE ARAUJO</v>
          </cell>
          <cell r="G783" t="str">
            <v>2 - Outros Profissionais da Saúde</v>
          </cell>
          <cell r="H783">
            <v>322205</v>
          </cell>
          <cell r="I783">
            <v>44256</v>
          </cell>
          <cell r="J783" t="str">
            <v>2 - Diarista</v>
          </cell>
          <cell r="K783">
            <v>44</v>
          </cell>
          <cell r="L783">
            <v>1100</v>
          </cell>
          <cell r="R783">
            <v>2889.73</v>
          </cell>
          <cell r="W783">
            <v>201.35</v>
          </cell>
          <cell r="X783">
            <v>3788.38</v>
          </cell>
        </row>
        <row r="784">
          <cell r="C784" t="str">
            <v>HOSPITAL DOM HÉLDER</v>
          </cell>
          <cell r="E784" t="str">
            <v>VANILZA DE SOUSA PEREIRA PAULA</v>
          </cell>
          <cell r="G784" t="str">
            <v>2 - Outros Profissionais da Saúde</v>
          </cell>
          <cell r="H784">
            <v>322205</v>
          </cell>
          <cell r="I784">
            <v>44256</v>
          </cell>
          <cell r="J784" t="str">
            <v>1 - Plantonista</v>
          </cell>
          <cell r="K784">
            <v>44</v>
          </cell>
          <cell r="L784">
            <v>1100</v>
          </cell>
          <cell r="R784">
            <v>1070.97</v>
          </cell>
          <cell r="S784">
            <v>110</v>
          </cell>
          <cell r="W784">
            <v>238.38</v>
          </cell>
          <cell r="X784">
            <v>2042.5900000000001</v>
          </cell>
        </row>
        <row r="785">
          <cell r="C785" t="str">
            <v>HOSPITAL DOM HÉLDER</v>
          </cell>
          <cell r="E785" t="str">
            <v>VERA LUCIA DE BARROS CARDOSO</v>
          </cell>
          <cell r="G785" t="str">
            <v>2 - Outros Profissionais da Saúde</v>
          </cell>
          <cell r="H785">
            <v>322205</v>
          </cell>
          <cell r="I785">
            <v>44256</v>
          </cell>
          <cell r="J785" t="str">
            <v>1 - Plantonista</v>
          </cell>
          <cell r="K785">
            <v>44</v>
          </cell>
          <cell r="P785">
            <v>2082.75</v>
          </cell>
          <cell r="Q785">
            <v>687.5</v>
          </cell>
          <cell r="R785">
            <v>262.79000000000002</v>
          </cell>
          <cell r="S785">
            <v>110</v>
          </cell>
          <cell r="W785">
            <v>2817.45</v>
          </cell>
          <cell r="X785">
            <v>325.59000000000015</v>
          </cell>
        </row>
        <row r="786">
          <cell r="C786" t="str">
            <v>HOSPITAL DOM HÉLDER</v>
          </cell>
          <cell r="E786" t="str">
            <v>VERA LUCIA NUNES DA CUNHA</v>
          </cell>
          <cell r="G786" t="str">
            <v>2 - Outros Profissionais da Saúde</v>
          </cell>
          <cell r="H786">
            <v>766420</v>
          </cell>
          <cell r="I786">
            <v>44256</v>
          </cell>
          <cell r="J786" t="str">
            <v>1 - Plantonista</v>
          </cell>
          <cell r="K786">
            <v>24</v>
          </cell>
          <cell r="L786">
            <v>1063.33</v>
          </cell>
          <cell r="R786">
            <v>668.72</v>
          </cell>
          <cell r="W786">
            <v>271.27999999999997</v>
          </cell>
          <cell r="X786">
            <v>1460.77</v>
          </cell>
        </row>
        <row r="787">
          <cell r="C787" t="str">
            <v>HOSPITAL DOM HÉLDER</v>
          </cell>
          <cell r="E787" t="str">
            <v>VERONICA GONCALVES DA SILVA DE FREITAS</v>
          </cell>
          <cell r="G787" t="str">
            <v>2 - Outros Profissionais da Saúde</v>
          </cell>
          <cell r="H787">
            <v>521130</v>
          </cell>
          <cell r="I787">
            <v>44256</v>
          </cell>
          <cell r="J787" t="str">
            <v>1 - Plantonista</v>
          </cell>
          <cell r="K787">
            <v>44</v>
          </cell>
          <cell r="L787">
            <v>1100</v>
          </cell>
          <cell r="R787">
            <v>410</v>
          </cell>
          <cell r="W787">
            <v>382.78</v>
          </cell>
          <cell r="X787">
            <v>1127.22</v>
          </cell>
        </row>
        <row r="788">
          <cell r="C788" t="str">
            <v>HOSPITAL DOM HÉLDER</v>
          </cell>
          <cell r="E788" t="str">
            <v>VINICIUS MIGUEL DE OLIVEIRA</v>
          </cell>
          <cell r="G788" t="str">
            <v>3 - Administrativo</v>
          </cell>
          <cell r="H788">
            <v>950110</v>
          </cell>
          <cell r="I788">
            <v>44256</v>
          </cell>
          <cell r="J788" t="str">
            <v>2 - Diarista</v>
          </cell>
          <cell r="K788">
            <v>44</v>
          </cell>
          <cell r="P788">
            <v>3566.47</v>
          </cell>
          <cell r="Q788">
            <v>1248.56</v>
          </cell>
          <cell r="R788">
            <v>300.89999999999998</v>
          </cell>
          <cell r="W788">
            <v>4855.9399999999996</v>
          </cell>
          <cell r="X788">
            <v>259.98999999999978</v>
          </cell>
        </row>
        <row r="789">
          <cell r="C789" t="str">
            <v>HOSPITAL DOM HÉLDER</v>
          </cell>
          <cell r="E789" t="str">
            <v>VITORIA KARLA OLIVEIRA DA SILVA</v>
          </cell>
          <cell r="G789" t="str">
            <v>3 - Administrativo</v>
          </cell>
          <cell r="H789">
            <v>411010</v>
          </cell>
          <cell r="I789">
            <v>44256</v>
          </cell>
          <cell r="J789" t="str">
            <v>2 - Diarista</v>
          </cell>
          <cell r="K789">
            <v>20</v>
          </cell>
          <cell r="L789">
            <v>550</v>
          </cell>
          <cell r="W789">
            <v>41.25</v>
          </cell>
          <cell r="X789">
            <v>508.75</v>
          </cell>
        </row>
        <row r="790">
          <cell r="C790" t="str">
            <v>HOSPITAL DOM HÉLDER</v>
          </cell>
          <cell r="E790" t="str">
            <v>VIVIAN ALVES DA SILVA</v>
          </cell>
          <cell r="G790" t="str">
            <v>2 - Outros Profissionais da Saúde</v>
          </cell>
          <cell r="H790">
            <v>322205</v>
          </cell>
          <cell r="I790">
            <v>44256</v>
          </cell>
          <cell r="J790" t="str">
            <v>1 - Plantonista</v>
          </cell>
          <cell r="K790">
            <v>44</v>
          </cell>
          <cell r="L790">
            <v>733.33</v>
          </cell>
          <cell r="R790">
            <v>300.30999999999995</v>
          </cell>
          <cell r="W790">
            <v>296.24</v>
          </cell>
          <cell r="X790">
            <v>737.39999999999986</v>
          </cell>
        </row>
        <row r="791">
          <cell r="C791" t="str">
            <v>HOSPITAL DOM HÉLDER</v>
          </cell>
          <cell r="E791" t="str">
            <v>VIVIANE CRISTINA AZEVEDO GALDINO</v>
          </cell>
          <cell r="G791" t="str">
            <v>2 - Outros Profissionais da Saúde</v>
          </cell>
          <cell r="H791">
            <v>251605</v>
          </cell>
          <cell r="I791">
            <v>44256</v>
          </cell>
          <cell r="J791" t="str">
            <v>1 - Plantonista</v>
          </cell>
          <cell r="K791">
            <v>30</v>
          </cell>
          <cell r="W791">
            <v>0</v>
          </cell>
          <cell r="X791">
            <v>0</v>
          </cell>
        </row>
        <row r="792">
          <cell r="C792" t="str">
            <v>HOSPITAL DOM HÉLDER</v>
          </cell>
          <cell r="E792" t="str">
            <v>VIVIANE FERREIRA DA SILVA</v>
          </cell>
          <cell r="G792" t="str">
            <v>2 - Outros Profissionais da Saúde</v>
          </cell>
          <cell r="H792">
            <v>223505</v>
          </cell>
          <cell r="I792">
            <v>44256</v>
          </cell>
          <cell r="J792" t="str">
            <v>2 - Diarista</v>
          </cell>
          <cell r="K792">
            <v>40</v>
          </cell>
          <cell r="L792">
            <v>1596.45</v>
          </cell>
          <cell r="R792">
            <v>466.82</v>
          </cell>
          <cell r="S792">
            <v>558.76</v>
          </cell>
          <cell r="W792">
            <v>296.94</v>
          </cell>
          <cell r="X792">
            <v>2325.0899999999997</v>
          </cell>
        </row>
        <row r="793">
          <cell r="C793" t="str">
            <v>HOSPITAL DOM HÉLDER</v>
          </cell>
          <cell r="E793" t="str">
            <v>VIVIANE MARIA PEREIRA</v>
          </cell>
          <cell r="G793" t="str">
            <v>2 - Outros Profissionais da Saúde</v>
          </cell>
          <cell r="H793">
            <v>322205</v>
          </cell>
          <cell r="I793">
            <v>44256</v>
          </cell>
          <cell r="J793" t="str">
            <v>1 - Plantonista</v>
          </cell>
          <cell r="K793">
            <v>44</v>
          </cell>
          <cell r="L793">
            <v>990</v>
          </cell>
          <cell r="R793">
            <v>588.54</v>
          </cell>
          <cell r="W793">
            <v>214.85</v>
          </cell>
          <cell r="X793">
            <v>1363.69</v>
          </cell>
        </row>
        <row r="794">
          <cell r="C794" t="str">
            <v>HOSPITAL DOM HÉLDER</v>
          </cell>
          <cell r="E794" t="str">
            <v>VYVYANE REBECA BARROS</v>
          </cell>
          <cell r="G794" t="str">
            <v>2 - Outros Profissionais da Saúde</v>
          </cell>
          <cell r="H794">
            <v>322205</v>
          </cell>
          <cell r="I794">
            <v>44256</v>
          </cell>
          <cell r="J794" t="str">
            <v>1 - Plantonista</v>
          </cell>
          <cell r="K794">
            <v>44</v>
          </cell>
          <cell r="P794">
            <v>2157.69</v>
          </cell>
          <cell r="Q794">
            <v>660</v>
          </cell>
          <cell r="R794">
            <v>111.02</v>
          </cell>
          <cell r="S794">
            <v>110</v>
          </cell>
          <cell r="W794">
            <v>2842.51</v>
          </cell>
          <cell r="X794">
            <v>196.19999999999982</v>
          </cell>
        </row>
        <row r="795">
          <cell r="C795" t="str">
            <v>HOSPITAL DOM HÉLDER</v>
          </cell>
          <cell r="E795" t="str">
            <v>WAGNER JERONIMO DA CRUZ</v>
          </cell>
          <cell r="G795" t="str">
            <v>3 - Administrativo</v>
          </cell>
          <cell r="H795">
            <v>951105</v>
          </cell>
          <cell r="I795">
            <v>44256</v>
          </cell>
          <cell r="J795" t="str">
            <v>1 - Plantonista</v>
          </cell>
          <cell r="K795">
            <v>44</v>
          </cell>
          <cell r="L795">
            <v>1313.78</v>
          </cell>
          <cell r="R795">
            <v>1159.06</v>
          </cell>
          <cell r="W795">
            <v>267.69</v>
          </cell>
          <cell r="X795">
            <v>2205.15</v>
          </cell>
        </row>
        <row r="796">
          <cell r="C796" t="str">
            <v>HOSPITAL DOM HÉLDER</v>
          </cell>
          <cell r="E796" t="str">
            <v>WAGNER MARTINS DA SILVA</v>
          </cell>
          <cell r="G796" t="str">
            <v>3 - Administrativo</v>
          </cell>
          <cell r="H796">
            <v>517410</v>
          </cell>
          <cell r="I796">
            <v>44256</v>
          </cell>
          <cell r="J796" t="str">
            <v>1 - Plantonista</v>
          </cell>
          <cell r="K796">
            <v>44</v>
          </cell>
          <cell r="L796">
            <v>1100</v>
          </cell>
          <cell r="R796">
            <v>430.67</v>
          </cell>
          <cell r="W796">
            <v>94.26</v>
          </cell>
          <cell r="X796">
            <v>1436.41</v>
          </cell>
        </row>
        <row r="797">
          <cell r="C797" t="str">
            <v>HOSPITAL DOM HÉLDER</v>
          </cell>
          <cell r="E797" t="str">
            <v>WALTER AMBROZIO DE SOUZA NETO</v>
          </cell>
          <cell r="G797" t="str">
            <v>2 - Outros Profissionais da Saúde</v>
          </cell>
          <cell r="H797">
            <v>223505</v>
          </cell>
          <cell r="I797">
            <v>44256</v>
          </cell>
          <cell r="J797" t="str">
            <v>1 - Plantonista</v>
          </cell>
          <cell r="K797">
            <v>40</v>
          </cell>
          <cell r="L797">
            <v>1908.06</v>
          </cell>
          <cell r="R797">
            <v>1266.53</v>
          </cell>
          <cell r="S797">
            <v>667.82999999999993</v>
          </cell>
          <cell r="W797">
            <v>666.87</v>
          </cell>
          <cell r="X797">
            <v>3175.55</v>
          </cell>
        </row>
        <row r="798">
          <cell r="C798" t="str">
            <v>HOSPITAL DOM HÉLDER</v>
          </cell>
          <cell r="E798" t="str">
            <v>WALTER DE SOUZA GOMES JUNIOR</v>
          </cell>
          <cell r="G798" t="str">
            <v>2 - Outros Profissionais da Saúde</v>
          </cell>
          <cell r="H798">
            <v>324115</v>
          </cell>
          <cell r="I798">
            <v>44256</v>
          </cell>
          <cell r="J798" t="str">
            <v>1 - Plantonista</v>
          </cell>
          <cell r="K798">
            <v>24</v>
          </cell>
          <cell r="L798">
            <v>2090.16</v>
          </cell>
          <cell r="R798">
            <v>1591.31</v>
          </cell>
          <cell r="S798">
            <v>209.02</v>
          </cell>
          <cell r="W798">
            <v>1163.8800000000001</v>
          </cell>
          <cell r="X798">
            <v>2726.6099999999997</v>
          </cell>
        </row>
        <row r="799">
          <cell r="C799" t="str">
            <v>HOSPITAL DOM HÉLDER</v>
          </cell>
          <cell r="E799" t="str">
            <v>WASHINGTON MACIEL DA SILVA LUCENA</v>
          </cell>
          <cell r="G799" t="str">
            <v>2 - Outros Profissionais da Saúde</v>
          </cell>
          <cell r="H799">
            <v>223605</v>
          </cell>
          <cell r="I799">
            <v>44256</v>
          </cell>
          <cell r="J799" t="str">
            <v>1 - Plantonista</v>
          </cell>
          <cell r="K799">
            <v>24</v>
          </cell>
          <cell r="L799">
            <v>453.62</v>
          </cell>
          <cell r="R799">
            <v>144.11000000000001</v>
          </cell>
          <cell r="S799">
            <v>113.41</v>
          </cell>
          <cell r="W799">
            <v>53.33</v>
          </cell>
          <cell r="X799">
            <v>657.81</v>
          </cell>
        </row>
        <row r="800">
          <cell r="C800" t="str">
            <v>HOSPITAL DOM HÉLDER</v>
          </cell>
          <cell r="E800" t="str">
            <v>WASHINGTON THIAGO VASCO DE GOZ</v>
          </cell>
          <cell r="G800" t="str">
            <v>3 - Administrativo</v>
          </cell>
          <cell r="H800">
            <v>317210</v>
          </cell>
          <cell r="I800">
            <v>44256</v>
          </cell>
          <cell r="J800" t="str">
            <v>1 - Plantonista</v>
          </cell>
          <cell r="K800">
            <v>44</v>
          </cell>
          <cell r="L800">
            <v>1739.32</v>
          </cell>
          <cell r="R800">
            <v>593.57999999999993</v>
          </cell>
          <cell r="W800">
            <v>273.08</v>
          </cell>
          <cell r="X800">
            <v>2059.8199999999997</v>
          </cell>
        </row>
        <row r="801">
          <cell r="C801" t="str">
            <v>HOSPITAL DOM HÉLDER</v>
          </cell>
          <cell r="E801" t="str">
            <v>WEDERLAN RICARDO SILVA DAS NEVES</v>
          </cell>
          <cell r="G801" t="str">
            <v>3 - Administrativo</v>
          </cell>
          <cell r="H801">
            <v>411010</v>
          </cell>
          <cell r="I801">
            <v>44256</v>
          </cell>
          <cell r="J801" t="str">
            <v>2 - Diarista</v>
          </cell>
          <cell r="K801">
            <v>44</v>
          </cell>
          <cell r="L801">
            <v>1100</v>
          </cell>
          <cell r="R801">
            <v>300</v>
          </cell>
          <cell r="W801">
            <v>150.27000000000001</v>
          </cell>
          <cell r="X801">
            <v>1249.73</v>
          </cell>
        </row>
        <row r="802">
          <cell r="C802" t="str">
            <v>HOSPITAL DOM HÉLDER</v>
          </cell>
          <cell r="E802" t="str">
            <v>WELLINGTON JOAO DA SILVA</v>
          </cell>
          <cell r="G802" t="str">
            <v>3 - Administrativo</v>
          </cell>
          <cell r="H802">
            <v>317210</v>
          </cell>
          <cell r="I802">
            <v>44256</v>
          </cell>
          <cell r="J802" t="str">
            <v>1 - Plantonista</v>
          </cell>
          <cell r="K802">
            <v>44</v>
          </cell>
          <cell r="L802">
            <v>1739.32</v>
          </cell>
          <cell r="R802">
            <v>300</v>
          </cell>
          <cell r="W802">
            <v>244.39</v>
          </cell>
          <cell r="X802">
            <v>1794.9299999999998</v>
          </cell>
        </row>
        <row r="803">
          <cell r="C803" t="str">
            <v>HOSPITAL DOM HÉLDER</v>
          </cell>
          <cell r="E803" t="str">
            <v xml:space="preserve">WELLYTA SOBRAL DA SILVA </v>
          </cell>
          <cell r="G803" t="str">
            <v>2 - Outros Profissionais da Saúde</v>
          </cell>
          <cell r="H803">
            <v>322205</v>
          </cell>
          <cell r="I803">
            <v>44256</v>
          </cell>
          <cell r="J803" t="str">
            <v>1 - Plantonista</v>
          </cell>
          <cell r="K803">
            <v>44</v>
          </cell>
          <cell r="L803">
            <v>1100</v>
          </cell>
          <cell r="R803">
            <v>554.72</v>
          </cell>
          <cell r="S803">
            <v>110</v>
          </cell>
          <cell r="W803">
            <v>157.28</v>
          </cell>
          <cell r="X803">
            <v>1607.44</v>
          </cell>
        </row>
        <row r="804">
          <cell r="C804" t="str">
            <v>HOSPITAL DOM HÉLDER</v>
          </cell>
          <cell r="E804" t="str">
            <v>WILAME JOSE DA SILVA</v>
          </cell>
          <cell r="G804" t="str">
            <v>3 - Administrativo</v>
          </cell>
          <cell r="H804">
            <v>414105</v>
          </cell>
          <cell r="I804">
            <v>44256</v>
          </cell>
          <cell r="J804" t="str">
            <v>2 - Diarista</v>
          </cell>
          <cell r="K804">
            <v>44</v>
          </cell>
          <cell r="L804">
            <v>1306.1600000000001</v>
          </cell>
          <cell r="R804">
            <v>304.57</v>
          </cell>
          <cell r="W804">
            <v>179.83</v>
          </cell>
          <cell r="X804">
            <v>1430.9</v>
          </cell>
        </row>
        <row r="805">
          <cell r="C805" t="str">
            <v>HOSPITAL DOM HÉLDER</v>
          </cell>
          <cell r="E805" t="str">
            <v>WILSON PEREIRA DA SILVA</v>
          </cell>
          <cell r="G805" t="str">
            <v>3 - Administrativo</v>
          </cell>
          <cell r="H805">
            <v>517410</v>
          </cell>
          <cell r="I805">
            <v>44256</v>
          </cell>
          <cell r="J805" t="str">
            <v>1 - Plantonista</v>
          </cell>
          <cell r="K805">
            <v>44</v>
          </cell>
          <cell r="P805">
            <v>1701.99</v>
          </cell>
          <cell r="Q805">
            <v>577.5</v>
          </cell>
          <cell r="R805">
            <v>472.6</v>
          </cell>
          <cell r="W805">
            <v>2290.87</v>
          </cell>
          <cell r="X805">
            <v>461.2199999999998</v>
          </cell>
        </row>
        <row r="806">
          <cell r="C806" t="str">
            <v>HOSPITAL DOM HÉLDER</v>
          </cell>
          <cell r="E806" t="str">
            <v>WINE SUELHI DOS SANTOS</v>
          </cell>
          <cell r="G806" t="str">
            <v>2 - Outros Profissionais da Saúde</v>
          </cell>
          <cell r="H806">
            <v>223605</v>
          </cell>
          <cell r="I806">
            <v>44256</v>
          </cell>
          <cell r="J806" t="str">
            <v>1 - Plantonista</v>
          </cell>
          <cell r="K806">
            <v>24</v>
          </cell>
          <cell r="L806">
            <v>1356.15</v>
          </cell>
          <cell r="R806">
            <v>667.71</v>
          </cell>
          <cell r="S806">
            <v>339.04</v>
          </cell>
          <cell r="W806">
            <v>292.77</v>
          </cell>
          <cell r="X806">
            <v>2070.13</v>
          </cell>
        </row>
        <row r="807">
          <cell r="C807" t="str">
            <v>HOSPITAL DOM HÉLDER</v>
          </cell>
          <cell r="E807" t="str">
            <v>WINNY KAROLLYNE FEITOSA DA CRUZ</v>
          </cell>
          <cell r="G807" t="str">
            <v>2 - Outros Profissionais da Saúde</v>
          </cell>
          <cell r="H807">
            <v>223505</v>
          </cell>
          <cell r="I807">
            <v>44256</v>
          </cell>
          <cell r="J807" t="str">
            <v>2 - Diarista</v>
          </cell>
          <cell r="K807">
            <v>40</v>
          </cell>
          <cell r="R807">
            <v>3244.13</v>
          </cell>
          <cell r="W807">
            <v>392.49</v>
          </cell>
          <cell r="X807">
            <v>2851.6400000000003</v>
          </cell>
        </row>
        <row r="808">
          <cell r="C808" t="str">
            <v>HOSPITAL DOM HÉLDER</v>
          </cell>
          <cell r="E808" t="str">
            <v>WIVERSON RODRIGUES GUIMARAES</v>
          </cell>
          <cell r="G808" t="str">
            <v>3 - Administrativo</v>
          </cell>
          <cell r="H808">
            <v>517410</v>
          </cell>
          <cell r="I808">
            <v>44256</v>
          </cell>
          <cell r="J808" t="str">
            <v>1 - Plantonista</v>
          </cell>
          <cell r="K808">
            <v>44</v>
          </cell>
          <cell r="L808">
            <v>916.67</v>
          </cell>
          <cell r="R808">
            <v>520</v>
          </cell>
          <cell r="W808">
            <v>85.8</v>
          </cell>
          <cell r="X808">
            <v>1350.8700000000001</v>
          </cell>
        </row>
        <row r="809">
          <cell r="C809" t="str">
            <v>HOSPITAL DOM HÉLDER</v>
          </cell>
          <cell r="E809" t="str">
            <v>YOLANDA CRISTINA DOS SANTOS ALVES</v>
          </cell>
          <cell r="G809" t="str">
            <v>2 - Outros Profissionais da Saúde</v>
          </cell>
          <cell r="H809">
            <v>515205</v>
          </cell>
          <cell r="I809">
            <v>44256</v>
          </cell>
          <cell r="J809" t="str">
            <v>1 - Plantonista</v>
          </cell>
          <cell r="K809">
            <v>44</v>
          </cell>
          <cell r="L809">
            <v>1100</v>
          </cell>
          <cell r="R809">
            <v>275</v>
          </cell>
          <cell r="W809">
            <v>173.25</v>
          </cell>
          <cell r="X809">
            <v>1201.75</v>
          </cell>
        </row>
        <row r="810">
          <cell r="C810" t="str">
            <v>HOSPITAL DOM HÉLDER</v>
          </cell>
          <cell r="E810" t="str">
            <v>ZENILDA MARIA DA SILVA SOARES</v>
          </cell>
          <cell r="G810" t="str">
            <v>2 - Outros Profissionais da Saúde</v>
          </cell>
          <cell r="H810">
            <v>322205</v>
          </cell>
          <cell r="I810">
            <v>44256</v>
          </cell>
          <cell r="J810" t="str">
            <v>1 - Plantonista</v>
          </cell>
          <cell r="K810">
            <v>44</v>
          </cell>
          <cell r="L810">
            <v>1100</v>
          </cell>
          <cell r="R810">
            <v>541.11</v>
          </cell>
          <cell r="S810">
            <v>110</v>
          </cell>
          <cell r="W810">
            <v>211</v>
          </cell>
          <cell r="X810">
            <v>1540.1100000000001</v>
          </cell>
        </row>
        <row r="811">
          <cell r="C811" t="str">
            <v>HOSPITAL DOM HÉLDER</v>
          </cell>
          <cell r="E811" t="str">
            <v>LORENA MAYARA BILRO DE SOUZA</v>
          </cell>
          <cell r="G811" t="str">
            <v>2 - Outros Profissionais da Saúde</v>
          </cell>
          <cell r="H811">
            <v>223505</v>
          </cell>
          <cell r="I811">
            <v>44256</v>
          </cell>
          <cell r="J811" t="str">
            <v>1 - Plantonista</v>
          </cell>
          <cell r="K811">
            <v>40</v>
          </cell>
          <cell r="W811">
            <v>744.58</v>
          </cell>
          <cell r="X811">
            <v>8626.65</v>
          </cell>
        </row>
        <row r="812">
          <cell r="C812" t="str">
            <v>HOSPITAL DOM HÉLDER</v>
          </cell>
          <cell r="E812" t="str">
            <v>ADRIANA FARIAS NUNES DA CRUZ</v>
          </cell>
          <cell r="G812" t="str">
            <v>2 - Outros Profissionais da Saúde</v>
          </cell>
          <cell r="H812">
            <v>322205</v>
          </cell>
          <cell r="I812">
            <v>44256</v>
          </cell>
          <cell r="J812" t="str">
            <v>1 - Plantonista</v>
          </cell>
          <cell r="K812">
            <v>44</v>
          </cell>
          <cell r="W812">
            <v>161.94999999999999</v>
          </cell>
          <cell r="X812">
            <v>4573.1100000000006</v>
          </cell>
        </row>
        <row r="813">
          <cell r="C813" t="str">
            <v>HOSPITAL DOM HÉLDER</v>
          </cell>
          <cell r="E813" t="str">
            <v>MICHELAINY VICENTE GOMES</v>
          </cell>
          <cell r="G813" t="str">
            <v>2 - Outros Profissionais da Saúde</v>
          </cell>
          <cell r="H813">
            <v>223505</v>
          </cell>
          <cell r="I813">
            <v>44256</v>
          </cell>
          <cell r="J813" t="str">
            <v>2 - Diarista</v>
          </cell>
          <cell r="K813">
            <v>40</v>
          </cell>
          <cell r="W813">
            <v>1321.64</v>
          </cell>
          <cell r="X813">
            <v>16797.060000000001</v>
          </cell>
        </row>
        <row r="814">
          <cell r="C814" t="str">
            <v>HOSPITAL DOM HÉLDER</v>
          </cell>
          <cell r="E814" t="str">
            <v>LAIS REGINA RODRIGUES DA SILVA</v>
          </cell>
          <cell r="G814" t="str">
            <v>2 - Outros Profissionais da Saúde</v>
          </cell>
          <cell r="H814">
            <v>251605</v>
          </cell>
          <cell r="I814">
            <v>44256</v>
          </cell>
          <cell r="J814" t="str">
            <v>1 - Plantonista</v>
          </cell>
          <cell r="K814">
            <v>30</v>
          </cell>
          <cell r="W814">
            <v>673.68</v>
          </cell>
          <cell r="X814">
            <v>7238.07</v>
          </cell>
        </row>
        <row r="815">
          <cell r="C815" t="str">
            <v>HOSPITAL DOM HÉLDER</v>
          </cell>
          <cell r="E815" t="str">
            <v>MARIA EDUARDA SOARES JUCA</v>
          </cell>
          <cell r="G815" t="str">
            <v>2 - Outros Profissionais da Saúde</v>
          </cell>
          <cell r="H815">
            <v>521130</v>
          </cell>
          <cell r="I815">
            <v>44256</v>
          </cell>
          <cell r="J815" t="str">
            <v>2 - Diarista</v>
          </cell>
          <cell r="K815">
            <v>44</v>
          </cell>
          <cell r="W815">
            <v>165.75</v>
          </cell>
          <cell r="X815">
            <v>1039.1600000000001</v>
          </cell>
        </row>
        <row r="816">
          <cell r="C816" t="str">
            <v>HOSPITAL DOM HÉLDER</v>
          </cell>
          <cell r="E816" t="str">
            <v>EVERTON RENAN ALVES DOS SANTOS</v>
          </cell>
          <cell r="G816" t="str">
            <v>3 - Administrativo</v>
          </cell>
          <cell r="H816">
            <v>517410</v>
          </cell>
          <cell r="I816">
            <v>44256</v>
          </cell>
          <cell r="J816" t="str">
            <v>1 - Plantonista</v>
          </cell>
          <cell r="K816">
            <v>44</v>
          </cell>
          <cell r="W816">
            <v>139.43</v>
          </cell>
          <cell r="X816">
            <v>2289.7800000000002</v>
          </cell>
        </row>
        <row r="817">
          <cell r="C817" t="str">
            <v>HOSPITAL DOM HÉLDER</v>
          </cell>
          <cell r="E817" t="str">
            <v>GICELIA ROGERIA DA SILVA TAVARES OLIVEIRA</v>
          </cell>
          <cell r="G817" t="str">
            <v>2 - Outros Profissionais da Saúde</v>
          </cell>
          <cell r="H817">
            <v>322205</v>
          </cell>
          <cell r="I817">
            <v>44256</v>
          </cell>
          <cell r="J817" t="str">
            <v>1 - Plantonista</v>
          </cell>
          <cell r="K817">
            <v>44</v>
          </cell>
          <cell r="W817">
            <v>773.94</v>
          </cell>
          <cell r="X817">
            <v>20.509999999999991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DB237-DB20-4591-83A3-7686E6C4404B}">
  <sheetPr>
    <tabColor theme="3" tint="0.39997558519241921"/>
  </sheetPr>
  <dimension ref="A1:S4992"/>
  <sheetViews>
    <sheetView showGridLines="0" tabSelected="1" zoomScale="90" zoomScaleNormal="90" workbookViewId="0">
      <selection activeCell="D24" sqref="D24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9039744000860</v>
      </c>
      <c r="B2" s="9" t="str">
        <f>'[1]TCE - ANEXO II - Preencher'!C11</f>
        <v>HOSPITAL DOM HÉLDER</v>
      </c>
      <c r="C2" s="10"/>
      <c r="D2" s="11" t="str">
        <f>'[1]TCE - ANEXO II - Preencher'!E11</f>
        <v>ABIGAIL DOS SANTOS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322205</v>
      </c>
      <c r="G2" s="14">
        <f>'[1]TCE - ANEXO II - Preencher'!I11</f>
        <v>44256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1100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1025.23</v>
      </c>
      <c r="N2" s="16">
        <f>'[1]TCE - ANEXO II - Preencher'!S11</f>
        <v>0</v>
      </c>
      <c r="O2" s="17">
        <f>'[1]TCE - ANEXO II - Preencher'!W11</f>
        <v>184.01</v>
      </c>
      <c r="P2" s="18">
        <f>'[1]TCE - ANEXO II - Preencher'!X11</f>
        <v>1941.22</v>
      </c>
      <c r="R2" s="20"/>
    </row>
    <row r="3" spans="1:19" x14ac:dyDescent="0.2">
      <c r="A3" s="8">
        <f>IFERROR(VLOOKUP(B3,'[1]DADOS (OCULTAR)'!$P$3:$R$56,3,0),"")</f>
        <v>9039744000860</v>
      </c>
      <c r="B3" s="9" t="str">
        <f>'[1]TCE - ANEXO II - Preencher'!C12</f>
        <v>HOSPITAL DOM HÉLDER</v>
      </c>
      <c r="C3" s="10"/>
      <c r="D3" s="11" t="str">
        <f>'[1]TCE - ANEXO II - Preencher'!E12</f>
        <v>ADAMARIA DE MELO NOGUEIRA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322205</v>
      </c>
      <c r="G3" s="14">
        <f>'[1]TCE - ANEXO II - Preencher'!I12</f>
        <v>44256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696.67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1043.24</v>
      </c>
      <c r="N3" s="16">
        <f>'[1]TCE - ANEXO II - Preencher'!S12</f>
        <v>110</v>
      </c>
      <c r="O3" s="17">
        <f>'[1]TCE - ANEXO II - Preencher'!W12</f>
        <v>285.81</v>
      </c>
      <c r="P3" s="18">
        <f>'[1]TCE - ANEXO II - Preencher'!X12</f>
        <v>1564.1</v>
      </c>
      <c r="R3" s="20"/>
      <c r="S3" s="21" t="s">
        <v>6</v>
      </c>
    </row>
    <row r="4" spans="1:19" x14ac:dyDescent="0.2">
      <c r="A4" s="8">
        <f>IFERROR(VLOOKUP(B4,'[1]DADOS (OCULTAR)'!$P$3:$R$56,3,0),"")</f>
        <v>9039744000860</v>
      </c>
      <c r="B4" s="9" t="str">
        <f>'[1]TCE - ANEXO II - Preencher'!C13</f>
        <v>HOSPITAL DOM HÉLDER</v>
      </c>
      <c r="C4" s="10"/>
      <c r="D4" s="11" t="str">
        <f>'[1]TCE - ANEXO II - Preencher'!E13</f>
        <v>ADELINA MARIA DE SOUZA FARIAS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251605</v>
      </c>
      <c r="G4" s="14">
        <f>'[1]TCE - ANEXO II - Preencher'!I13</f>
        <v>44256</v>
      </c>
      <c r="H4" s="13" t="str">
        <f>'[1]TCE - ANEXO II - Preencher'!J13</f>
        <v>1 - Plantonista</v>
      </c>
      <c r="I4" s="13">
        <f>'[1]TCE - ANEXO II - Preencher'!K13</f>
        <v>30</v>
      </c>
      <c r="J4" s="15">
        <f>'[1]TCE - ANEXO II - Preencher'!L13</f>
        <v>1433.38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1417.51</v>
      </c>
      <c r="N4" s="16">
        <f>'[1]TCE - ANEXO II - Preencher'!S13</f>
        <v>358.35</v>
      </c>
      <c r="O4" s="17">
        <f>'[1]TCE - ANEXO II - Preencher'!W13</f>
        <v>748.03</v>
      </c>
      <c r="P4" s="18">
        <f>'[1]TCE - ANEXO II - Preencher'!X13</f>
        <v>2461.21</v>
      </c>
      <c r="R4" s="20"/>
      <c r="S4" s="22">
        <v>43831</v>
      </c>
    </row>
    <row r="5" spans="1:19" x14ac:dyDescent="0.2">
      <c r="A5" s="8">
        <f>IFERROR(VLOOKUP(B5,'[1]DADOS (OCULTAR)'!$P$3:$R$56,3,0),"")</f>
        <v>9039744000860</v>
      </c>
      <c r="B5" s="9" t="str">
        <f>'[1]TCE - ANEXO II - Preencher'!C14</f>
        <v>HOSPITAL DOM HÉLDER</v>
      </c>
      <c r="C5" s="10"/>
      <c r="D5" s="11" t="str">
        <f>'[1]TCE - ANEXO II - Preencher'!E14</f>
        <v>ADEMILSON AUGUSTO DE LIMA</v>
      </c>
      <c r="E5" s="12" t="str">
        <f>IF('[1]TCE - ANEXO II - Preencher'!G14="4 - Assistência Odontológica","2 - Outros Profissionais da saúde",'[1]TCE - ANEXO II - Preencher'!G14)</f>
        <v>3 - Administrativo</v>
      </c>
      <c r="F5" s="13">
        <f>'[1]TCE - ANEXO II - Preencher'!H14</f>
        <v>517410</v>
      </c>
      <c r="G5" s="14">
        <f>'[1]TCE - ANEXO II - Preencher'!I14</f>
        <v>44256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1100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481.94</v>
      </c>
      <c r="N5" s="16">
        <f>'[1]TCE - ANEXO II - Preencher'!S14</f>
        <v>0</v>
      </c>
      <c r="O5" s="17">
        <f>'[1]TCE - ANEXO II - Preencher'!W14</f>
        <v>160.26</v>
      </c>
      <c r="P5" s="18">
        <f>'[1]TCE - ANEXO II - Preencher'!X14</f>
        <v>1421.68</v>
      </c>
      <c r="R5" s="20"/>
      <c r="S5" s="22">
        <v>43862</v>
      </c>
    </row>
    <row r="6" spans="1:19" x14ac:dyDescent="0.2">
      <c r="A6" s="8">
        <f>IFERROR(VLOOKUP(B6,'[1]DADOS (OCULTAR)'!$P$3:$R$56,3,0),"")</f>
        <v>9039744000860</v>
      </c>
      <c r="B6" s="9" t="str">
        <f>'[1]TCE - ANEXO II - Preencher'!C15</f>
        <v>HOSPITAL DOM HÉLDER</v>
      </c>
      <c r="C6" s="10"/>
      <c r="D6" s="11" t="str">
        <f>'[1]TCE - ANEXO II - Preencher'!E15</f>
        <v>ADEMIR OLIVEIRA DE MELO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324205</v>
      </c>
      <c r="G6" s="14">
        <f>'[1]TCE - ANEXO II - Preencher'!I15</f>
        <v>44256</v>
      </c>
      <c r="H6" s="13" t="str">
        <f>'[1]TCE - ANEXO II - Preencher'!J15</f>
        <v>1 - Plantonista</v>
      </c>
      <c r="I6" s="13">
        <f>'[1]TCE - ANEXO II - Preencher'!K15</f>
        <v>30</v>
      </c>
      <c r="J6" s="15">
        <f>'[1]TCE - ANEXO II - Preencher'!L15</f>
        <v>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0</v>
      </c>
      <c r="N6" s="16">
        <f>'[1]TCE - ANEXO II - Preencher'!S15</f>
        <v>0</v>
      </c>
      <c r="O6" s="17">
        <f>'[1]TCE - ANEXO II - Preencher'!W15</f>
        <v>0</v>
      </c>
      <c r="P6" s="18">
        <f>'[1]TCE - ANEXO II - Preencher'!X15</f>
        <v>0</v>
      </c>
      <c r="R6" s="20"/>
      <c r="S6" s="22">
        <v>43891</v>
      </c>
    </row>
    <row r="7" spans="1:19" x14ac:dyDescent="0.2">
      <c r="A7" s="8">
        <f>IFERROR(VLOOKUP(B7,'[1]DADOS (OCULTAR)'!$P$3:$R$56,3,0),"")</f>
        <v>9039744000860</v>
      </c>
      <c r="B7" s="9" t="str">
        <f>'[1]TCE - ANEXO II - Preencher'!C16</f>
        <v>HOSPITAL DOM HÉLDER</v>
      </c>
      <c r="C7" s="10"/>
      <c r="D7" s="11" t="str">
        <f>'[1]TCE - ANEXO II - Preencher'!E16</f>
        <v>ADENI SABINO DA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>
        <f>'[1]TCE - ANEXO II - Preencher'!H16</f>
        <v>322205</v>
      </c>
      <c r="G7" s="14">
        <f>'[1]TCE - ANEXO II - Preencher'!I16</f>
        <v>44256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1100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559.28</v>
      </c>
      <c r="N7" s="16">
        <f>'[1]TCE - ANEXO II - Preencher'!S16</f>
        <v>110</v>
      </c>
      <c r="O7" s="17">
        <f>'[1]TCE - ANEXO II - Preencher'!W16</f>
        <v>223.86</v>
      </c>
      <c r="P7" s="18">
        <f>'[1]TCE - ANEXO II - Preencher'!X16</f>
        <v>1545.42</v>
      </c>
      <c r="R7" s="20"/>
      <c r="S7" s="22">
        <v>43922</v>
      </c>
    </row>
    <row r="8" spans="1:19" x14ac:dyDescent="0.2">
      <c r="A8" s="8">
        <f>IFERROR(VLOOKUP(B8,'[1]DADOS (OCULTAR)'!$P$3:$R$56,3,0),"")</f>
        <v>9039744000860</v>
      </c>
      <c r="B8" s="9" t="str">
        <f>'[1]TCE - ANEXO II - Preencher'!C17</f>
        <v>HOSPITAL DOM HÉLDER</v>
      </c>
      <c r="C8" s="10"/>
      <c r="D8" s="11" t="str">
        <f>'[1]TCE - ANEXO II - Preencher'!E17</f>
        <v>ADNA MARIA DA CONCEICAO CUNHA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322605</v>
      </c>
      <c r="G8" s="14">
        <f>'[1]TCE - ANEXO II - Preencher'!I17</f>
        <v>44256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411.72</v>
      </c>
      <c r="N8" s="16">
        <f>'[1]TCE - ANEXO II - Preencher'!S17</f>
        <v>0</v>
      </c>
      <c r="O8" s="17">
        <f>'[1]TCE - ANEXO II - Preencher'!W17</f>
        <v>411.72</v>
      </c>
      <c r="P8" s="18">
        <f>'[1]TCE - ANEXO II - Preencher'!X17</f>
        <v>0</v>
      </c>
      <c r="R8" s="20"/>
      <c r="S8" s="22">
        <v>43952</v>
      </c>
    </row>
    <row r="9" spans="1:19" x14ac:dyDescent="0.2">
      <c r="A9" s="8">
        <f>IFERROR(VLOOKUP(B9,'[1]DADOS (OCULTAR)'!$P$3:$R$56,3,0),"")</f>
        <v>9039744000860</v>
      </c>
      <c r="B9" s="9" t="str">
        <f>'[1]TCE - ANEXO II - Preencher'!C18</f>
        <v>HOSPITAL DOM HÉLDER</v>
      </c>
      <c r="C9" s="10"/>
      <c r="D9" s="11" t="str">
        <f>'[1]TCE - ANEXO II - Preencher'!E18</f>
        <v>ADRIANA CHALEGRE GUIMARAES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322205</v>
      </c>
      <c r="G9" s="14">
        <f>'[1]TCE - ANEXO II - Preencher'!I18</f>
        <v>44256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1100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922.59</v>
      </c>
      <c r="N9" s="16">
        <f>'[1]TCE - ANEXO II - Preencher'!S18</f>
        <v>110</v>
      </c>
      <c r="O9" s="17">
        <f>'[1]TCE - ANEXO II - Preencher'!W18</f>
        <v>292.02999999999997</v>
      </c>
      <c r="P9" s="18">
        <f>'[1]TCE - ANEXO II - Preencher'!X18</f>
        <v>1840.5600000000002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9039744000860</v>
      </c>
      <c r="B10" s="9" t="str">
        <f>'[1]TCE - ANEXO II - Preencher'!C19</f>
        <v>HOSPITAL DOM HÉLDER</v>
      </c>
      <c r="C10" s="10"/>
      <c r="D10" s="11" t="str">
        <f>'[1]TCE - ANEXO II - Preencher'!E19</f>
        <v>ADRIANA GUIMARAES DE OLIVEIRA</v>
      </c>
      <c r="E10" s="12" t="str">
        <f>IF('[1]TCE - ANEXO II - Preencher'!G19="4 - Assistência Odontológica","2 - Outros Profissionais da saúde",'[1]TCE - ANEXO II - Preencher'!G19)</f>
        <v>3 - Administrativo</v>
      </c>
      <c r="F10" s="13">
        <f>'[1]TCE - ANEXO II - Preencher'!H19</f>
        <v>252305</v>
      </c>
      <c r="G10" s="14">
        <f>'[1]TCE - ANEXO II - Preencher'!I19</f>
        <v>44256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2333.33</v>
      </c>
      <c r="K10" s="15">
        <f>'[1]TCE - ANEXO II - Preencher'!P19</f>
        <v>6222.23</v>
      </c>
      <c r="L10" s="15">
        <f>'[1]TCE - ANEXO II - Preencher'!Q19</f>
        <v>3500</v>
      </c>
      <c r="M10" s="15">
        <f>'[1]TCE - ANEXO II - Preencher'!R19</f>
        <v>3411.1099999999997</v>
      </c>
      <c r="N10" s="16">
        <f>'[1]TCE - ANEXO II - Preencher'!S19</f>
        <v>0</v>
      </c>
      <c r="O10" s="17">
        <f>'[1]TCE - ANEXO II - Preencher'!W19</f>
        <v>13097.4</v>
      </c>
      <c r="P10" s="18">
        <f>'[1]TCE - ANEXO II - Preencher'!X19</f>
        <v>2369.2699999999986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9039744000860</v>
      </c>
      <c r="B11" s="9" t="str">
        <f>'[1]TCE - ANEXO II - Preencher'!C20</f>
        <v>HOSPITAL DOM HÉLDER</v>
      </c>
      <c r="C11" s="10"/>
      <c r="D11" s="11" t="str">
        <f>'[1]TCE - ANEXO II - Preencher'!E20</f>
        <v>ADRIANA PEREIRA DA SILVA DAVINO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322205</v>
      </c>
      <c r="G11" s="14">
        <f>'[1]TCE - ANEXO II - Preencher'!I20</f>
        <v>44256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1100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432.32000000000005</v>
      </c>
      <c r="N11" s="16">
        <f>'[1]TCE - ANEXO II - Preencher'!S20</f>
        <v>110</v>
      </c>
      <c r="O11" s="17">
        <f>'[1]TCE - ANEXO II - Preencher'!W20</f>
        <v>195.54</v>
      </c>
      <c r="P11" s="18">
        <f>'[1]TCE - ANEXO II - Preencher'!X20</f>
        <v>1446.7800000000002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9039744000860</v>
      </c>
      <c r="B12" s="9" t="str">
        <f>'[1]TCE - ANEXO II - Preencher'!C21</f>
        <v>HOSPITAL DOM HÉLDER</v>
      </c>
      <c r="C12" s="10"/>
      <c r="D12" s="11" t="str">
        <f>'[1]TCE - ANEXO II - Preencher'!E21</f>
        <v>ADRIANA PEREIRA DE BARROS</v>
      </c>
      <c r="E12" s="12" t="str">
        <f>IF('[1]TCE - ANEXO II - Preencher'!G21="4 - Assistência Odontológica","2 - Outros Profissionais da saúde",'[1]TCE - ANEXO II - Preencher'!G21)</f>
        <v>3 - Administrativo</v>
      </c>
      <c r="F12" s="13">
        <f>'[1]TCE - ANEXO II - Preencher'!H21</f>
        <v>411010</v>
      </c>
      <c r="G12" s="14">
        <f>'[1]TCE - ANEXO II - Preencher'!I21</f>
        <v>44256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1063.33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545.36</v>
      </c>
      <c r="N12" s="16">
        <f>'[1]TCE - ANEXO II - Preencher'!S21</f>
        <v>0</v>
      </c>
      <c r="O12" s="17">
        <f>'[1]TCE - ANEXO II - Preencher'!W21</f>
        <v>397.06</v>
      </c>
      <c r="P12" s="18">
        <f>'[1]TCE - ANEXO II - Preencher'!X21</f>
        <v>1211.6300000000001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9039744000860</v>
      </c>
      <c r="B13" s="9" t="str">
        <f>'[1]TCE - ANEXO II - Preencher'!C22</f>
        <v>HOSPITAL DOM HÉLDER</v>
      </c>
      <c r="C13" s="10"/>
      <c r="D13" s="11" t="str">
        <f>'[1]TCE - ANEXO II - Preencher'!E22</f>
        <v>ADRIANA RODRIGUES DE ARAUJO DO VALE</v>
      </c>
      <c r="E13" s="12" t="str">
        <f>IF('[1]TCE - ANEXO II - Preencher'!G22="4 - Assistência Odontológica","2 - Outros Profissionais da saúde",'[1]TCE - ANEXO II - Preencher'!G22)</f>
        <v>3 - Administrativo</v>
      </c>
      <c r="F13" s="13">
        <f>'[1]TCE - ANEXO II - Preencher'!H22</f>
        <v>411010</v>
      </c>
      <c r="G13" s="14">
        <f>'[1]TCE - ANEXO II - Preencher'!I22</f>
        <v>44256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1100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461.27</v>
      </c>
      <c r="N13" s="16">
        <f>'[1]TCE - ANEXO II - Preencher'!S22</f>
        <v>0</v>
      </c>
      <c r="O13" s="17">
        <f>'[1]TCE - ANEXO II - Preencher'!W22</f>
        <v>158.4</v>
      </c>
      <c r="P13" s="18">
        <f>'[1]TCE - ANEXO II - Preencher'!X22</f>
        <v>1402.87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9039744000860</v>
      </c>
      <c r="B14" s="9" t="str">
        <f>'[1]TCE - ANEXO II - Preencher'!C23</f>
        <v>HOSPITAL DOM HÉLDER</v>
      </c>
      <c r="C14" s="10"/>
      <c r="D14" s="11" t="str">
        <f>'[1]TCE - ANEXO II - Preencher'!E23</f>
        <v>ADRIANA SANTOS DO NASCIMENTO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>
        <f>'[1]TCE - ANEXO II - Preencher'!H23</f>
        <v>322205</v>
      </c>
      <c r="G14" s="14">
        <f>'[1]TCE - ANEXO II - Preencher'!I23</f>
        <v>44256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1026.67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642.34000000000015</v>
      </c>
      <c r="N14" s="16">
        <f>'[1]TCE - ANEXO II - Preencher'!S23</f>
        <v>110</v>
      </c>
      <c r="O14" s="17">
        <f>'[1]TCE - ANEXO II - Preencher'!W23</f>
        <v>428.14</v>
      </c>
      <c r="P14" s="18">
        <f>'[1]TCE - ANEXO II - Preencher'!X23</f>
        <v>1350.8700000000003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9039744000860</v>
      </c>
      <c r="B15" s="9" t="str">
        <f>'[1]TCE - ANEXO II - Preencher'!C24</f>
        <v>HOSPITAL DOM HÉLDER</v>
      </c>
      <c r="C15" s="10"/>
      <c r="D15" s="11" t="str">
        <f>'[1]TCE - ANEXO II - Preencher'!E24</f>
        <v>ADRIANA VIEIRA GOIS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223505</v>
      </c>
      <c r="G15" s="14">
        <f>'[1]TCE - ANEXO II - Preencher'!I24</f>
        <v>44256</v>
      </c>
      <c r="H15" s="13" t="str">
        <f>'[1]TCE - ANEXO II - Preencher'!J24</f>
        <v>2 - Diarista</v>
      </c>
      <c r="I15" s="13">
        <f>'[1]TCE - ANEXO II - Preencher'!K24</f>
        <v>40</v>
      </c>
      <c r="J15" s="15">
        <f>'[1]TCE - ANEXO II - Preencher'!L24</f>
        <v>1596.45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695.7</v>
      </c>
      <c r="N15" s="16">
        <f>'[1]TCE - ANEXO II - Preencher'!S24</f>
        <v>558.76</v>
      </c>
      <c r="O15" s="17">
        <f>'[1]TCE - ANEXO II - Preencher'!W24</f>
        <v>573.51</v>
      </c>
      <c r="P15" s="18">
        <f>'[1]TCE - ANEXO II - Preencher'!X24</f>
        <v>2277.3999999999996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9039744000860</v>
      </c>
      <c r="B16" s="9" t="str">
        <f>'[1]TCE - ANEXO II - Preencher'!C25</f>
        <v>HOSPITAL DOM HÉLDER</v>
      </c>
      <c r="C16" s="10"/>
      <c r="D16" s="11" t="str">
        <f>'[1]TCE - ANEXO II - Preencher'!E25</f>
        <v>ADRIANO DA SILVA BARBOSA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515110</v>
      </c>
      <c r="G16" s="14">
        <f>'[1]TCE - ANEXO II - Preencher'!I25</f>
        <v>44256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1100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587.20000000000005</v>
      </c>
      <c r="N16" s="16">
        <f>'[1]TCE - ANEXO II - Preencher'!S25</f>
        <v>0</v>
      </c>
      <c r="O16" s="17">
        <f>'[1]TCE - ANEXO II - Preencher'!W25</f>
        <v>174.34</v>
      </c>
      <c r="P16" s="18">
        <f>'[1]TCE - ANEXO II - Preencher'!X25</f>
        <v>1512.8600000000001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9039744000860</v>
      </c>
      <c r="B17" s="9" t="str">
        <f>'[1]TCE - ANEXO II - Preencher'!C26</f>
        <v>HOSPITAL DOM HÉLDER</v>
      </c>
      <c r="C17" s="10"/>
      <c r="D17" s="11" t="str">
        <f>'[1]TCE - ANEXO II - Preencher'!E26</f>
        <v>ADRIANO DA SILVA LINS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223405</v>
      </c>
      <c r="G17" s="14">
        <f>'[1]TCE - ANEXO II - Preencher'!I26</f>
        <v>44256</v>
      </c>
      <c r="H17" s="13" t="str">
        <f>'[1]TCE - ANEXO II - Preencher'!J26</f>
        <v>2 - Diarista</v>
      </c>
      <c r="I17" s="13">
        <f>'[1]TCE - ANEXO II - Preencher'!K26</f>
        <v>40</v>
      </c>
      <c r="J17" s="15">
        <f>'[1]TCE - ANEXO II - Preencher'!L26</f>
        <v>2877.12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2388.7399999999998</v>
      </c>
      <c r="N17" s="16">
        <f>'[1]TCE - ANEXO II - Preencher'!S26</f>
        <v>3518.6000000000004</v>
      </c>
      <c r="O17" s="17">
        <f>'[1]TCE - ANEXO II - Preencher'!W26</f>
        <v>2802.09</v>
      </c>
      <c r="P17" s="18">
        <f>'[1]TCE - ANEXO II - Preencher'!X26</f>
        <v>5982.369999999999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9039744000860</v>
      </c>
      <c r="B18" s="9" t="str">
        <f>'[1]TCE - ANEXO II - Preencher'!C27</f>
        <v>HOSPITAL DOM HÉLDER</v>
      </c>
      <c r="C18" s="10"/>
      <c r="D18" s="11" t="str">
        <f>'[1]TCE - ANEXO II - Preencher'!E27</f>
        <v>ADRIANO JOSE DE SOUZA SANTANA</v>
      </c>
      <c r="E18" s="12" t="str">
        <f>IF('[1]TCE - ANEXO II - Preencher'!G27="4 - Assistência Odontológica","2 - Outros Profissionais da saúde",'[1]TCE - ANEXO II - Preencher'!G27)</f>
        <v>3 - Administrativo</v>
      </c>
      <c r="F18" s="13">
        <f>'[1]TCE - ANEXO II - Preencher'!H27</f>
        <v>517410</v>
      </c>
      <c r="G18" s="14">
        <f>'[1]TCE - ANEXO II - Preencher'!I27</f>
        <v>44256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1063.33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518.61</v>
      </c>
      <c r="N18" s="16">
        <f>'[1]TCE - ANEXO II - Preencher'!S27</f>
        <v>0</v>
      </c>
      <c r="O18" s="17">
        <f>'[1]TCE - ANEXO II - Preencher'!W27</f>
        <v>110.71</v>
      </c>
      <c r="P18" s="18">
        <f>'[1]TCE - ANEXO II - Preencher'!X27</f>
        <v>1471.23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9039744000860</v>
      </c>
      <c r="B19" s="9" t="str">
        <f>'[1]TCE - ANEXO II - Preencher'!C28</f>
        <v>HOSPITAL DOM HÉLDER</v>
      </c>
      <c r="C19" s="10"/>
      <c r="D19" s="11" t="str">
        <f>'[1]TCE - ANEXO II - Preencher'!E28</f>
        <v>ADRIEZIA MARIA DE AGUIAR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322205</v>
      </c>
      <c r="G19" s="14">
        <f>'[1]TCE - ANEXO II - Preencher'!I28</f>
        <v>44256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1100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681.78000000000009</v>
      </c>
      <c r="N19" s="16">
        <f>'[1]TCE - ANEXO II - Preencher'!S28</f>
        <v>110</v>
      </c>
      <c r="O19" s="17">
        <f>'[1]TCE - ANEXO II - Preencher'!W28</f>
        <v>237.72</v>
      </c>
      <c r="P19" s="18">
        <f>'[1]TCE - ANEXO II - Preencher'!X28</f>
        <v>1654.0600000000002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9039744000860</v>
      </c>
      <c r="B20" s="9" t="str">
        <f>'[1]TCE - ANEXO II - Preencher'!C29</f>
        <v>HOSPITAL DOM HÉLDER</v>
      </c>
      <c r="C20" s="10"/>
      <c r="D20" s="11" t="str">
        <f>'[1]TCE - ANEXO II - Preencher'!E29</f>
        <v>ADRYELE BORGES CLEMENTINO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322205</v>
      </c>
      <c r="G20" s="14">
        <f>'[1]TCE - ANEXO II - Preencher'!I29</f>
        <v>44256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916.67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1284.0500000000002</v>
      </c>
      <c r="N20" s="16">
        <f>'[1]TCE - ANEXO II - Preencher'!S29</f>
        <v>110</v>
      </c>
      <c r="O20" s="17">
        <f>'[1]TCE - ANEXO II - Preencher'!W29</f>
        <v>242</v>
      </c>
      <c r="P20" s="18">
        <f>'[1]TCE - ANEXO II - Preencher'!X29</f>
        <v>2068.7200000000003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9039744000860</v>
      </c>
      <c r="B21" s="9" t="str">
        <f>'[1]TCE - ANEXO II - Preencher'!C30</f>
        <v>HOSPITAL DOM HÉLDER</v>
      </c>
      <c r="C21" s="10"/>
      <c r="D21" s="11" t="str">
        <f>'[1]TCE - ANEXO II - Preencher'!E30</f>
        <v>AFONSO CELSO DE FARIAS ACIOLI NETO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223605</v>
      </c>
      <c r="G21" s="14">
        <f>'[1]TCE - ANEXO II - Preencher'!I30</f>
        <v>44256</v>
      </c>
      <c r="H21" s="13" t="str">
        <f>'[1]TCE - ANEXO II - Preencher'!J30</f>
        <v>1 - Plantonista</v>
      </c>
      <c r="I21" s="13">
        <f>'[1]TCE - ANEXO II - Preencher'!K30</f>
        <v>24</v>
      </c>
      <c r="J21" s="15">
        <f>'[1]TCE - ANEXO II - Preencher'!L30</f>
        <v>1604.62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1938.58</v>
      </c>
      <c r="N21" s="16">
        <f>'[1]TCE - ANEXO II - Preencher'!S30</f>
        <v>401.16</v>
      </c>
      <c r="O21" s="17">
        <f>'[1]TCE - ANEXO II - Preencher'!W30</f>
        <v>773.03</v>
      </c>
      <c r="P21" s="18">
        <f>'[1]TCE - ANEXO II - Preencher'!X30</f>
        <v>3171.33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9039744000860</v>
      </c>
      <c r="B22" s="9" t="str">
        <f>'[1]TCE - ANEXO II - Preencher'!C31</f>
        <v>HOSPITAL DOM HÉLDER</v>
      </c>
      <c r="C22" s="10"/>
      <c r="D22" s="11" t="str">
        <f>'[1]TCE - ANEXO II - Preencher'!E31</f>
        <v>ALANA FERNANDA DA SILVA NASCIMENTO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223405</v>
      </c>
      <c r="G22" s="14">
        <f>'[1]TCE - ANEXO II - Preencher'!I31</f>
        <v>44256</v>
      </c>
      <c r="H22" s="13" t="str">
        <f>'[1]TCE - ANEXO II - Preencher'!J31</f>
        <v>1 - Plantonista</v>
      </c>
      <c r="I22" s="13">
        <f>'[1]TCE - ANEXO II - Preencher'!K31</f>
        <v>30</v>
      </c>
      <c r="J22" s="15">
        <f>'[1]TCE - ANEXO II - Preencher'!L31</f>
        <v>3209.65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330</v>
      </c>
      <c r="N22" s="16">
        <f>'[1]TCE - ANEXO II - Preencher'!S31</f>
        <v>802.41</v>
      </c>
      <c r="O22" s="17">
        <f>'[1]TCE - ANEXO II - Preencher'!W31</f>
        <v>735.57</v>
      </c>
      <c r="P22" s="18">
        <f>'[1]TCE - ANEXO II - Preencher'!X31</f>
        <v>3606.4900000000002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9039744000860</v>
      </c>
      <c r="B23" s="9" t="str">
        <f>'[1]TCE - ANEXO II - Preencher'!C32</f>
        <v>HOSPITAL DOM HÉLDER</v>
      </c>
      <c r="C23" s="10"/>
      <c r="D23" s="11" t="str">
        <f>'[1]TCE - ANEXO II - Preencher'!E32</f>
        <v>ALANDA THARYANA FERREIRA DANTAS PAES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324115</v>
      </c>
      <c r="G23" s="14">
        <f>'[1]TCE - ANEXO II - Preencher'!I32</f>
        <v>44256</v>
      </c>
      <c r="H23" s="13" t="str">
        <f>'[1]TCE - ANEXO II - Preencher'!J32</f>
        <v>1 - Plantonista</v>
      </c>
      <c r="I23" s="13">
        <f>'[1]TCE - ANEXO II - Preencher'!K32</f>
        <v>24</v>
      </c>
      <c r="J23" s="15">
        <f>'[1]TCE - ANEXO II - Preencher'!L32</f>
        <v>1811.47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905.74</v>
      </c>
      <c r="N23" s="16">
        <f>'[1]TCE - ANEXO II - Preencher'!S32</f>
        <v>209.02</v>
      </c>
      <c r="O23" s="17">
        <f>'[1]TCE - ANEXO II - Preencher'!W32</f>
        <v>360.8</v>
      </c>
      <c r="P23" s="18">
        <f>'[1]TCE - ANEXO II - Preencher'!X32</f>
        <v>2565.4299999999998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9039744000860</v>
      </c>
      <c r="B24" s="9" t="str">
        <f>'[1]TCE - ANEXO II - Preencher'!C33</f>
        <v>HOSPITAL DOM HÉLDER</v>
      </c>
      <c r="C24" s="10"/>
      <c r="D24" s="11" t="str">
        <f>'[1]TCE - ANEXO II - Preencher'!E33</f>
        <v>ALBANI ANDREZA DA CUNHA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223505</v>
      </c>
      <c r="G24" s="14">
        <f>'[1]TCE - ANEXO II - Preencher'!I33</f>
        <v>44256</v>
      </c>
      <c r="H24" s="13" t="str">
        <f>'[1]TCE - ANEXO II - Preencher'!J33</f>
        <v>2 - Diarista</v>
      </c>
      <c r="I24" s="13">
        <f>'[1]TCE - ANEXO II - Preencher'!K33</f>
        <v>40</v>
      </c>
      <c r="J24" s="15">
        <f>'[1]TCE - ANEXO II - Preencher'!L33</f>
        <v>1987.41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907.85</v>
      </c>
      <c r="N24" s="16">
        <f>'[1]TCE - ANEXO II - Preencher'!S33</f>
        <v>606.17000000000007</v>
      </c>
      <c r="O24" s="17">
        <f>'[1]TCE - ANEXO II - Preencher'!W33</f>
        <v>525.55999999999995</v>
      </c>
      <c r="P24" s="18">
        <f>'[1]TCE - ANEXO II - Preencher'!X33</f>
        <v>2975.8700000000003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9039744000860</v>
      </c>
      <c r="B25" s="9" t="str">
        <f>'[1]TCE - ANEXO II - Preencher'!C34</f>
        <v>HOSPITAL DOM HÉLDER</v>
      </c>
      <c r="C25" s="10"/>
      <c r="D25" s="11" t="str">
        <f>'[1]TCE - ANEXO II - Preencher'!E34</f>
        <v>ALBERTO JOSE BARBOSA PETER</v>
      </c>
      <c r="E25" s="12" t="str">
        <f>IF('[1]TCE - ANEXO II - Preencher'!G34="4 - Assistência Odontológica","2 - Outros Profissionais da saúde",'[1]TCE - ANEXO II - Preencher'!G34)</f>
        <v>3 - Administrativo</v>
      </c>
      <c r="F25" s="13">
        <f>'[1]TCE - ANEXO II - Preencher'!H34</f>
        <v>142115</v>
      </c>
      <c r="G25" s="14">
        <f>'[1]TCE - ANEXO II - Preencher'!I34</f>
        <v>44256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5502.95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2497.4299999999998</v>
      </c>
      <c r="N25" s="16">
        <f>'[1]TCE - ANEXO II - Preencher'!S34</f>
        <v>0</v>
      </c>
      <c r="O25" s="17">
        <f>'[1]TCE - ANEXO II - Preencher'!W34</f>
        <v>1817.29</v>
      </c>
      <c r="P25" s="18">
        <f>'[1]TCE - ANEXO II - Preencher'!X34</f>
        <v>6183.0899999999992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9039744000860</v>
      </c>
      <c r="B26" s="9" t="str">
        <f>'[1]TCE - ANEXO II - Preencher'!C35</f>
        <v>HOSPITAL DOM HÉLDER</v>
      </c>
      <c r="C26" s="10"/>
      <c r="D26" s="11" t="str">
        <f>'[1]TCE - ANEXO II - Preencher'!E35</f>
        <v>ALCIDES ERNESTO DE OLIVEIRA NETO</v>
      </c>
      <c r="E26" s="12" t="str">
        <f>IF('[1]TCE - ANEXO II - Preencher'!G35="4 - Assistência Odontológica","2 - Outros Profissionais da saúde",'[1]TCE - ANEXO II - Preencher'!G35)</f>
        <v>3 - Administrativo</v>
      </c>
      <c r="F26" s="13">
        <f>'[1]TCE - ANEXO II - Preencher'!H35</f>
        <v>517410</v>
      </c>
      <c r="G26" s="14">
        <f>'[1]TCE - ANEXO II - Preencher'!I35</f>
        <v>44256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1100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300</v>
      </c>
      <c r="N26" s="16">
        <f>'[1]TCE - ANEXO II - Preencher'!S35</f>
        <v>0</v>
      </c>
      <c r="O26" s="17">
        <f>'[1]TCE - ANEXO II - Preencher'!W35</f>
        <v>148.5</v>
      </c>
      <c r="P26" s="18">
        <f>'[1]TCE - ANEXO II - Preencher'!X35</f>
        <v>1251.5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9039744000860</v>
      </c>
      <c r="B27" s="9" t="str">
        <f>'[1]TCE - ANEXO II - Preencher'!C36</f>
        <v>HOSPITAL DOM HÉLDER</v>
      </c>
      <c r="C27" s="10"/>
      <c r="D27" s="11" t="str">
        <f>'[1]TCE - ANEXO II - Preencher'!E36</f>
        <v>ALCIENE FELICIANO FERREIRA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322205</v>
      </c>
      <c r="G27" s="14">
        <f>'[1]TCE - ANEXO II - Preencher'!I36</f>
        <v>44256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1063.33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517.54</v>
      </c>
      <c r="N27" s="16">
        <f>'[1]TCE - ANEXO II - Preencher'!S36</f>
        <v>0</v>
      </c>
      <c r="O27" s="17">
        <f>'[1]TCE - ANEXO II - Preencher'!W36</f>
        <v>423.67</v>
      </c>
      <c r="P27" s="18">
        <f>'[1]TCE - ANEXO II - Preencher'!X36</f>
        <v>1157.1999999999998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9039744000860</v>
      </c>
      <c r="B28" s="9" t="str">
        <f>'[1]TCE - ANEXO II - Preencher'!C37</f>
        <v>HOSPITAL DOM HÉLDER</v>
      </c>
      <c r="C28" s="10"/>
      <c r="D28" s="11" t="str">
        <f>'[1]TCE - ANEXO II - Preencher'!E37</f>
        <v>ALCINEIDE MENEZES GAIAO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223505</v>
      </c>
      <c r="G28" s="14">
        <f>'[1]TCE - ANEXO II - Preencher'!I37</f>
        <v>44256</v>
      </c>
      <c r="H28" s="13" t="str">
        <f>'[1]TCE - ANEXO II - Preencher'!J37</f>
        <v>1 - Plantonista</v>
      </c>
      <c r="I28" s="13">
        <f>'[1]TCE - ANEXO II - Preencher'!K37</f>
        <v>40</v>
      </c>
      <c r="J28" s="15">
        <f>'[1]TCE - ANEXO II - Preencher'!L37</f>
        <v>2055.94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1002.3900000000001</v>
      </c>
      <c r="N28" s="16">
        <f>'[1]TCE - ANEXO II - Preencher'!S37</f>
        <v>832.66000000000008</v>
      </c>
      <c r="O28" s="17">
        <f>'[1]TCE - ANEXO II - Preencher'!W37</f>
        <v>637.89</v>
      </c>
      <c r="P28" s="18">
        <f>'[1]TCE - ANEXO II - Preencher'!X37</f>
        <v>3253.1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9039744000860</v>
      </c>
      <c r="B29" s="9" t="str">
        <f>'[1]TCE - ANEXO II - Preencher'!C38</f>
        <v>HOSPITAL DOM HÉLDER</v>
      </c>
      <c r="C29" s="10"/>
      <c r="D29" s="11" t="str">
        <f>'[1]TCE - ANEXO II - Preencher'!E38</f>
        <v>ALDAZETE MARIA SOUZA MARQUES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322205</v>
      </c>
      <c r="G29" s="14">
        <f>'[1]TCE - ANEXO II - Preencher'!I38</f>
        <v>44256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0</v>
      </c>
      <c r="K29" s="15">
        <f>'[1]TCE - ANEXO II - Preencher'!P38</f>
        <v>2251.0100000000002</v>
      </c>
      <c r="L29" s="15">
        <f>'[1]TCE - ANEXO II - Preencher'!Q38</f>
        <v>715</v>
      </c>
      <c r="M29" s="15">
        <f>'[1]TCE - ANEXO II - Preencher'!R38</f>
        <v>276.37</v>
      </c>
      <c r="N29" s="16">
        <f>'[1]TCE - ANEXO II - Preencher'!S38</f>
        <v>0</v>
      </c>
      <c r="O29" s="17">
        <f>'[1]TCE - ANEXO II - Preencher'!W38</f>
        <v>3001.05</v>
      </c>
      <c r="P29" s="18">
        <f>'[1]TCE - ANEXO II - Preencher'!X38</f>
        <v>241.32999999999993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9039744000860</v>
      </c>
      <c r="B30" s="9" t="str">
        <f>'[1]TCE - ANEXO II - Preencher'!C39</f>
        <v>HOSPITAL DOM HÉLDER</v>
      </c>
      <c r="C30" s="10"/>
      <c r="D30" s="11" t="str">
        <f>'[1]TCE - ANEXO II - Preencher'!E39</f>
        <v>ALDEMIR FERREIRA DA SILVA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322205</v>
      </c>
      <c r="G30" s="14">
        <f>'[1]TCE - ANEXO II - Preencher'!I39</f>
        <v>44256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0</v>
      </c>
      <c r="K30" s="15">
        <f>'[1]TCE - ANEXO II - Preencher'!P39</f>
        <v>2130.44</v>
      </c>
      <c r="L30" s="15">
        <f>'[1]TCE - ANEXO II - Preencher'!Q39</f>
        <v>687.5</v>
      </c>
      <c r="M30" s="15">
        <f>'[1]TCE - ANEXO II - Preencher'!R39</f>
        <v>267.10000000000002</v>
      </c>
      <c r="N30" s="16">
        <f>'[1]TCE - ANEXO II - Preencher'!S39</f>
        <v>110</v>
      </c>
      <c r="O30" s="17">
        <f>'[1]TCE - ANEXO II - Preencher'!W39</f>
        <v>2870.93</v>
      </c>
      <c r="P30" s="18">
        <f>'[1]TCE - ANEXO II - Preencher'!X39</f>
        <v>324.11000000000013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9039744000860</v>
      </c>
      <c r="B31" s="9" t="str">
        <f>'[1]TCE - ANEXO II - Preencher'!C40</f>
        <v>HOSPITAL DOM HÉLDER</v>
      </c>
      <c r="C31" s="10"/>
      <c r="D31" s="11" t="str">
        <f>'[1]TCE - ANEXO II - Preencher'!E40</f>
        <v xml:space="preserve">ALESSANDRA CORDEIRO DA SILVA RODRIGUES 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521130</v>
      </c>
      <c r="G31" s="14">
        <f>'[1]TCE - ANEXO II - Preencher'!I40</f>
        <v>44256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1100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355</v>
      </c>
      <c r="N31" s="16">
        <f>'[1]TCE - ANEXO II - Preencher'!S40</f>
        <v>0</v>
      </c>
      <c r="O31" s="17">
        <f>'[1]TCE - ANEXO II - Preencher'!W40</f>
        <v>153.44999999999999</v>
      </c>
      <c r="P31" s="18">
        <f>'[1]TCE - ANEXO II - Preencher'!X40</f>
        <v>1301.55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9039744000860</v>
      </c>
      <c r="B32" s="9" t="str">
        <f>'[1]TCE - ANEXO II - Preencher'!C41</f>
        <v>HOSPITAL DOM HÉLDER</v>
      </c>
      <c r="C32" s="10"/>
      <c r="D32" s="11" t="str">
        <f>'[1]TCE - ANEXO II - Preencher'!E41</f>
        <v>ALESSANDRA GOMES DE OLIVEIRA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f>'[1]TCE - ANEXO II - Preencher'!H41</f>
        <v>223505</v>
      </c>
      <c r="G32" s="14">
        <f>'[1]TCE - ANEXO II - Preencher'!I41</f>
        <v>44256</v>
      </c>
      <c r="H32" s="13" t="str">
        <f>'[1]TCE - ANEXO II - Preencher'!J41</f>
        <v>2 - Diarista</v>
      </c>
      <c r="I32" s="13">
        <f>'[1]TCE - ANEXO II - Preencher'!K41</f>
        <v>40</v>
      </c>
      <c r="J32" s="15">
        <f>'[1]TCE - ANEXO II - Preencher'!L41</f>
        <v>2055.94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818.41000000000008</v>
      </c>
      <c r="N32" s="16">
        <f>'[1]TCE - ANEXO II - Preencher'!S41</f>
        <v>719.58</v>
      </c>
      <c r="O32" s="17">
        <f>'[1]TCE - ANEXO II - Preencher'!W41</f>
        <v>623.36</v>
      </c>
      <c r="P32" s="18">
        <f>'[1]TCE - ANEXO II - Preencher'!X41</f>
        <v>2970.57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9039744000860</v>
      </c>
      <c r="B33" s="9" t="str">
        <f>'[1]TCE - ANEXO II - Preencher'!C42</f>
        <v>HOSPITAL DOM HÉLDER</v>
      </c>
      <c r="C33" s="10"/>
      <c r="D33" s="11" t="str">
        <f>'[1]TCE - ANEXO II - Preencher'!E42</f>
        <v>ALESSANDRA LINS NOGUEIRA DE ARAUJO VERISSIMO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324115</v>
      </c>
      <c r="G33" s="14">
        <f>'[1]TCE - ANEXO II - Preencher'!I42</f>
        <v>44256</v>
      </c>
      <c r="H33" s="13" t="str">
        <f>'[1]TCE - ANEXO II - Preencher'!J42</f>
        <v>1 - Plantonista</v>
      </c>
      <c r="I33" s="13">
        <f>'[1]TCE - ANEXO II - Preencher'!K42</f>
        <v>24</v>
      </c>
      <c r="J33" s="15">
        <f>'[1]TCE - ANEXO II - Preencher'!L42</f>
        <v>2090.16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1318.1999999999998</v>
      </c>
      <c r="N33" s="16">
        <f>'[1]TCE - ANEXO II - Preencher'!S42</f>
        <v>209.02</v>
      </c>
      <c r="O33" s="17">
        <f>'[1]TCE - ANEXO II - Preencher'!W42</f>
        <v>491.86</v>
      </c>
      <c r="P33" s="18">
        <f>'[1]TCE - ANEXO II - Preencher'!X42</f>
        <v>3125.5199999999995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9039744000860</v>
      </c>
      <c r="B34" s="9" t="str">
        <f>'[1]TCE - ANEXO II - Preencher'!C43</f>
        <v>HOSPITAL DOM HÉLDER</v>
      </c>
      <c r="C34" s="10"/>
      <c r="D34" s="11" t="str">
        <f>'[1]TCE - ANEXO II - Preencher'!E43</f>
        <v>ALESSANDRO AUGUSTO DE LIMA E SOUZA</v>
      </c>
      <c r="E34" s="12" t="str">
        <f>IF('[1]TCE - ANEXO II - Preencher'!G43="4 - Assistência Odontológica","2 - Outros Profissionais da saúde",'[1]TCE - ANEXO II - Preencher'!G43)</f>
        <v>3 - Administrativo</v>
      </c>
      <c r="F34" s="13">
        <f>'[1]TCE - ANEXO II - Preencher'!H43</f>
        <v>414105</v>
      </c>
      <c r="G34" s="14">
        <f>'[1]TCE - ANEXO II - Preencher'!I43</f>
        <v>44256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568.04999999999995</v>
      </c>
      <c r="N34" s="16">
        <f>'[1]TCE - ANEXO II - Preencher'!S43</f>
        <v>0</v>
      </c>
      <c r="O34" s="17">
        <f>'[1]TCE - ANEXO II - Preencher'!W43</f>
        <v>568.04999999999995</v>
      </c>
      <c r="P34" s="18">
        <f>'[1]TCE - ANEXO II - Preencher'!X43</f>
        <v>0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9039744000860</v>
      </c>
      <c r="B35" s="9" t="str">
        <f>'[1]TCE - ANEXO II - Preencher'!C44</f>
        <v>HOSPITAL DOM HÉLDER</v>
      </c>
      <c r="C35" s="10"/>
      <c r="D35" s="11" t="str">
        <f>'[1]TCE - ANEXO II - Preencher'!E44</f>
        <v>ALESSANDRO JOSE FERREIRA VIEIRA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>
        <f>'[1]TCE - ANEXO II - Preencher'!H44</f>
        <v>521130</v>
      </c>
      <c r="G35" s="14">
        <f>'[1]TCE - ANEXO II - Preencher'!I44</f>
        <v>44256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1100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701.32999999999993</v>
      </c>
      <c r="N35" s="16">
        <f>'[1]TCE - ANEXO II - Preencher'!S44</f>
        <v>0</v>
      </c>
      <c r="O35" s="17">
        <f>'[1]TCE - ANEXO II - Preencher'!W44</f>
        <v>186.13</v>
      </c>
      <c r="P35" s="18">
        <f>'[1]TCE - ANEXO II - Preencher'!X44</f>
        <v>1615.1999999999998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9039744000860</v>
      </c>
      <c r="B36" s="9" t="str">
        <f>'[1]TCE - ANEXO II - Preencher'!C45</f>
        <v>HOSPITAL DOM HÉLDER</v>
      </c>
      <c r="C36" s="10"/>
      <c r="D36" s="11" t="str">
        <f>'[1]TCE - ANEXO II - Preencher'!E45</f>
        <v>ALEXANDRA MARIA DA SILVA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>
        <f>'[1]TCE - ANEXO II - Preencher'!H45</f>
        <v>322205</v>
      </c>
      <c r="G36" s="14">
        <f>'[1]TCE - ANEXO II - Preencher'!I45</f>
        <v>44256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1100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541.11</v>
      </c>
      <c r="N36" s="16">
        <f>'[1]TCE - ANEXO II - Preencher'!S45</f>
        <v>110</v>
      </c>
      <c r="O36" s="17">
        <f>'[1]TCE - ANEXO II - Preencher'!W45</f>
        <v>490.5</v>
      </c>
      <c r="P36" s="18">
        <f>'[1]TCE - ANEXO II - Preencher'!X45</f>
        <v>1260.6100000000001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9039744000860</v>
      </c>
      <c r="B37" s="9" t="str">
        <f>'[1]TCE - ANEXO II - Preencher'!C46</f>
        <v>HOSPITAL DOM HÉLDER</v>
      </c>
      <c r="C37" s="10"/>
      <c r="D37" s="11" t="str">
        <f>'[1]TCE - ANEXO II - Preencher'!E46</f>
        <v>ALEXANDRE FERREIRA VIEIRA</v>
      </c>
      <c r="E37" s="12" t="str">
        <f>IF('[1]TCE - ANEXO II - Preencher'!G46="4 - Assistência Odontológica","2 - Outros Profissionais da saúde",'[1]TCE - ANEXO II - Preencher'!G46)</f>
        <v>3 - Administrativo</v>
      </c>
      <c r="F37" s="13">
        <f>'[1]TCE - ANEXO II - Preencher'!H46</f>
        <v>517410</v>
      </c>
      <c r="G37" s="14">
        <f>'[1]TCE - ANEXO II - Preencher'!I46</f>
        <v>44256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1100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402.54</v>
      </c>
      <c r="N37" s="16">
        <f>'[1]TCE - ANEXO II - Preencher'!S46</f>
        <v>0</v>
      </c>
      <c r="O37" s="17">
        <f>'[1]TCE - ANEXO II - Preencher'!W46</f>
        <v>82.5</v>
      </c>
      <c r="P37" s="18">
        <f>'[1]TCE - ANEXO II - Preencher'!X46</f>
        <v>1420.04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9039744000860</v>
      </c>
      <c r="B38" s="9" t="str">
        <f>'[1]TCE - ANEXO II - Preencher'!C47</f>
        <v>HOSPITAL DOM HÉLDER</v>
      </c>
      <c r="C38" s="10"/>
      <c r="D38" s="11" t="str">
        <f>'[1]TCE - ANEXO II - Preencher'!E47</f>
        <v>ALEXANDRE GALVAO SILVA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515110</v>
      </c>
      <c r="G38" s="14">
        <f>'[1]TCE - ANEXO II - Preencher'!I47</f>
        <v>44256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1100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786.8</v>
      </c>
      <c r="N38" s="16">
        <f>'[1]TCE - ANEXO II - Preencher'!S47</f>
        <v>0</v>
      </c>
      <c r="O38" s="17">
        <f>'[1]TCE - ANEXO II - Preencher'!W47</f>
        <v>228.83</v>
      </c>
      <c r="P38" s="18">
        <f>'[1]TCE - ANEXO II - Preencher'!X47</f>
        <v>1657.97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9039744000860</v>
      </c>
      <c r="B39" s="9" t="str">
        <f>'[1]TCE - ANEXO II - Preencher'!C48</f>
        <v>HOSPITAL DOM HÉLDER</v>
      </c>
      <c r="C39" s="10"/>
      <c r="D39" s="11" t="str">
        <f>'[1]TCE - ANEXO II - Preencher'!E48</f>
        <v>ALEXANDRE LOPES DE FARIAS</v>
      </c>
      <c r="E39" s="12" t="str">
        <f>IF('[1]TCE - ANEXO II - Preencher'!G48="4 - Assistência Odontológica","2 - Outros Profissionais da saúde",'[1]TCE - ANEXO II - Preencher'!G48)</f>
        <v>3 - Administrativo</v>
      </c>
      <c r="F39" s="13">
        <f>'[1]TCE - ANEXO II - Preencher'!H48</f>
        <v>514225</v>
      </c>
      <c r="G39" s="14">
        <f>'[1]TCE - ANEXO II - Preencher'!I48</f>
        <v>44256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1063.33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2499.16</v>
      </c>
      <c r="N39" s="16">
        <f>'[1]TCE - ANEXO II - Preencher'!S48</f>
        <v>0</v>
      </c>
      <c r="O39" s="17">
        <f>'[1]TCE - ANEXO II - Preencher'!W48</f>
        <v>507.49</v>
      </c>
      <c r="P39" s="18">
        <f>'[1]TCE - ANEXO II - Preencher'!X48</f>
        <v>3055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9039744000860</v>
      </c>
      <c r="B40" s="9" t="str">
        <f>'[1]TCE - ANEXO II - Preencher'!C49</f>
        <v>HOSPITAL DOM HÉLDER</v>
      </c>
      <c r="C40" s="10"/>
      <c r="D40" s="11" t="str">
        <f>'[1]TCE - ANEXO II - Preencher'!E49</f>
        <v>ALEXANDRE LUIZ DA CONCEICAO SANTOS</v>
      </c>
      <c r="E40" s="12" t="str">
        <f>IF('[1]TCE - ANEXO II - Preencher'!G49="4 - Assistência Odontológica","2 - Outros Profissionais da saúde",'[1]TCE - ANEXO II - Preencher'!G49)</f>
        <v>3 - Administrativo</v>
      </c>
      <c r="F40" s="13">
        <f>'[1]TCE - ANEXO II - Preencher'!H49</f>
        <v>723310</v>
      </c>
      <c r="G40" s="14">
        <f>'[1]TCE - ANEXO II - Preencher'!I49</f>
        <v>44256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1313.78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520</v>
      </c>
      <c r="N40" s="16">
        <f>'[1]TCE - ANEXO II - Preencher'!S49</f>
        <v>0</v>
      </c>
      <c r="O40" s="17">
        <f>'[1]TCE - ANEXO II - Preencher'!W49</f>
        <v>682.56</v>
      </c>
      <c r="P40" s="18">
        <f>'[1]TCE - ANEXO II - Preencher'!X49</f>
        <v>1151.22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9039744000860</v>
      </c>
      <c r="B41" s="9" t="str">
        <f>'[1]TCE - ANEXO II - Preencher'!C50</f>
        <v>HOSPITAL DOM HÉLDER</v>
      </c>
      <c r="C41" s="10"/>
      <c r="D41" s="11" t="str">
        <f>'[1]TCE - ANEXO II - Preencher'!E50</f>
        <v>ALEXSANDRA BATISTA DE OLIVEIRA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322205</v>
      </c>
      <c r="G41" s="14">
        <f>'[1]TCE - ANEXO II - Preencher'!I50</f>
        <v>44256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1063.33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594.6400000000001</v>
      </c>
      <c r="N41" s="16">
        <f>'[1]TCE - ANEXO II - Preencher'!S50</f>
        <v>110</v>
      </c>
      <c r="O41" s="17">
        <f>'[1]TCE - ANEXO II - Preencher'!W50</f>
        <v>375.06</v>
      </c>
      <c r="P41" s="18">
        <f>'[1]TCE - ANEXO II - Preencher'!X50</f>
        <v>1392.91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9039744000860</v>
      </c>
      <c r="B42" s="9" t="str">
        <f>'[1]TCE - ANEXO II - Preencher'!C51</f>
        <v>HOSPITAL DOM HÉLDER</v>
      </c>
      <c r="C42" s="10"/>
      <c r="D42" s="11" t="str">
        <f>'[1]TCE - ANEXO II - Preencher'!E51</f>
        <v>ALEXSANDRA MARIA DA CONCEICAO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322205</v>
      </c>
      <c r="G42" s="14">
        <f>'[1]TCE - ANEXO II - Preencher'!I51</f>
        <v>44256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1465.3999999999999</v>
      </c>
      <c r="N42" s="16">
        <f>'[1]TCE - ANEXO II - Preencher'!S51</f>
        <v>0</v>
      </c>
      <c r="O42" s="17">
        <f>'[1]TCE - ANEXO II - Preencher'!W51</f>
        <v>118.75</v>
      </c>
      <c r="P42" s="18">
        <f>'[1]TCE - ANEXO II - Preencher'!X51</f>
        <v>1346.6499999999999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9039744000860</v>
      </c>
      <c r="B43" s="9" t="str">
        <f>'[1]TCE - ANEXO II - Preencher'!C52</f>
        <v>HOSPITAL DOM HÉLDER</v>
      </c>
      <c r="C43" s="10"/>
      <c r="D43" s="11" t="str">
        <f>'[1]TCE - ANEXO II - Preencher'!E52</f>
        <v>ALINE CAMPOS DE BRITTO</v>
      </c>
      <c r="E43" s="12" t="str">
        <f>IF('[1]TCE - ANEXO II - Preencher'!G52="4 - Assistência Odontológica","2 - Outros Profissionais da saúde",'[1]TCE - ANEXO II - Preencher'!G52)</f>
        <v>1 - Médico</v>
      </c>
      <c r="F43" s="13">
        <f>'[1]TCE - ANEXO II - Preencher'!H52</f>
        <v>225125</v>
      </c>
      <c r="G43" s="14">
        <f>'[1]TCE - ANEXO II - Preencher'!I52</f>
        <v>44256</v>
      </c>
      <c r="H43" s="13" t="str">
        <f>'[1]TCE - ANEXO II - Preencher'!J52</f>
        <v>2 - Diarista</v>
      </c>
      <c r="I43" s="13">
        <f>'[1]TCE - ANEXO II - Preencher'!K52</f>
        <v>20</v>
      </c>
      <c r="J43" s="15">
        <f>'[1]TCE - ANEXO II - Preencher'!L52</f>
        <v>2640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589.6</v>
      </c>
      <c r="N43" s="16">
        <f>'[1]TCE - ANEXO II - Preencher'!S52</f>
        <v>2532.4</v>
      </c>
      <c r="O43" s="17">
        <f>'[1]TCE - ANEXO II - Preencher'!W52</f>
        <v>715.19</v>
      </c>
      <c r="P43" s="18">
        <f>'[1]TCE - ANEXO II - Preencher'!X52</f>
        <v>5046.8099999999995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9039744000860</v>
      </c>
      <c r="B44" s="9" t="str">
        <f>'[1]TCE - ANEXO II - Preencher'!C53</f>
        <v>HOSPITAL DOM HÉLDER</v>
      </c>
      <c r="C44" s="10"/>
      <c r="D44" s="11" t="str">
        <f>'[1]TCE - ANEXO II - Preencher'!E53</f>
        <v xml:space="preserve">ALINE ESTEVAM DE PAIVA </v>
      </c>
      <c r="E44" s="12" t="str">
        <f>IF('[1]TCE - ANEXO II - Preencher'!G53="4 - Assistência Odontológica","2 - Outros Profissionais da saúde",'[1]TCE - ANEXO II - Preencher'!G53)</f>
        <v>3 - Administrativo</v>
      </c>
      <c r="F44" s="13">
        <f>'[1]TCE - ANEXO II - Preencher'!H53</f>
        <v>351605</v>
      </c>
      <c r="G44" s="14">
        <f>'[1]TCE - ANEXO II - Preencher'!I53</f>
        <v>44256</v>
      </c>
      <c r="H44" s="13" t="str">
        <f>'[1]TCE - ANEXO II - Preencher'!J53</f>
        <v>2 - Diarista</v>
      </c>
      <c r="I44" s="13">
        <f>'[1]TCE - ANEXO II - Preencher'!K53</f>
        <v>40</v>
      </c>
      <c r="J44" s="15">
        <f>'[1]TCE - ANEXO II - Preencher'!L53</f>
        <v>1543.22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699.1</v>
      </c>
      <c r="N44" s="16">
        <f>'[1]TCE - ANEXO II - Preencher'!S53</f>
        <v>0</v>
      </c>
      <c r="O44" s="17">
        <f>'[1]TCE - ANEXO II - Preencher'!W53</f>
        <v>279.61</v>
      </c>
      <c r="P44" s="18">
        <f>'[1]TCE - ANEXO II - Preencher'!X53</f>
        <v>1962.71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9039744000860</v>
      </c>
      <c r="B45" s="9" t="str">
        <f>'[1]TCE - ANEXO II - Preencher'!C54</f>
        <v>HOSPITAL DOM HÉLDER</v>
      </c>
      <c r="C45" s="10"/>
      <c r="D45" s="11" t="str">
        <f>'[1]TCE - ANEXO II - Preencher'!E54</f>
        <v>ALINE MARIA DOS SANTOS CUNHA SILVA</v>
      </c>
      <c r="E45" s="12" t="str">
        <f>IF('[1]TCE - ANEXO II - Preencher'!G54="4 - Assistência Odontológica","2 - Outros Profissionais da saúde",'[1]TCE - ANEXO II - Preencher'!G54)</f>
        <v>3 - Administrativo</v>
      </c>
      <c r="F45" s="13">
        <f>'[1]TCE - ANEXO II - Preencher'!H54</f>
        <v>411010</v>
      </c>
      <c r="G45" s="14">
        <f>'[1]TCE - ANEXO II - Preencher'!I54</f>
        <v>44256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0</v>
      </c>
      <c r="P45" s="18">
        <f>'[1]TCE - ANEXO II - Preencher'!X54</f>
        <v>0</v>
      </c>
      <c r="S45" s="22">
        <v>45078</v>
      </c>
    </row>
    <row r="46" spans="1:19" x14ac:dyDescent="0.2">
      <c r="A46" s="8">
        <f>IFERROR(VLOOKUP(B46,'[1]DADOS (OCULTAR)'!$P$3:$R$56,3,0),"")</f>
        <v>9039744000860</v>
      </c>
      <c r="B46" s="9" t="str">
        <f>'[1]TCE - ANEXO II - Preencher'!C55</f>
        <v>HOSPITAL DOM HÉLDER</v>
      </c>
      <c r="C46" s="10"/>
      <c r="D46" s="11" t="str">
        <f>'[1]TCE - ANEXO II - Preencher'!E55</f>
        <v>ALINE POLESI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223710</v>
      </c>
      <c r="G46" s="14">
        <f>'[1]TCE - ANEXO II - Preencher'!I55</f>
        <v>44256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2784.36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5273.38</v>
      </c>
      <c r="N46" s="16">
        <f>'[1]TCE - ANEXO II - Preencher'!S55</f>
        <v>696.09</v>
      </c>
      <c r="O46" s="17">
        <f>'[1]TCE - ANEXO II - Preencher'!W55</f>
        <v>1349.65</v>
      </c>
      <c r="P46" s="18">
        <f>'[1]TCE - ANEXO II - Preencher'!X55</f>
        <v>7404.18</v>
      </c>
      <c r="S46" s="22">
        <v>45108</v>
      </c>
    </row>
    <row r="47" spans="1:19" x14ac:dyDescent="0.2">
      <c r="A47" s="8">
        <f>IFERROR(VLOOKUP(B47,'[1]DADOS (OCULTAR)'!$P$3:$R$56,3,0),"")</f>
        <v>9039744000860</v>
      </c>
      <c r="B47" s="9" t="str">
        <f>'[1]TCE - ANEXO II - Preencher'!C56</f>
        <v>HOSPITAL DOM HÉLDER</v>
      </c>
      <c r="C47" s="10"/>
      <c r="D47" s="11" t="str">
        <f>'[1]TCE - ANEXO II - Preencher'!E56</f>
        <v>ALINE SANTOS DE MELO</v>
      </c>
      <c r="E47" s="12" t="str">
        <f>IF('[1]TCE - ANEXO II - Preencher'!G56="4 - Assistência Odontológica","2 - Outros Profissionais da saúde",'[1]TCE - ANEXO II - Preencher'!G56)</f>
        <v>3 - Administrativo</v>
      </c>
      <c r="F47" s="13">
        <f>'[1]TCE - ANEXO II - Preencher'!H56</f>
        <v>411010</v>
      </c>
      <c r="G47" s="14">
        <f>'[1]TCE - ANEXO II - Preencher'!I56</f>
        <v>44256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1100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2218.62</v>
      </c>
      <c r="N47" s="16">
        <f>'[1]TCE - ANEXO II - Preencher'!S56</f>
        <v>0</v>
      </c>
      <c r="O47" s="17">
        <f>'[1]TCE - ANEXO II - Preencher'!W56</f>
        <v>408.31</v>
      </c>
      <c r="P47" s="18">
        <f>'[1]TCE - ANEXO II - Preencher'!X56</f>
        <v>2910.31</v>
      </c>
      <c r="S47" s="22">
        <v>45139</v>
      </c>
    </row>
    <row r="48" spans="1:19" x14ac:dyDescent="0.2">
      <c r="A48" s="8">
        <f>IFERROR(VLOOKUP(B48,'[1]DADOS (OCULTAR)'!$P$3:$R$56,3,0),"")</f>
        <v>9039744000860</v>
      </c>
      <c r="B48" s="9" t="str">
        <f>'[1]TCE - ANEXO II - Preencher'!C57</f>
        <v>HOSPITAL DOM HÉLDER</v>
      </c>
      <c r="C48" s="10"/>
      <c r="D48" s="11" t="str">
        <f>'[1]TCE - ANEXO II - Preencher'!E57</f>
        <v>ALLISON LEONE FRANCELINO RAMOS DA SILVA</v>
      </c>
      <c r="E48" s="12" t="str">
        <f>IF('[1]TCE - ANEXO II - Preencher'!G57="4 - Assistência Odontológica","2 - Outros Profissionais da saúde",'[1]TCE - ANEXO II - Preencher'!G57)</f>
        <v>3 - Administrativo</v>
      </c>
      <c r="F48" s="13">
        <f>'[1]TCE - ANEXO II - Preencher'!H57</f>
        <v>317210</v>
      </c>
      <c r="G48" s="14">
        <f>'[1]TCE - ANEXO II - Preencher'!I57</f>
        <v>44256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1739.32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680.54</v>
      </c>
      <c r="N48" s="16">
        <f>'[1]TCE - ANEXO II - Preencher'!S57</f>
        <v>0</v>
      </c>
      <c r="O48" s="17">
        <f>'[1]TCE - ANEXO II - Preencher'!W57</f>
        <v>300.36</v>
      </c>
      <c r="P48" s="18">
        <f>'[1]TCE - ANEXO II - Preencher'!X57</f>
        <v>2119.4999999999995</v>
      </c>
      <c r="S48" s="22">
        <v>45170</v>
      </c>
    </row>
    <row r="49" spans="1:19" x14ac:dyDescent="0.2">
      <c r="A49" s="8">
        <f>IFERROR(VLOOKUP(B49,'[1]DADOS (OCULTAR)'!$P$3:$R$56,3,0),"")</f>
        <v>9039744000860</v>
      </c>
      <c r="B49" s="9" t="str">
        <f>'[1]TCE - ANEXO II - Preencher'!C58</f>
        <v>HOSPITAL DOM HÉLDER</v>
      </c>
      <c r="C49" s="10"/>
      <c r="D49" s="11" t="str">
        <f>'[1]TCE - ANEXO II - Preencher'!E58</f>
        <v>ALUISIO ROBERTO ANDRADE MACEDO JUNIOR</v>
      </c>
      <c r="E49" s="12" t="str">
        <f>IF('[1]TCE - ANEXO II - Preencher'!G58="4 - Assistência Odontológica","2 - Outros Profissionais da saúde",'[1]TCE - ANEXO II - Preencher'!G58)</f>
        <v>1 - Médico</v>
      </c>
      <c r="F49" s="13">
        <f>'[1]TCE - ANEXO II - Preencher'!H58</f>
        <v>225120</v>
      </c>
      <c r="G49" s="14">
        <f>'[1]TCE - ANEXO II - Preencher'!I58</f>
        <v>44256</v>
      </c>
      <c r="H49" s="13" t="str">
        <f>'[1]TCE - ANEXO II - Preencher'!J58</f>
        <v>2 - Diarista</v>
      </c>
      <c r="I49" s="13">
        <f>'[1]TCE - ANEXO II - Preencher'!K58</f>
        <v>15</v>
      </c>
      <c r="J49" s="15">
        <f>'[1]TCE - ANEXO II - Preencher'!L58</f>
        <v>1980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398.2</v>
      </c>
      <c r="N49" s="16">
        <f>'[1]TCE - ANEXO II - Preencher'!S58</f>
        <v>2734.3</v>
      </c>
      <c r="O49" s="17">
        <f>'[1]TCE - ANEXO II - Preencher'!W58</f>
        <v>968.47</v>
      </c>
      <c r="P49" s="18">
        <f>'[1]TCE - ANEXO II - Preencher'!X58</f>
        <v>4144.03</v>
      </c>
      <c r="S49" s="22">
        <v>45200</v>
      </c>
    </row>
    <row r="50" spans="1:19" x14ac:dyDescent="0.2">
      <c r="A50" s="8">
        <f>IFERROR(VLOOKUP(B50,'[1]DADOS (OCULTAR)'!$P$3:$R$56,3,0),"")</f>
        <v>9039744000860</v>
      </c>
      <c r="B50" s="9" t="str">
        <f>'[1]TCE - ANEXO II - Preencher'!C59</f>
        <v>HOSPITAL DOM HÉLDER</v>
      </c>
      <c r="C50" s="10"/>
      <c r="D50" s="11" t="str">
        <f>'[1]TCE - ANEXO II - Preencher'!E59</f>
        <v>ALUIZIO BARBOSA DE BRITO</v>
      </c>
      <c r="E50" s="12" t="str">
        <f>IF('[1]TCE - ANEXO II - Preencher'!G59="4 - Assistência Odontológica","2 - Outros Profissionais da saúde",'[1]TCE - ANEXO II - Preencher'!G59)</f>
        <v>3 - Administrativo</v>
      </c>
      <c r="F50" s="13">
        <f>'[1]TCE - ANEXO II - Preencher'!H59</f>
        <v>413115</v>
      </c>
      <c r="G50" s="14">
        <f>'[1]TCE - ANEXO II - Preencher'!I59</f>
        <v>44256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1723.57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386.18</v>
      </c>
      <c r="N50" s="16">
        <f>'[1]TCE - ANEXO II - Preencher'!S59</f>
        <v>0</v>
      </c>
      <c r="O50" s="17">
        <f>'[1]TCE - ANEXO II - Preencher'!W59</f>
        <v>223.09</v>
      </c>
      <c r="P50" s="18">
        <f>'[1]TCE - ANEXO II - Preencher'!X59</f>
        <v>1886.66</v>
      </c>
      <c r="S50" s="22">
        <v>45231</v>
      </c>
    </row>
    <row r="51" spans="1:19" x14ac:dyDescent="0.2">
      <c r="A51" s="8">
        <f>IFERROR(VLOOKUP(B51,'[1]DADOS (OCULTAR)'!$P$3:$R$56,3,0),"")</f>
        <v>9039744000860</v>
      </c>
      <c r="B51" s="9" t="str">
        <f>'[1]TCE - ANEXO II - Preencher'!C60</f>
        <v>HOSPITAL DOM HÉLDER</v>
      </c>
      <c r="C51" s="10"/>
      <c r="D51" s="11" t="str">
        <f>'[1]TCE - ANEXO II - Preencher'!E60</f>
        <v>AMANDA CODECEIRA DE FARIAS SOARES DE SANTANA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324115</v>
      </c>
      <c r="G51" s="14">
        <f>'[1]TCE - ANEXO II - Preencher'!I60</f>
        <v>44256</v>
      </c>
      <c r="H51" s="13" t="str">
        <f>'[1]TCE - ANEXO II - Preencher'!J60</f>
        <v>1 - Plantonista</v>
      </c>
      <c r="I51" s="13">
        <f>'[1]TCE - ANEXO II - Preencher'!K60</f>
        <v>24</v>
      </c>
      <c r="J51" s="15">
        <f>'[1]TCE - ANEXO II - Preencher'!L60</f>
        <v>0</v>
      </c>
      <c r="K51" s="15">
        <f>'[1]TCE - ANEXO II - Preencher'!P60</f>
        <v>4536.97</v>
      </c>
      <c r="L51" s="15">
        <f>'[1]TCE - ANEXO II - Preencher'!Q60</f>
        <v>1515.37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6052.34</v>
      </c>
      <c r="P51" s="18">
        <f>'[1]TCE - ANEXO II - Preencher'!X60</f>
        <v>0</v>
      </c>
      <c r="S51" s="22">
        <v>45261</v>
      </c>
    </row>
    <row r="52" spans="1:19" x14ac:dyDescent="0.2">
      <c r="A52" s="8">
        <f>IFERROR(VLOOKUP(B52,'[1]DADOS (OCULTAR)'!$P$3:$R$56,3,0),"")</f>
        <v>9039744000860</v>
      </c>
      <c r="B52" s="9" t="str">
        <f>'[1]TCE - ANEXO II - Preencher'!C61</f>
        <v>HOSPITAL DOM HÉLDER</v>
      </c>
      <c r="C52" s="10"/>
      <c r="D52" s="11" t="str">
        <f>'[1]TCE - ANEXO II - Preencher'!E61</f>
        <v>AMANDA DE VASCONCELOS SILVA</v>
      </c>
      <c r="E52" s="12" t="str">
        <f>IF('[1]TCE - ANEXO II - Preencher'!G61="4 - Assistência Odontológica","2 - Outros Profissionais da saúde",'[1]TCE - ANEXO II - Preencher'!G61)</f>
        <v>3 - Administrativo</v>
      </c>
      <c r="F52" s="13">
        <f>'[1]TCE - ANEXO II - Preencher'!H61</f>
        <v>131210</v>
      </c>
      <c r="G52" s="14">
        <f>'[1]TCE - ANEXO II - Preencher'!I61</f>
        <v>44256</v>
      </c>
      <c r="H52" s="13" t="str">
        <f>'[1]TCE - ANEXO II - Preencher'!J61</f>
        <v>2 - Diarista</v>
      </c>
      <c r="I52" s="13">
        <f>'[1]TCE - ANEXO II - Preencher'!K61</f>
        <v>44</v>
      </c>
      <c r="J52" s="15">
        <f>'[1]TCE - ANEXO II - Preencher'!L61</f>
        <v>3656.09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885.61</v>
      </c>
      <c r="N52" s="16">
        <f>'[1]TCE - ANEXO II - Preencher'!S61</f>
        <v>3746.66</v>
      </c>
      <c r="O52" s="17">
        <f>'[1]TCE - ANEXO II - Preencher'!W61</f>
        <v>1884.39</v>
      </c>
      <c r="P52" s="18">
        <f>'[1]TCE - ANEXO II - Preencher'!X61</f>
        <v>6403.97</v>
      </c>
      <c r="S52" s="22">
        <v>45292</v>
      </c>
    </row>
    <row r="53" spans="1:19" x14ac:dyDescent="0.2">
      <c r="A53" s="8">
        <f>IFERROR(VLOOKUP(B53,'[1]DADOS (OCULTAR)'!$P$3:$R$56,3,0),"")</f>
        <v>9039744000860</v>
      </c>
      <c r="B53" s="9" t="str">
        <f>'[1]TCE - ANEXO II - Preencher'!C62</f>
        <v>HOSPITAL DOM HÉLDER</v>
      </c>
      <c r="C53" s="10"/>
      <c r="D53" s="11" t="str">
        <f>'[1]TCE - ANEXO II - Preencher'!E62</f>
        <v>AMANDA KAROLINE DOS SANTOS NASCIMENTO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322205</v>
      </c>
      <c r="G53" s="14">
        <f>'[1]TCE - ANEXO II - Preencher'!I62</f>
        <v>44256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1100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2575.16</v>
      </c>
      <c r="N53" s="16">
        <f>'[1]TCE - ANEXO II - Preencher'!S62</f>
        <v>110</v>
      </c>
      <c r="O53" s="17">
        <f>'[1]TCE - ANEXO II - Preencher'!W62</f>
        <v>179.77</v>
      </c>
      <c r="P53" s="18">
        <f>'[1]TCE - ANEXO II - Preencher'!X62</f>
        <v>3605.39</v>
      </c>
      <c r="S53" s="22">
        <v>45323</v>
      </c>
    </row>
    <row r="54" spans="1:19" x14ac:dyDescent="0.2">
      <c r="A54" s="8">
        <f>IFERROR(VLOOKUP(B54,'[1]DADOS (OCULTAR)'!$P$3:$R$56,3,0),"")</f>
        <v>9039744000860</v>
      </c>
      <c r="B54" s="9" t="str">
        <f>'[1]TCE - ANEXO II - Preencher'!C63</f>
        <v>HOSPITAL DOM HÉLDER</v>
      </c>
      <c r="C54" s="10"/>
      <c r="D54" s="11" t="str">
        <f>'[1]TCE - ANEXO II - Preencher'!E63</f>
        <v>AMANDA LOPES DE ALMEIDA FREITAS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223605</v>
      </c>
      <c r="G54" s="14">
        <f>'[1]TCE - ANEXO II - Preencher'!I63</f>
        <v>44256</v>
      </c>
      <c r="H54" s="13" t="str">
        <f>'[1]TCE - ANEXO II - Preencher'!J63</f>
        <v>1 - Plantonista</v>
      </c>
      <c r="I54" s="13">
        <f>'[1]TCE - ANEXO II - Preencher'!K63</f>
        <v>24</v>
      </c>
      <c r="J54" s="15">
        <f>'[1]TCE - ANEXO II - Preencher'!L63</f>
        <v>1604.62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585.92000000000007</v>
      </c>
      <c r="N54" s="16">
        <f>'[1]TCE - ANEXO II - Preencher'!S63</f>
        <v>401.16</v>
      </c>
      <c r="O54" s="17">
        <f>'[1]TCE - ANEXO II - Preencher'!W63</f>
        <v>405.06</v>
      </c>
      <c r="P54" s="18">
        <f>'[1]TCE - ANEXO II - Preencher'!X63</f>
        <v>2186.64</v>
      </c>
      <c r="S54" s="22">
        <v>45352</v>
      </c>
    </row>
    <row r="55" spans="1:19" x14ac:dyDescent="0.2">
      <c r="A55" s="8">
        <f>IFERROR(VLOOKUP(B55,'[1]DADOS (OCULTAR)'!$P$3:$R$56,3,0),"")</f>
        <v>9039744000860</v>
      </c>
      <c r="B55" s="9" t="str">
        <f>'[1]TCE - ANEXO II - Preencher'!C64</f>
        <v>HOSPITAL DOM HÉLDER</v>
      </c>
      <c r="C55" s="10"/>
      <c r="D55" s="11" t="str">
        <f>'[1]TCE - ANEXO II - Preencher'!E64</f>
        <v>AMANDA MAYARA CARVALHO DE LIMA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223505</v>
      </c>
      <c r="G55" s="14">
        <f>'[1]TCE - ANEXO II - Preencher'!I64</f>
        <v>44256</v>
      </c>
      <c r="H55" s="13" t="str">
        <f>'[1]TCE - ANEXO II - Preencher'!J64</f>
        <v>1 - Plantonista</v>
      </c>
      <c r="I55" s="13">
        <f>'[1]TCE - ANEXO II - Preencher'!K64</f>
        <v>40</v>
      </c>
      <c r="J55" s="15">
        <f>'[1]TCE - ANEXO II - Preencher'!L64</f>
        <v>1747.87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2337.5099999999998</v>
      </c>
      <c r="N55" s="16">
        <f>'[1]TCE - ANEXO II - Preencher'!S64</f>
        <v>611.76</v>
      </c>
      <c r="O55" s="17">
        <f>'[1]TCE - ANEXO II - Preencher'!W64</f>
        <v>926.66</v>
      </c>
      <c r="P55" s="18">
        <f>'[1]TCE - ANEXO II - Preencher'!X64</f>
        <v>3770.4799999999996</v>
      </c>
      <c r="S55" s="22">
        <v>45383</v>
      </c>
    </row>
    <row r="56" spans="1:19" x14ac:dyDescent="0.2">
      <c r="A56" s="8">
        <f>IFERROR(VLOOKUP(B56,'[1]DADOS (OCULTAR)'!$P$3:$R$56,3,0),"")</f>
        <v>9039744000860</v>
      </c>
      <c r="B56" s="9" t="str">
        <f>'[1]TCE - ANEXO II - Preencher'!C65</f>
        <v>HOSPITAL DOM HÉLDER</v>
      </c>
      <c r="C56" s="10"/>
      <c r="D56" s="11" t="str">
        <f>'[1]TCE - ANEXO II - Preencher'!E65</f>
        <v>AMANDA MIRELA MARIA DA SILVA</v>
      </c>
      <c r="E56" s="12" t="str">
        <f>IF('[1]TCE - ANEXO II - Preencher'!G65="4 - Assistência Odontológica","2 - Outros Profissionais da saúde",'[1]TCE - ANEXO II - Preencher'!G65)</f>
        <v>3 - Administrativo</v>
      </c>
      <c r="F56" s="13">
        <f>'[1]TCE - ANEXO II - Preencher'!H65</f>
        <v>411010</v>
      </c>
      <c r="G56" s="14">
        <f>'[1]TCE - ANEXO II - Preencher'!I65</f>
        <v>44256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843.33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742.34</v>
      </c>
      <c r="N56" s="16">
        <f>'[1]TCE - ANEXO II - Preencher'!S65</f>
        <v>0</v>
      </c>
      <c r="O56" s="17">
        <f>'[1]TCE - ANEXO II - Preencher'!W65</f>
        <v>99.21</v>
      </c>
      <c r="P56" s="18">
        <f>'[1]TCE - ANEXO II - Preencher'!X65</f>
        <v>1486.46</v>
      </c>
      <c r="S56" s="22">
        <v>45413</v>
      </c>
    </row>
    <row r="57" spans="1:19" x14ac:dyDescent="0.2">
      <c r="A57" s="8">
        <f>IFERROR(VLOOKUP(B57,'[1]DADOS (OCULTAR)'!$P$3:$R$56,3,0),"")</f>
        <v>9039744000860</v>
      </c>
      <c r="B57" s="9" t="str">
        <f>'[1]TCE - ANEXO II - Preencher'!C66</f>
        <v>HOSPITAL DOM HÉLDER</v>
      </c>
      <c r="C57" s="10"/>
      <c r="D57" s="11" t="str">
        <f>'[1]TCE - ANEXO II - Preencher'!E66</f>
        <v>AMANDA RAFAELLA LIMA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322205</v>
      </c>
      <c r="G57" s="14">
        <f>'[1]TCE - ANEXO II - Preencher'!I66</f>
        <v>44256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1100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689.29</v>
      </c>
      <c r="N57" s="16">
        <f>'[1]TCE - ANEXO II - Preencher'!S66</f>
        <v>110</v>
      </c>
      <c r="O57" s="17">
        <f>'[1]TCE - ANEXO II - Preencher'!W66</f>
        <v>153.02000000000001</v>
      </c>
      <c r="P57" s="18">
        <f>'[1]TCE - ANEXO II - Preencher'!X66</f>
        <v>1746.27</v>
      </c>
      <c r="S57" s="22">
        <v>45444</v>
      </c>
    </row>
    <row r="58" spans="1:19" x14ac:dyDescent="0.2">
      <c r="A58" s="8">
        <f>IFERROR(VLOOKUP(B58,'[1]DADOS (OCULTAR)'!$P$3:$R$56,3,0),"")</f>
        <v>9039744000860</v>
      </c>
      <c r="B58" s="9" t="str">
        <f>'[1]TCE - ANEXO II - Preencher'!C67</f>
        <v>HOSPITAL DOM HÉLDER</v>
      </c>
      <c r="C58" s="10"/>
      <c r="D58" s="11" t="str">
        <f>'[1]TCE - ANEXO II - Preencher'!E67</f>
        <v>AMARO CABRAL DA SILVA JUNIOR</v>
      </c>
      <c r="E58" s="12" t="str">
        <f>IF('[1]TCE - ANEXO II - Preencher'!G67="4 - Assistência Odontológica","2 - Outros Profissionais da saúde",'[1]TCE - ANEXO II - Preencher'!G67)</f>
        <v>3 - Administrativo</v>
      </c>
      <c r="F58" s="13">
        <f>'[1]TCE - ANEXO II - Preencher'!H67</f>
        <v>517410</v>
      </c>
      <c r="G58" s="14">
        <f>'[1]TCE - ANEXO II - Preencher'!I67</f>
        <v>44256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1100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351.27</v>
      </c>
      <c r="N58" s="16">
        <f>'[1]TCE - ANEXO II - Preencher'!S67</f>
        <v>0</v>
      </c>
      <c r="O58" s="17">
        <f>'[1]TCE - ANEXO II - Preencher'!W67</f>
        <v>82.5</v>
      </c>
      <c r="P58" s="18">
        <f>'[1]TCE - ANEXO II - Preencher'!X67</f>
        <v>1368.77</v>
      </c>
      <c r="S58" s="22">
        <v>45474</v>
      </c>
    </row>
    <row r="59" spans="1:19" x14ac:dyDescent="0.2">
      <c r="A59" s="8">
        <f>IFERROR(VLOOKUP(B59,'[1]DADOS (OCULTAR)'!$P$3:$R$56,3,0),"")</f>
        <v>9039744000860</v>
      </c>
      <c r="B59" s="9" t="str">
        <f>'[1]TCE - ANEXO II - Preencher'!C68</f>
        <v>HOSPITAL DOM HÉLDER</v>
      </c>
      <c r="C59" s="10"/>
      <c r="D59" s="11" t="str">
        <f>'[1]TCE - ANEXO II - Preencher'!E68</f>
        <v>ANA CLAUDIA FERREIRA SOUZA DOS SANTOS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521130</v>
      </c>
      <c r="G59" s="14">
        <f>'[1]TCE - ANEXO II - Preencher'!I68</f>
        <v>44256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1100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540.67000000000007</v>
      </c>
      <c r="N59" s="16">
        <f>'[1]TCE - ANEXO II - Preencher'!S68</f>
        <v>0</v>
      </c>
      <c r="O59" s="17">
        <f>'[1]TCE - ANEXO II - Preencher'!W68</f>
        <v>109.5</v>
      </c>
      <c r="P59" s="18">
        <f>'[1]TCE - ANEXO II - Preencher'!X68</f>
        <v>1531.17</v>
      </c>
      <c r="S59" s="22">
        <v>45505</v>
      </c>
    </row>
    <row r="60" spans="1:19" x14ac:dyDescent="0.2">
      <c r="A60" s="8">
        <f>IFERROR(VLOOKUP(B60,'[1]DADOS (OCULTAR)'!$P$3:$R$56,3,0),"")</f>
        <v>9039744000860</v>
      </c>
      <c r="B60" s="9" t="str">
        <f>'[1]TCE - ANEXO II - Preencher'!C69</f>
        <v>HOSPITAL DOM HÉLDER</v>
      </c>
      <c r="C60" s="10"/>
      <c r="D60" s="11" t="str">
        <f>'[1]TCE - ANEXO II - Preencher'!E69</f>
        <v>ANA CLAUDIA RIOS ALMEIDA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324205</v>
      </c>
      <c r="G60" s="14">
        <f>'[1]TCE - ANEXO II - Preencher'!I69</f>
        <v>44256</v>
      </c>
      <c r="H60" s="13" t="str">
        <f>'[1]TCE - ANEXO II - Preencher'!J69</f>
        <v>1 - Plantonista</v>
      </c>
      <c r="I60" s="13">
        <f>'[1]TCE - ANEXO II - Preencher'!K69</f>
        <v>30</v>
      </c>
      <c r="J60" s="15">
        <f>'[1]TCE - ANEXO II - Preencher'!L69</f>
        <v>1292.31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1131.45</v>
      </c>
      <c r="N60" s="16">
        <f>'[1]TCE - ANEXO II - Preencher'!S69</f>
        <v>0</v>
      </c>
      <c r="O60" s="17">
        <f>'[1]TCE - ANEXO II - Preencher'!W69</f>
        <v>231.6</v>
      </c>
      <c r="P60" s="18">
        <f>'[1]TCE - ANEXO II - Preencher'!X69</f>
        <v>2192.1600000000003</v>
      </c>
      <c r="S60" s="22">
        <v>45536</v>
      </c>
    </row>
    <row r="61" spans="1:19" x14ac:dyDescent="0.2">
      <c r="A61" s="8">
        <f>IFERROR(VLOOKUP(B61,'[1]DADOS (OCULTAR)'!$P$3:$R$56,3,0),"")</f>
        <v>9039744000860</v>
      </c>
      <c r="B61" s="9" t="str">
        <f>'[1]TCE - ANEXO II - Preencher'!C70</f>
        <v>HOSPITAL DOM HÉLDER</v>
      </c>
      <c r="C61" s="10"/>
      <c r="D61" s="11" t="str">
        <f>'[1]TCE - ANEXO II - Preencher'!E70</f>
        <v>ANA ELIZABETE DA MOTA COSTA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324205</v>
      </c>
      <c r="G61" s="14">
        <f>'[1]TCE - ANEXO II - Preencher'!I70</f>
        <v>44256</v>
      </c>
      <c r="H61" s="13" t="str">
        <f>'[1]TCE - ANEXO II - Preencher'!J70</f>
        <v>1 - Plantonista</v>
      </c>
      <c r="I61" s="13">
        <f>'[1]TCE - ANEXO II - Preencher'!K70</f>
        <v>30</v>
      </c>
      <c r="J61" s="15">
        <f>'[1]TCE - ANEXO II - Preencher'!L70</f>
        <v>43.08</v>
      </c>
      <c r="K61" s="15">
        <f>'[1]TCE - ANEXO II - Preencher'!P70</f>
        <v>2275.6400000000003</v>
      </c>
      <c r="L61" s="15">
        <f>'[1]TCE - ANEXO II - Preencher'!Q70</f>
        <v>788.47</v>
      </c>
      <c r="M61" s="15">
        <f>'[1]TCE - ANEXO II - Preencher'!R70</f>
        <v>9.48</v>
      </c>
      <c r="N61" s="16">
        <f>'[1]TCE - ANEXO II - Preencher'!S70</f>
        <v>0</v>
      </c>
      <c r="O61" s="17">
        <f>'[1]TCE - ANEXO II - Preencher'!W70</f>
        <v>3072.21</v>
      </c>
      <c r="P61" s="18">
        <f>'[1]TCE - ANEXO II - Preencher'!X70</f>
        <v>44.460000000000491</v>
      </c>
      <c r="S61" s="22">
        <v>45566</v>
      </c>
    </row>
    <row r="62" spans="1:19" x14ac:dyDescent="0.2">
      <c r="A62" s="8">
        <f>IFERROR(VLOOKUP(B62,'[1]DADOS (OCULTAR)'!$P$3:$R$56,3,0),"")</f>
        <v>9039744000860</v>
      </c>
      <c r="B62" s="9" t="str">
        <f>'[1]TCE - ANEXO II - Preencher'!C71</f>
        <v>HOSPITAL DOM HÉLDER</v>
      </c>
      <c r="C62" s="10"/>
      <c r="D62" s="11" t="str">
        <f>'[1]TCE - ANEXO II - Preencher'!E71</f>
        <v>ANA KAROLINA BARBOZA FELIX DA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324115</v>
      </c>
      <c r="G62" s="14">
        <f>'[1]TCE - ANEXO II - Preencher'!I71</f>
        <v>44256</v>
      </c>
      <c r="H62" s="13" t="str">
        <f>'[1]TCE - ANEXO II - Preencher'!J71</f>
        <v>1 - Plantonista</v>
      </c>
      <c r="I62" s="13">
        <f>'[1]TCE - ANEXO II - Preencher'!K71</f>
        <v>24</v>
      </c>
      <c r="J62" s="15">
        <f>'[1]TCE - ANEXO II - Preencher'!L71</f>
        <v>2090.16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1045.08</v>
      </c>
      <c r="N62" s="16">
        <f>'[1]TCE - ANEXO II - Preencher'!S71</f>
        <v>0</v>
      </c>
      <c r="O62" s="17">
        <f>'[1]TCE - ANEXO II - Preencher'!W71</f>
        <v>449.45</v>
      </c>
      <c r="P62" s="18">
        <f>'[1]TCE - ANEXO II - Preencher'!X71</f>
        <v>2685.79</v>
      </c>
      <c r="S62" s="22">
        <v>45597</v>
      </c>
    </row>
    <row r="63" spans="1:19" x14ac:dyDescent="0.2">
      <c r="A63" s="8">
        <f>IFERROR(VLOOKUP(B63,'[1]DADOS (OCULTAR)'!$P$3:$R$56,3,0),"")</f>
        <v>9039744000860</v>
      </c>
      <c r="B63" s="9" t="str">
        <f>'[1]TCE - ANEXO II - Preencher'!C72</f>
        <v>HOSPITAL DOM HÉLDER</v>
      </c>
      <c r="C63" s="10"/>
      <c r="D63" s="11" t="str">
        <f>'[1]TCE - ANEXO II - Preencher'!E72</f>
        <v>ANA KEILA DA PAZ CABRAL</v>
      </c>
      <c r="E63" s="12" t="str">
        <f>IF('[1]TCE - ANEXO II - Preencher'!G72="4 - Assistência Odontológica","2 - Outros Profissionais da saúde",'[1]TCE - ANEXO II - Preencher'!G72)</f>
        <v>3 - Administrativo</v>
      </c>
      <c r="F63" s="13">
        <f>'[1]TCE - ANEXO II - Preencher'!H72</f>
        <v>411010</v>
      </c>
      <c r="G63" s="14">
        <f>'[1]TCE - ANEXO II - Preencher'!I72</f>
        <v>44256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1100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673.21</v>
      </c>
      <c r="N63" s="16">
        <f>'[1]TCE - ANEXO II - Preencher'!S72</f>
        <v>0</v>
      </c>
      <c r="O63" s="17">
        <f>'[1]TCE - ANEXO II - Preencher'!W72</f>
        <v>175.13</v>
      </c>
      <c r="P63" s="18">
        <f>'[1]TCE - ANEXO II - Preencher'!X72</f>
        <v>1598.08</v>
      </c>
      <c r="S63" s="22">
        <v>45627</v>
      </c>
    </row>
    <row r="64" spans="1:19" x14ac:dyDescent="0.2">
      <c r="A64" s="8">
        <f>IFERROR(VLOOKUP(B64,'[1]DADOS (OCULTAR)'!$P$3:$R$56,3,0),"")</f>
        <v>9039744000860</v>
      </c>
      <c r="B64" s="9" t="str">
        <f>'[1]TCE - ANEXO II - Preencher'!C73</f>
        <v>HOSPITAL DOM HÉLDER</v>
      </c>
      <c r="C64" s="10"/>
      <c r="D64" s="11" t="str">
        <f>'[1]TCE - ANEXO II - Preencher'!E73</f>
        <v>ANA LUCIA GOMES DE SOUZA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322205</v>
      </c>
      <c r="G64" s="14">
        <f>'[1]TCE - ANEXO II - Preencher'!I73</f>
        <v>44256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1100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999.95</v>
      </c>
      <c r="N64" s="16">
        <f>'[1]TCE - ANEXO II - Preencher'!S73</f>
        <v>110</v>
      </c>
      <c r="O64" s="17">
        <f>'[1]TCE - ANEXO II - Preencher'!W73</f>
        <v>252.13</v>
      </c>
      <c r="P64" s="18">
        <f>'[1]TCE - ANEXO II - Preencher'!X73</f>
        <v>1957.8199999999997</v>
      </c>
      <c r="S64" s="22">
        <v>45658</v>
      </c>
    </row>
    <row r="65" spans="1:19" x14ac:dyDescent="0.2">
      <c r="A65" s="8">
        <f>IFERROR(VLOOKUP(B65,'[1]DADOS (OCULTAR)'!$P$3:$R$56,3,0),"")</f>
        <v>9039744000860</v>
      </c>
      <c r="B65" s="9" t="str">
        <f>'[1]TCE - ANEXO II - Preencher'!C74</f>
        <v>HOSPITAL DOM HÉLDER</v>
      </c>
      <c r="C65" s="10"/>
      <c r="D65" s="11" t="str">
        <f>'[1]TCE - ANEXO II - Preencher'!E74</f>
        <v>ANA MARIA GOMES DE OLIVEIRA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322205</v>
      </c>
      <c r="G65" s="14">
        <f>'[1]TCE - ANEXO II - Preencher'!I74</f>
        <v>44256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1100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1208.31</v>
      </c>
      <c r="N65" s="16">
        <f>'[1]TCE - ANEXO II - Preencher'!S74</f>
        <v>110</v>
      </c>
      <c r="O65" s="17">
        <f>'[1]TCE - ANEXO II - Preencher'!W74</f>
        <v>282.67</v>
      </c>
      <c r="P65" s="18">
        <f>'[1]TCE - ANEXO II - Preencher'!X74</f>
        <v>2135.64</v>
      </c>
      <c r="S65" s="22">
        <v>45689</v>
      </c>
    </row>
    <row r="66" spans="1:19" x14ac:dyDescent="0.2">
      <c r="A66" s="8">
        <f>IFERROR(VLOOKUP(B66,'[1]DADOS (OCULTAR)'!$P$3:$R$56,3,0),"")</f>
        <v>9039744000860</v>
      </c>
      <c r="B66" s="9" t="str">
        <f>'[1]TCE - ANEXO II - Preencher'!C75</f>
        <v>HOSPITAL DOM HÉLDER</v>
      </c>
      <c r="C66" s="10"/>
      <c r="D66" s="11" t="str">
        <f>'[1]TCE - ANEXO II - Preencher'!E75</f>
        <v xml:space="preserve">ANA MERE FERREIRA 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322205</v>
      </c>
      <c r="G66" s="14">
        <f>'[1]TCE - ANEXO II - Preencher'!I75</f>
        <v>44256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0</v>
      </c>
      <c r="K66" s="15">
        <f>'[1]TCE - ANEXO II - Preencher'!P75</f>
        <v>2189.8900000000003</v>
      </c>
      <c r="L66" s="15">
        <f>'[1]TCE - ANEXO II - Preencher'!Q75</f>
        <v>687.5</v>
      </c>
      <c r="M66" s="15">
        <f>'[1]TCE - ANEXO II - Preencher'!R75</f>
        <v>429.14</v>
      </c>
      <c r="N66" s="16">
        <f>'[1]TCE - ANEXO II - Preencher'!S75</f>
        <v>110</v>
      </c>
      <c r="O66" s="17">
        <f>'[1]TCE - ANEXO II - Preencher'!W75</f>
        <v>2945.73</v>
      </c>
      <c r="P66" s="18">
        <f>'[1]TCE - ANEXO II - Preencher'!X75</f>
        <v>470.80000000000018</v>
      </c>
      <c r="S66" s="22">
        <v>45717</v>
      </c>
    </row>
    <row r="67" spans="1:19" x14ac:dyDescent="0.2">
      <c r="A67" s="8">
        <f>IFERROR(VLOOKUP(B67,'[1]DADOS (OCULTAR)'!$P$3:$R$56,3,0),"")</f>
        <v>9039744000860</v>
      </c>
      <c r="B67" s="9" t="str">
        <f>'[1]TCE - ANEXO II - Preencher'!C76</f>
        <v>HOSPITAL DOM HÉLDER</v>
      </c>
      <c r="C67" s="10"/>
      <c r="D67" s="11" t="str">
        <f>'[1]TCE - ANEXO II - Preencher'!E76</f>
        <v>ANA PATRICIA DA SILVA COSTA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322205</v>
      </c>
      <c r="G67" s="14">
        <f>'[1]TCE - ANEXO II - Preencher'!I76</f>
        <v>44256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52.25</v>
      </c>
      <c r="N67" s="16">
        <f>'[1]TCE - ANEXO II - Preencher'!S76</f>
        <v>0</v>
      </c>
      <c r="O67" s="17">
        <f>'[1]TCE - ANEXO II - Preencher'!W76</f>
        <v>52.25</v>
      </c>
      <c r="P67" s="18">
        <f>'[1]TCE - ANEXO II - Preencher'!X76</f>
        <v>0</v>
      </c>
      <c r="S67" s="22">
        <v>45748</v>
      </c>
    </row>
    <row r="68" spans="1:19" x14ac:dyDescent="0.2">
      <c r="A68" s="8">
        <f>IFERROR(VLOOKUP(B68,'[1]DADOS (OCULTAR)'!$P$3:$R$56,3,0),"")</f>
        <v>9039744000860</v>
      </c>
      <c r="B68" s="9" t="str">
        <f>'[1]TCE - ANEXO II - Preencher'!C77</f>
        <v>HOSPITAL DOM HÉLDER</v>
      </c>
      <c r="C68" s="10"/>
      <c r="D68" s="11" t="str">
        <f>'[1]TCE - ANEXO II - Preencher'!E77</f>
        <v>ANA PAULA CONCEICAO CAVALCANTI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322205</v>
      </c>
      <c r="G68" s="14">
        <f>'[1]TCE - ANEXO II - Preencher'!I77</f>
        <v>44256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1100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351.94</v>
      </c>
      <c r="N68" s="16">
        <f>'[1]TCE - ANEXO II - Preencher'!S77</f>
        <v>110</v>
      </c>
      <c r="O68" s="17">
        <f>'[1]TCE - ANEXO II - Preencher'!W77</f>
        <v>191.2</v>
      </c>
      <c r="P68" s="18">
        <f>'[1]TCE - ANEXO II - Preencher'!X77</f>
        <v>1370.74</v>
      </c>
      <c r="S68" s="22">
        <v>45778</v>
      </c>
    </row>
    <row r="69" spans="1:19" x14ac:dyDescent="0.2">
      <c r="A69" s="8">
        <f>IFERROR(VLOOKUP(B69,'[1]DADOS (OCULTAR)'!$P$3:$R$56,3,0),"")</f>
        <v>9039744000860</v>
      </c>
      <c r="B69" s="9" t="str">
        <f>'[1]TCE - ANEXO II - Preencher'!C78</f>
        <v>HOSPITAL DOM HÉLDER</v>
      </c>
      <c r="C69" s="10"/>
      <c r="D69" s="11" t="str">
        <f>'[1]TCE - ANEXO II - Preencher'!E78</f>
        <v>ANA PAULA DA SILVA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322205</v>
      </c>
      <c r="G69" s="14">
        <f>'[1]TCE - ANEXO II - Preencher'!I78</f>
        <v>44256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1100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501.38</v>
      </c>
      <c r="N69" s="16">
        <f>'[1]TCE - ANEXO II - Preencher'!S78</f>
        <v>110</v>
      </c>
      <c r="O69" s="17">
        <f>'[1]TCE - ANEXO II - Preencher'!W78</f>
        <v>140.05000000000001</v>
      </c>
      <c r="P69" s="18">
        <f>'[1]TCE - ANEXO II - Preencher'!X78</f>
        <v>1571.3300000000002</v>
      </c>
      <c r="S69" s="22">
        <v>45809</v>
      </c>
    </row>
    <row r="70" spans="1:19" x14ac:dyDescent="0.2">
      <c r="A70" s="8">
        <f>IFERROR(VLOOKUP(B70,'[1]DADOS (OCULTAR)'!$P$3:$R$56,3,0),"")</f>
        <v>9039744000860</v>
      </c>
      <c r="B70" s="9" t="str">
        <f>'[1]TCE - ANEXO II - Preencher'!C79</f>
        <v>HOSPITAL DOM HÉLDER</v>
      </c>
      <c r="C70" s="10"/>
      <c r="D70" s="11" t="str">
        <f>'[1]TCE - ANEXO II - Preencher'!E79</f>
        <v>ANA PAULA GERMANO VELEZ PIMENTEL</v>
      </c>
      <c r="E70" s="12" t="str">
        <f>IF('[1]TCE - ANEXO II - Preencher'!G79="4 - Assistência Odontológica","2 - Outros Profissionais da saúde",'[1]TCE - ANEXO II - Preencher'!G79)</f>
        <v>3 - Administrativo</v>
      </c>
      <c r="F70" s="13">
        <f>'[1]TCE - ANEXO II - Preencher'!H79</f>
        <v>411010</v>
      </c>
      <c r="G70" s="14">
        <f>'[1]TCE - ANEXO II - Preencher'!I79</f>
        <v>44256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1100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406.27</v>
      </c>
      <c r="N70" s="16">
        <f>'[1]TCE - ANEXO II - Preencher'!S79</f>
        <v>0</v>
      </c>
      <c r="O70" s="17">
        <f>'[1]TCE - ANEXO II - Preencher'!W79</f>
        <v>98.44</v>
      </c>
      <c r="P70" s="18">
        <f>'[1]TCE - ANEXO II - Preencher'!X79</f>
        <v>1407.83</v>
      </c>
      <c r="S70" s="22">
        <v>45839</v>
      </c>
    </row>
    <row r="71" spans="1:19" x14ac:dyDescent="0.2">
      <c r="A71" s="8">
        <f>IFERROR(VLOOKUP(B71,'[1]DADOS (OCULTAR)'!$P$3:$R$56,3,0),"")</f>
        <v>9039744000860</v>
      </c>
      <c r="B71" s="9" t="str">
        <f>'[1]TCE - ANEXO II - Preencher'!C80</f>
        <v>HOSPITAL DOM HÉLDER</v>
      </c>
      <c r="C71" s="10"/>
      <c r="D71" s="11" t="str">
        <f>'[1]TCE - ANEXO II - Preencher'!E80</f>
        <v>ANA PAULA PEREIRA DE SOUZA</v>
      </c>
      <c r="E71" s="12" t="str">
        <f>IF('[1]TCE - ANEXO II - Preencher'!G80="4 - Assistência Odontológica","2 - Outros Profissionais da saúde",'[1]TCE - ANEXO II - Preencher'!G80)</f>
        <v>3 - Administrativo</v>
      </c>
      <c r="F71" s="13">
        <f>'[1]TCE - ANEXO II - Preencher'!H80</f>
        <v>413115</v>
      </c>
      <c r="G71" s="14">
        <f>'[1]TCE - ANEXO II - Preencher'!I80</f>
        <v>44256</v>
      </c>
      <c r="H71" s="13" t="str">
        <f>'[1]TCE - ANEXO II - Preencher'!J80</f>
        <v>2 - Diarista</v>
      </c>
      <c r="I71" s="13">
        <f>'[1]TCE - ANEXO II - Preencher'!K80</f>
        <v>44</v>
      </c>
      <c r="J71" s="15">
        <f>'[1]TCE - ANEXO II - Preencher'!L80</f>
        <v>1723.57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472.36</v>
      </c>
      <c r="N71" s="16">
        <f>'[1]TCE - ANEXO II - Preencher'!S80</f>
        <v>0</v>
      </c>
      <c r="O71" s="17">
        <f>'[1]TCE - ANEXO II - Preencher'!W80</f>
        <v>317.10000000000002</v>
      </c>
      <c r="P71" s="18">
        <f>'[1]TCE - ANEXO II - Preencher'!X80</f>
        <v>1878.83</v>
      </c>
      <c r="S71" s="22">
        <v>45870</v>
      </c>
    </row>
    <row r="72" spans="1:19" x14ac:dyDescent="0.2">
      <c r="A72" s="8">
        <f>IFERROR(VLOOKUP(B72,'[1]DADOS (OCULTAR)'!$P$3:$R$56,3,0),"")</f>
        <v>9039744000860</v>
      </c>
      <c r="B72" s="9" t="str">
        <f>'[1]TCE - ANEXO II - Preencher'!C81</f>
        <v>HOSPITAL DOM HÉLDER</v>
      </c>
      <c r="C72" s="10"/>
      <c r="D72" s="11" t="str">
        <f>'[1]TCE - ANEXO II - Preencher'!E81</f>
        <v>ANACLEIDE SILVA DOS SANTOS</v>
      </c>
      <c r="E72" s="12" t="str">
        <f>IF('[1]TCE - ANEXO II - Preencher'!G81="4 - Assistência Odontológica","2 - Outros Profissionais da saúde",'[1]TCE - ANEXO II - Preencher'!G81)</f>
        <v>3 - Administrativo</v>
      </c>
      <c r="F72" s="13">
        <f>'[1]TCE - ANEXO II - Preencher'!H81</f>
        <v>351605</v>
      </c>
      <c r="G72" s="14">
        <f>'[1]TCE - ANEXO II - Preencher'!I81</f>
        <v>44256</v>
      </c>
      <c r="H72" s="13" t="str">
        <f>'[1]TCE - ANEXO II - Preencher'!J81</f>
        <v>2 - Diarista</v>
      </c>
      <c r="I72" s="13">
        <f>'[1]TCE - ANEXO II - Preencher'!K81</f>
        <v>44</v>
      </c>
      <c r="J72" s="15">
        <f>'[1]TCE - ANEXO II - Preencher'!L81</f>
        <v>1543.22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865.24</v>
      </c>
      <c r="N72" s="16">
        <f>'[1]TCE - ANEXO II - Preencher'!S81</f>
        <v>0</v>
      </c>
      <c r="O72" s="17">
        <f>'[1]TCE - ANEXO II - Preencher'!W81</f>
        <v>289.41000000000003</v>
      </c>
      <c r="P72" s="18">
        <f>'[1]TCE - ANEXO II - Preencher'!X81</f>
        <v>2119.0500000000002</v>
      </c>
      <c r="S72" s="22">
        <v>45901</v>
      </c>
    </row>
    <row r="73" spans="1:19" x14ac:dyDescent="0.2">
      <c r="A73" s="8">
        <f>IFERROR(VLOOKUP(B73,'[1]DADOS (OCULTAR)'!$P$3:$R$56,3,0),"")</f>
        <v>9039744000860</v>
      </c>
      <c r="B73" s="9" t="str">
        <f>'[1]TCE - ANEXO II - Preencher'!C82</f>
        <v>HOSPITAL DOM HÉLDER</v>
      </c>
      <c r="C73" s="10"/>
      <c r="D73" s="11" t="str">
        <f>'[1]TCE - ANEXO II - Preencher'!E82</f>
        <v>ANAILZA DE JESUS GOMES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322205</v>
      </c>
      <c r="G73" s="14">
        <f>'[1]TCE - ANEXO II - Preencher'!I82</f>
        <v>44256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1026.67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578.65</v>
      </c>
      <c r="N73" s="16">
        <f>'[1]TCE - ANEXO II - Preencher'!S82</f>
        <v>110</v>
      </c>
      <c r="O73" s="17">
        <f>'[1]TCE - ANEXO II - Preencher'!W82</f>
        <v>130.15</v>
      </c>
      <c r="P73" s="18">
        <f>'[1]TCE - ANEXO II - Preencher'!X82</f>
        <v>1585.17</v>
      </c>
      <c r="S73" s="22">
        <v>45931</v>
      </c>
    </row>
    <row r="74" spans="1:19" x14ac:dyDescent="0.2">
      <c r="A74" s="8">
        <f>IFERROR(VLOOKUP(B74,'[1]DADOS (OCULTAR)'!$P$3:$R$56,3,0),"")</f>
        <v>9039744000860</v>
      </c>
      <c r="B74" s="9" t="str">
        <f>'[1]TCE - ANEXO II - Preencher'!C83</f>
        <v>HOSPITAL DOM HÉLDER</v>
      </c>
      <c r="C74" s="10"/>
      <c r="D74" s="11" t="str">
        <f>'[1]TCE - ANEXO II - Preencher'!E83</f>
        <v>ANALI CHALEGRE GUIMARAES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322205</v>
      </c>
      <c r="G74" s="14">
        <f>'[1]TCE - ANEXO II - Preencher'!I83</f>
        <v>44256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1100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3630.7400000000002</v>
      </c>
      <c r="N74" s="16">
        <f>'[1]TCE - ANEXO II - Preencher'!S83</f>
        <v>110</v>
      </c>
      <c r="O74" s="17">
        <f>'[1]TCE - ANEXO II - Preencher'!W83</f>
        <v>272.52999999999997</v>
      </c>
      <c r="P74" s="18">
        <f>'[1]TCE - ANEXO II - Preencher'!X83</f>
        <v>4568.21</v>
      </c>
      <c r="S74" s="22">
        <v>45962</v>
      </c>
    </row>
    <row r="75" spans="1:19" x14ac:dyDescent="0.2">
      <c r="A75" s="8">
        <f>IFERROR(VLOOKUP(B75,'[1]DADOS (OCULTAR)'!$P$3:$R$56,3,0),"")</f>
        <v>9039744000860</v>
      </c>
      <c r="B75" s="9" t="str">
        <f>'[1]TCE - ANEXO II - Preencher'!C84</f>
        <v>HOSPITAL DOM HÉLDER</v>
      </c>
      <c r="C75" s="10"/>
      <c r="D75" s="11" t="str">
        <f>'[1]TCE - ANEXO II - Preencher'!E84</f>
        <v>ANATILDE EMIDIO GALDINO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322205</v>
      </c>
      <c r="G75" s="14">
        <f>'[1]TCE - ANEXO II - Preencher'!I84</f>
        <v>44256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623.33000000000004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847.15</v>
      </c>
      <c r="N75" s="16">
        <f>'[1]TCE - ANEXO II - Preencher'!S84</f>
        <v>110</v>
      </c>
      <c r="O75" s="17">
        <f>'[1]TCE - ANEXO II - Preencher'!W84</f>
        <v>530.76</v>
      </c>
      <c r="P75" s="18">
        <f>'[1]TCE - ANEXO II - Preencher'!X84</f>
        <v>1049.72</v>
      </c>
      <c r="S75" s="22">
        <v>45992</v>
      </c>
    </row>
    <row r="76" spans="1:19" x14ac:dyDescent="0.2">
      <c r="A76" s="8">
        <f>IFERROR(VLOOKUP(B76,'[1]DADOS (OCULTAR)'!$P$3:$R$56,3,0),"")</f>
        <v>9039744000860</v>
      </c>
      <c r="B76" s="9" t="str">
        <f>'[1]TCE - ANEXO II - Preencher'!C85</f>
        <v>HOSPITAL DOM HÉLDER</v>
      </c>
      <c r="C76" s="10"/>
      <c r="D76" s="11" t="str">
        <f>'[1]TCE - ANEXO II - Preencher'!E85</f>
        <v>ANDERSON CARLOS DA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322205</v>
      </c>
      <c r="G76" s="14">
        <f>'[1]TCE - ANEXO II - Preencher'!I85</f>
        <v>44256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550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869.34</v>
      </c>
      <c r="N76" s="16">
        <f>'[1]TCE - ANEXO II - Preencher'!S85</f>
        <v>110</v>
      </c>
      <c r="O76" s="17">
        <f>'[1]TCE - ANEXO II - Preencher'!W85</f>
        <v>158.19999999999999</v>
      </c>
      <c r="P76" s="18">
        <f>'[1]TCE - ANEXO II - Preencher'!X85</f>
        <v>1371.14</v>
      </c>
      <c r="S76" s="22">
        <v>46023</v>
      </c>
    </row>
    <row r="77" spans="1:19" x14ac:dyDescent="0.2">
      <c r="A77" s="8">
        <f>IFERROR(VLOOKUP(B77,'[1]DADOS (OCULTAR)'!$P$3:$R$56,3,0),"")</f>
        <v>9039744000860</v>
      </c>
      <c r="B77" s="9" t="str">
        <f>'[1]TCE - ANEXO II - Preencher'!C86</f>
        <v>HOSPITAL DOM HÉLDER</v>
      </c>
      <c r="C77" s="10"/>
      <c r="D77" s="11" t="str">
        <f>'[1]TCE - ANEXO II - Preencher'!E86</f>
        <v>ANDERSON FLAVIO MATIAS DA SILVA</v>
      </c>
      <c r="E77" s="12" t="str">
        <f>IF('[1]TCE - ANEXO II - Preencher'!G86="4 - Assistência Odontológica","2 - Outros Profissionais da saúde",'[1]TCE - ANEXO II - Preencher'!G86)</f>
        <v>3 - Administrativo</v>
      </c>
      <c r="F77" s="13">
        <f>'[1]TCE - ANEXO II - Preencher'!H86</f>
        <v>411010</v>
      </c>
      <c r="G77" s="14">
        <f>'[1]TCE - ANEXO II - Preencher'!I86</f>
        <v>44256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1026.67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300</v>
      </c>
      <c r="N77" s="16">
        <f>'[1]TCE - ANEXO II - Preencher'!S86</f>
        <v>0</v>
      </c>
      <c r="O77" s="17">
        <f>'[1]TCE - ANEXO II - Preencher'!W86</f>
        <v>139.09</v>
      </c>
      <c r="P77" s="18">
        <f>'[1]TCE - ANEXO II - Preencher'!X86</f>
        <v>1187.5800000000002</v>
      </c>
      <c r="S77" s="22">
        <v>46054</v>
      </c>
    </row>
    <row r="78" spans="1:19" x14ac:dyDescent="0.2">
      <c r="A78" s="8">
        <f>IFERROR(VLOOKUP(B78,'[1]DADOS (OCULTAR)'!$P$3:$R$56,3,0),"")</f>
        <v>9039744000860</v>
      </c>
      <c r="B78" s="9" t="str">
        <f>'[1]TCE - ANEXO II - Preencher'!C87</f>
        <v>HOSPITAL DOM HÉLDER</v>
      </c>
      <c r="C78" s="10"/>
      <c r="D78" s="11" t="str">
        <f>'[1]TCE - ANEXO II - Preencher'!E87</f>
        <v>ANDERSON JOSE OLIVEIRA DE LIMA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324115</v>
      </c>
      <c r="G78" s="14">
        <f>'[1]TCE - ANEXO II - Preencher'!I87</f>
        <v>44256</v>
      </c>
      <c r="H78" s="13" t="str">
        <f>'[1]TCE - ANEXO II - Preencher'!J87</f>
        <v>1 - Plantonista</v>
      </c>
      <c r="I78" s="13">
        <f>'[1]TCE - ANEXO II - Preencher'!K87</f>
        <v>24</v>
      </c>
      <c r="J78" s="15">
        <f>'[1]TCE - ANEXO II - Preencher'!L87</f>
        <v>1741.8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870.90000000000009</v>
      </c>
      <c r="N78" s="16">
        <f>'[1]TCE - ANEXO II - Preencher'!S87</f>
        <v>0</v>
      </c>
      <c r="O78" s="17">
        <f>'[1]TCE - ANEXO II - Preencher'!W87</f>
        <v>303.39999999999998</v>
      </c>
      <c r="P78" s="18">
        <f>'[1]TCE - ANEXO II - Preencher'!X87</f>
        <v>2309.2999999999997</v>
      </c>
      <c r="S78" s="22">
        <v>46082</v>
      </c>
    </row>
    <row r="79" spans="1:19" x14ac:dyDescent="0.2">
      <c r="A79" s="8">
        <f>IFERROR(VLOOKUP(B79,'[1]DADOS (OCULTAR)'!$P$3:$R$56,3,0),"")</f>
        <v>9039744000860</v>
      </c>
      <c r="B79" s="9" t="str">
        <f>'[1]TCE - ANEXO II - Preencher'!C88</f>
        <v>HOSPITAL DOM HÉLDER</v>
      </c>
      <c r="C79" s="10"/>
      <c r="D79" s="11" t="str">
        <f>'[1]TCE - ANEXO II - Preencher'!E88</f>
        <v>ANDERSON VICTOR SOUZA DA SILVA</v>
      </c>
      <c r="E79" s="12" t="str">
        <f>IF('[1]TCE - ANEXO II - Preencher'!G88="4 - Assistência Odontológica","2 - Outros Profissionais da saúde",'[1]TCE - ANEXO II - Preencher'!G88)</f>
        <v>3 - Administrativo</v>
      </c>
      <c r="F79" s="13">
        <f>'[1]TCE - ANEXO II - Preencher'!H88</f>
        <v>411010</v>
      </c>
      <c r="G79" s="14">
        <f>'[1]TCE - ANEXO II - Preencher'!I88</f>
        <v>44256</v>
      </c>
      <c r="H79" s="13" t="str">
        <f>'[1]TCE - ANEXO II - Preencher'!J88</f>
        <v>2 - Diarista</v>
      </c>
      <c r="I79" s="13">
        <f>'[1]TCE - ANEXO II - Preencher'!K88</f>
        <v>20</v>
      </c>
      <c r="J79" s="15">
        <f>'[1]TCE - ANEXO II - Preencher'!L88</f>
        <v>550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74.25</v>
      </c>
      <c r="P79" s="18">
        <f>'[1]TCE - ANEXO II - Preencher'!X88</f>
        <v>475.75</v>
      </c>
      <c r="S79" s="22">
        <v>46113</v>
      </c>
    </row>
    <row r="80" spans="1:19" x14ac:dyDescent="0.2">
      <c r="A80" s="8">
        <f>IFERROR(VLOOKUP(B80,'[1]DADOS (OCULTAR)'!$P$3:$R$56,3,0),"")</f>
        <v>9039744000860</v>
      </c>
      <c r="B80" s="9" t="str">
        <f>'[1]TCE - ANEXO II - Preencher'!C89</f>
        <v>HOSPITAL DOM HÉLDER</v>
      </c>
      <c r="C80" s="10"/>
      <c r="D80" s="11" t="str">
        <f>'[1]TCE - ANEXO II - Preencher'!E89</f>
        <v>ANDRE DE OLIVEIRA COSTA</v>
      </c>
      <c r="E80" s="12" t="str">
        <f>IF('[1]TCE - ANEXO II - Preencher'!G89="4 - Assistência Odontológica","2 - Outros Profissionais da saúde",'[1]TCE - ANEXO II - Preencher'!G89)</f>
        <v>3 - Administrativo</v>
      </c>
      <c r="F80" s="13">
        <f>'[1]TCE - ANEXO II - Preencher'!H89</f>
        <v>142105</v>
      </c>
      <c r="G80" s="14">
        <f>'[1]TCE - ANEXO II - Preencher'!I89</f>
        <v>44256</v>
      </c>
      <c r="H80" s="13" t="str">
        <f>'[1]TCE - ANEXO II - Preencher'!J89</f>
        <v>2 - Diarista</v>
      </c>
      <c r="I80" s="13">
        <f>'[1]TCE - ANEXO II - Preencher'!K89</f>
        <v>44</v>
      </c>
      <c r="J80" s="15">
        <f>'[1]TCE - ANEXO II - Preencher'!L89</f>
        <v>4469.8500000000004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523.49</v>
      </c>
      <c r="N80" s="16">
        <f>'[1]TCE - ANEXO II - Preencher'!S89</f>
        <v>0</v>
      </c>
      <c r="O80" s="17">
        <f>'[1]TCE - ANEXO II - Preencher'!W89</f>
        <v>837.39</v>
      </c>
      <c r="P80" s="18">
        <f>'[1]TCE - ANEXO II - Preencher'!X89</f>
        <v>4155.95</v>
      </c>
      <c r="S80" s="22">
        <v>46143</v>
      </c>
    </row>
    <row r="81" spans="1:19" x14ac:dyDescent="0.2">
      <c r="A81" s="8">
        <f>IFERROR(VLOOKUP(B81,'[1]DADOS (OCULTAR)'!$P$3:$R$56,3,0),"")</f>
        <v>9039744000860</v>
      </c>
      <c r="B81" s="9" t="str">
        <f>'[1]TCE - ANEXO II - Preencher'!C90</f>
        <v>HOSPITAL DOM HÉLDER</v>
      </c>
      <c r="C81" s="10"/>
      <c r="D81" s="11" t="str">
        <f>'[1]TCE - ANEXO II - Preencher'!E90</f>
        <v>ANDRE ELIAS DA SILVA</v>
      </c>
      <c r="E81" s="12" t="str">
        <f>IF('[1]TCE - ANEXO II - Preencher'!G90="4 - Assistência Odontológica","2 - Outros Profissionais da saúde",'[1]TCE - ANEXO II - Preencher'!G90)</f>
        <v>3 - Administrativo</v>
      </c>
      <c r="F81" s="13">
        <f>'[1]TCE - ANEXO II - Preencher'!H90</f>
        <v>514225</v>
      </c>
      <c r="G81" s="14">
        <f>'[1]TCE - ANEXO II - Preencher'!I90</f>
        <v>44256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1100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520</v>
      </c>
      <c r="N81" s="16">
        <f>'[1]TCE - ANEXO II - Preencher'!S90</f>
        <v>0</v>
      </c>
      <c r="O81" s="17">
        <f>'[1]TCE - ANEXO II - Preencher'!W90</f>
        <v>520.02</v>
      </c>
      <c r="P81" s="18">
        <f>'[1]TCE - ANEXO II - Preencher'!X90</f>
        <v>1099.98</v>
      </c>
      <c r="S81" s="22">
        <v>46174</v>
      </c>
    </row>
    <row r="82" spans="1:19" x14ac:dyDescent="0.2">
      <c r="A82" s="8">
        <f>IFERROR(VLOOKUP(B82,'[1]DADOS (OCULTAR)'!$P$3:$R$56,3,0),"")</f>
        <v>9039744000860</v>
      </c>
      <c r="B82" s="9" t="str">
        <f>'[1]TCE - ANEXO II - Preencher'!C91</f>
        <v>HOSPITAL DOM HÉLDER</v>
      </c>
      <c r="C82" s="10"/>
      <c r="D82" s="11" t="str">
        <f>'[1]TCE - ANEXO II - Preencher'!E91</f>
        <v>ANDRE FAUSTINO DOS SANTOS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324205</v>
      </c>
      <c r="G82" s="14">
        <f>'[1]TCE - ANEXO II - Preencher'!I91</f>
        <v>44256</v>
      </c>
      <c r="H82" s="13" t="str">
        <f>'[1]TCE - ANEXO II - Preencher'!J91</f>
        <v>1 - Plantonista</v>
      </c>
      <c r="I82" s="13">
        <f>'[1]TCE - ANEXO II - Preencher'!K91</f>
        <v>30</v>
      </c>
      <c r="J82" s="15">
        <f>'[1]TCE - ANEXO II - Preencher'!L91</f>
        <v>1120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190.67</v>
      </c>
      <c r="N82" s="16">
        <f>'[1]TCE - ANEXO II - Preencher'!S91</f>
        <v>0</v>
      </c>
      <c r="O82" s="17">
        <f>'[1]TCE - ANEXO II - Preencher'!W91</f>
        <v>172.82</v>
      </c>
      <c r="P82" s="18">
        <f>'[1]TCE - ANEXO II - Preencher'!X91</f>
        <v>1137.8500000000001</v>
      </c>
      <c r="S82" s="22">
        <v>46204</v>
      </c>
    </row>
    <row r="83" spans="1:19" x14ac:dyDescent="0.2">
      <c r="A83" s="8">
        <f>IFERROR(VLOOKUP(B83,'[1]DADOS (OCULTAR)'!$P$3:$R$56,3,0),"")</f>
        <v>9039744000860</v>
      </c>
      <c r="B83" s="9" t="str">
        <f>'[1]TCE - ANEXO II - Preencher'!C92</f>
        <v>HOSPITAL DOM HÉLDER</v>
      </c>
      <c r="C83" s="10"/>
      <c r="D83" s="11" t="str">
        <f>'[1]TCE - ANEXO II - Preencher'!E92</f>
        <v>ANDRE MONTEIRO GUEDES</v>
      </c>
      <c r="E83" s="12" t="str">
        <f>IF('[1]TCE - ANEXO II - Preencher'!G92="4 - Assistência Odontológica","2 - Outros Profissionais da saúde",'[1]TCE - ANEXO II - Preencher'!G92)</f>
        <v>3 - Administrativo</v>
      </c>
      <c r="F83" s="13">
        <f>'[1]TCE - ANEXO II - Preencher'!H92</f>
        <v>411010</v>
      </c>
      <c r="G83" s="14">
        <f>'[1]TCE - ANEXO II - Preencher'!I92</f>
        <v>44256</v>
      </c>
      <c r="H83" s="13" t="str">
        <f>'[1]TCE - ANEXO II - Preencher'!J92</f>
        <v>2 - Diarista</v>
      </c>
      <c r="I83" s="13">
        <f>'[1]TCE - ANEXO II - Preencher'!K92</f>
        <v>20</v>
      </c>
      <c r="J83" s="15">
        <f>'[1]TCE - ANEXO II - Preencher'!L92</f>
        <v>421.67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128.33000000000001</v>
      </c>
      <c r="N83" s="16">
        <f>'[1]TCE - ANEXO II - Preencher'!S92</f>
        <v>0</v>
      </c>
      <c r="O83" s="17">
        <f>'[1]TCE - ANEXO II - Preencher'!W92</f>
        <v>93.52</v>
      </c>
      <c r="P83" s="18">
        <f>'[1]TCE - ANEXO II - Preencher'!X92</f>
        <v>456.48</v>
      </c>
      <c r="S83" s="22">
        <v>46235</v>
      </c>
    </row>
    <row r="84" spans="1:19" x14ac:dyDescent="0.2">
      <c r="A84" s="8">
        <f>IFERROR(VLOOKUP(B84,'[1]DADOS (OCULTAR)'!$P$3:$R$56,3,0),"")</f>
        <v>9039744000860</v>
      </c>
      <c r="B84" s="9" t="str">
        <f>'[1]TCE - ANEXO II - Preencher'!C93</f>
        <v>HOSPITAL DOM HÉLDER</v>
      </c>
      <c r="C84" s="10"/>
      <c r="D84" s="11" t="str">
        <f>'[1]TCE - ANEXO II - Preencher'!E93</f>
        <v>ANDRE SANSONIO DE MORAIS</v>
      </c>
      <c r="E84" s="12" t="str">
        <f>IF('[1]TCE - ANEXO II - Preencher'!G93="4 - Assistência Odontológica","2 - Outros Profissionais da saúde",'[1]TCE - ANEXO II - Preencher'!G93)</f>
        <v>1 - Médico</v>
      </c>
      <c r="F84" s="13">
        <f>'[1]TCE - ANEXO II - Preencher'!H93</f>
        <v>225120</v>
      </c>
      <c r="G84" s="14">
        <f>'[1]TCE - ANEXO II - Preencher'!I93</f>
        <v>44256</v>
      </c>
      <c r="H84" s="13" t="str">
        <f>'[1]TCE - ANEXO II - Preencher'!J93</f>
        <v>2 - Diarista</v>
      </c>
      <c r="I84" s="13">
        <f>'[1]TCE - ANEXO II - Preencher'!K93</f>
        <v>30</v>
      </c>
      <c r="J84" s="15">
        <f>'[1]TCE - ANEXO II - Preencher'!L93</f>
        <v>3960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774.4</v>
      </c>
      <c r="N84" s="16">
        <f>'[1]TCE - ANEXO II - Preencher'!S93</f>
        <v>5528.6</v>
      </c>
      <c r="O84" s="17">
        <f>'[1]TCE - ANEXO II - Preencher'!W93</f>
        <v>2498.14</v>
      </c>
      <c r="P84" s="18">
        <f>'[1]TCE - ANEXO II - Preencher'!X93</f>
        <v>7764.8600000000006</v>
      </c>
      <c r="S84" s="22">
        <v>46266</v>
      </c>
    </row>
    <row r="85" spans="1:19" x14ac:dyDescent="0.2">
      <c r="A85" s="8">
        <f>IFERROR(VLOOKUP(B85,'[1]DADOS (OCULTAR)'!$P$3:$R$56,3,0),"")</f>
        <v>9039744000860</v>
      </c>
      <c r="B85" s="9" t="str">
        <f>'[1]TCE - ANEXO II - Preencher'!C94</f>
        <v>HOSPITAL DOM HÉLDER</v>
      </c>
      <c r="C85" s="10"/>
      <c r="D85" s="11" t="str">
        <f>'[1]TCE - ANEXO II - Preencher'!E94</f>
        <v>ANDREA  MARIA DA SILVA LEMOS</v>
      </c>
      <c r="E85" s="12" t="str">
        <f>IF('[1]TCE - ANEXO II - Preencher'!G94="4 - Assistência Odontológica","2 - Outros Profissionais da saúde",'[1]TCE - ANEXO II - Preencher'!G94)</f>
        <v>3 - Administrativo</v>
      </c>
      <c r="F85" s="13">
        <f>'[1]TCE - ANEXO II - Preencher'!H94</f>
        <v>514225</v>
      </c>
      <c r="G85" s="14">
        <f>'[1]TCE - ANEXO II - Preencher'!I94</f>
        <v>44256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1100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575</v>
      </c>
      <c r="N85" s="16">
        <f>'[1]TCE - ANEXO II - Preencher'!S94</f>
        <v>725.84</v>
      </c>
      <c r="O85" s="17">
        <f>'[1]TCE - ANEXO II - Preencher'!W94</f>
        <v>197.91</v>
      </c>
      <c r="P85" s="18">
        <f>'[1]TCE - ANEXO II - Preencher'!X94</f>
        <v>2202.9300000000003</v>
      </c>
      <c r="S85" s="22">
        <v>46296</v>
      </c>
    </row>
    <row r="86" spans="1:19" x14ac:dyDescent="0.2">
      <c r="A86" s="8">
        <f>IFERROR(VLOOKUP(B86,'[1]DADOS (OCULTAR)'!$P$3:$R$56,3,0),"")</f>
        <v>9039744000860</v>
      </c>
      <c r="B86" s="9" t="str">
        <f>'[1]TCE - ANEXO II - Preencher'!C95</f>
        <v>HOSPITAL DOM HÉLDER</v>
      </c>
      <c r="C86" s="10"/>
      <c r="D86" s="11" t="str">
        <f>'[1]TCE - ANEXO II - Preencher'!E95</f>
        <v>ANDREA ARAUJO DE SOUZA BARROS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322205</v>
      </c>
      <c r="G86" s="14">
        <f>'[1]TCE - ANEXO II - Preencher'!I95</f>
        <v>44256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1026.67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847.5</v>
      </c>
      <c r="N86" s="16">
        <f>'[1]TCE - ANEXO II - Preencher'!S95</f>
        <v>0</v>
      </c>
      <c r="O86" s="17">
        <f>'[1]TCE - ANEXO II - Preencher'!W95</f>
        <v>241.57</v>
      </c>
      <c r="P86" s="18">
        <f>'[1]TCE - ANEXO II - Preencher'!X95</f>
        <v>1632.6000000000001</v>
      </c>
      <c r="S86" s="22">
        <v>46327</v>
      </c>
    </row>
    <row r="87" spans="1:19" x14ac:dyDescent="0.2">
      <c r="A87" s="8">
        <f>IFERROR(VLOOKUP(B87,'[1]DADOS (OCULTAR)'!$P$3:$R$56,3,0),"")</f>
        <v>9039744000860</v>
      </c>
      <c r="B87" s="9" t="str">
        <f>'[1]TCE - ANEXO II - Preencher'!C96</f>
        <v>HOSPITAL DOM HÉLDER</v>
      </c>
      <c r="C87" s="10"/>
      <c r="D87" s="11" t="str">
        <f>'[1]TCE - ANEXO II - Preencher'!E96</f>
        <v>ANDREA DA SILVA ALBUQUERQUE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322205</v>
      </c>
      <c r="G87" s="14">
        <f>'[1]TCE - ANEXO II - Preencher'!I96</f>
        <v>44256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110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214.89000000000001</v>
      </c>
      <c r="N87" s="16">
        <f>'[1]TCE - ANEXO II - Preencher'!S96</f>
        <v>0</v>
      </c>
      <c r="O87" s="17">
        <f>'[1]TCE - ANEXO II - Preencher'!W96</f>
        <v>56.26</v>
      </c>
      <c r="P87" s="18">
        <f>'[1]TCE - ANEXO II - Preencher'!X96</f>
        <v>268.63</v>
      </c>
      <c r="S87" s="22">
        <v>46357</v>
      </c>
    </row>
    <row r="88" spans="1:19" x14ac:dyDescent="0.2">
      <c r="A88" s="8">
        <f>IFERROR(VLOOKUP(B88,'[1]DADOS (OCULTAR)'!$P$3:$R$56,3,0),"")</f>
        <v>9039744000860</v>
      </c>
      <c r="B88" s="9" t="str">
        <f>'[1]TCE - ANEXO II - Preencher'!C97</f>
        <v>HOSPITAL DOM HÉLDER</v>
      </c>
      <c r="C88" s="10"/>
      <c r="D88" s="11" t="str">
        <f>'[1]TCE - ANEXO II - Preencher'!E97</f>
        <v>ANDREA JANAINA DA PAIXAO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223505</v>
      </c>
      <c r="G88" s="14">
        <f>'[1]TCE - ANEXO II - Preencher'!I97</f>
        <v>44256</v>
      </c>
      <c r="H88" s="13" t="str">
        <f>'[1]TCE - ANEXO II - Preencher'!J97</f>
        <v>2 - Diarista</v>
      </c>
      <c r="I88" s="13">
        <f>'[1]TCE - ANEXO II - Preencher'!K97</f>
        <v>40</v>
      </c>
      <c r="J88" s="15">
        <f>'[1]TCE - ANEXO II - Preencher'!L97</f>
        <v>1596.45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466.82</v>
      </c>
      <c r="N88" s="16">
        <f>'[1]TCE - ANEXO II - Preencher'!S97</f>
        <v>549.11</v>
      </c>
      <c r="O88" s="17">
        <f>'[1]TCE - ANEXO II - Preencher'!W97</f>
        <v>273.77</v>
      </c>
      <c r="P88" s="18">
        <f>'[1]TCE - ANEXO II - Preencher'!X97</f>
        <v>2338.61</v>
      </c>
      <c r="S88" s="22">
        <v>46388</v>
      </c>
    </row>
    <row r="89" spans="1:19" x14ac:dyDescent="0.2">
      <c r="A89" s="8">
        <f>IFERROR(VLOOKUP(B89,'[1]DADOS (OCULTAR)'!$P$3:$R$56,3,0),"")</f>
        <v>9039744000860</v>
      </c>
      <c r="B89" s="9" t="str">
        <f>'[1]TCE - ANEXO II - Preencher'!C98</f>
        <v>HOSPITAL DOM HÉLDER</v>
      </c>
      <c r="C89" s="10"/>
      <c r="D89" s="11" t="str">
        <f>'[1]TCE - ANEXO II - Preencher'!E98</f>
        <v>ANDREA LUIZA MONTEIRO CRUZ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322205</v>
      </c>
      <c r="G89" s="14">
        <f>'[1]TCE - ANEXO II - Preencher'!I98</f>
        <v>44256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1100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452.67</v>
      </c>
      <c r="N89" s="16">
        <f>'[1]TCE - ANEXO II - Preencher'!S98</f>
        <v>0</v>
      </c>
      <c r="O89" s="17">
        <f>'[1]TCE - ANEXO II - Preencher'!W98</f>
        <v>211.24</v>
      </c>
      <c r="P89" s="18">
        <f>'[1]TCE - ANEXO II - Preencher'!X98</f>
        <v>1341.43</v>
      </c>
      <c r="S89" s="22">
        <v>46419</v>
      </c>
    </row>
    <row r="90" spans="1:19" x14ac:dyDescent="0.2">
      <c r="A90" s="8">
        <f>IFERROR(VLOOKUP(B90,'[1]DADOS (OCULTAR)'!$P$3:$R$56,3,0),"")</f>
        <v>9039744000860</v>
      </c>
      <c r="B90" s="9" t="str">
        <f>'[1]TCE - ANEXO II - Preencher'!C99</f>
        <v>HOSPITAL DOM HÉLDER</v>
      </c>
      <c r="C90" s="10"/>
      <c r="D90" s="11" t="str">
        <f>'[1]TCE - ANEXO II - Preencher'!E99</f>
        <v>ANDREIA ANUNCIADA DO NASCIMENTO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322205</v>
      </c>
      <c r="G90" s="14">
        <f>'[1]TCE - ANEXO II - Preencher'!I99</f>
        <v>44256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806.67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859.84999999999991</v>
      </c>
      <c r="N90" s="16">
        <f>'[1]TCE - ANEXO II - Preencher'!S99</f>
        <v>110</v>
      </c>
      <c r="O90" s="17">
        <f>'[1]TCE - ANEXO II - Preencher'!W99</f>
        <v>235.57</v>
      </c>
      <c r="P90" s="18">
        <f>'[1]TCE - ANEXO II - Preencher'!X99</f>
        <v>1540.95</v>
      </c>
      <c r="S90" s="22">
        <v>46447</v>
      </c>
    </row>
    <row r="91" spans="1:19" x14ac:dyDescent="0.2">
      <c r="A91" s="8">
        <f>IFERROR(VLOOKUP(B91,'[1]DADOS (OCULTAR)'!$P$3:$R$56,3,0),"")</f>
        <v>9039744000860</v>
      </c>
      <c r="B91" s="9" t="str">
        <f>'[1]TCE - ANEXO II - Preencher'!C100</f>
        <v>HOSPITAL DOM HÉLDER</v>
      </c>
      <c r="C91" s="10"/>
      <c r="D91" s="11" t="str">
        <f>'[1]TCE - ANEXO II - Preencher'!E100</f>
        <v>ANDRESSON LINIK CARDOSO DE LIMA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>
        <f>'[1]TCE - ANEXO II - Preencher'!H100</f>
        <v>411010</v>
      </c>
      <c r="G91" s="14">
        <f>'[1]TCE - ANEXO II - Preencher'!I100</f>
        <v>44256</v>
      </c>
      <c r="H91" s="13" t="str">
        <f>'[1]TCE - ANEXO II - Preencher'!J100</f>
        <v>2 - Diarista</v>
      </c>
      <c r="I91" s="13">
        <f>'[1]TCE - ANEXO II - Preencher'!K100</f>
        <v>20</v>
      </c>
      <c r="J91" s="15">
        <f>'[1]TCE - ANEXO II - Preencher'!L100</f>
        <v>550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74.25</v>
      </c>
      <c r="P91" s="18">
        <f>'[1]TCE - ANEXO II - Preencher'!X100</f>
        <v>475.75</v>
      </c>
      <c r="S91" s="22">
        <v>46478</v>
      </c>
    </row>
    <row r="92" spans="1:19" x14ac:dyDescent="0.2">
      <c r="A92" s="8">
        <f>IFERROR(VLOOKUP(B92,'[1]DADOS (OCULTAR)'!$P$3:$R$56,3,0),"")</f>
        <v>9039744000860</v>
      </c>
      <c r="B92" s="9" t="str">
        <f>'[1]TCE - ANEXO II - Preencher'!C101</f>
        <v>HOSPITAL DOM HÉLDER</v>
      </c>
      <c r="C92" s="10"/>
      <c r="D92" s="11" t="str">
        <f>'[1]TCE - ANEXO II - Preencher'!E101</f>
        <v>ANDREZA CALINE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322205</v>
      </c>
      <c r="G92" s="14">
        <f>'[1]TCE - ANEXO II - Preencher'!I101</f>
        <v>44256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1100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3009.57</v>
      </c>
      <c r="N92" s="16">
        <f>'[1]TCE - ANEXO II - Preencher'!S101</f>
        <v>110</v>
      </c>
      <c r="O92" s="17">
        <f>'[1]TCE - ANEXO II - Preencher'!W101</f>
        <v>130.15</v>
      </c>
      <c r="P92" s="18">
        <f>'[1]TCE - ANEXO II - Preencher'!X101</f>
        <v>4089.4199999999996</v>
      </c>
      <c r="S92" s="22">
        <v>46508</v>
      </c>
    </row>
    <row r="93" spans="1:19" x14ac:dyDescent="0.2">
      <c r="A93" s="8">
        <f>IFERROR(VLOOKUP(B93,'[1]DADOS (OCULTAR)'!$P$3:$R$56,3,0),"")</f>
        <v>9039744000860</v>
      </c>
      <c r="B93" s="9" t="str">
        <f>'[1]TCE - ANEXO II - Preencher'!C102</f>
        <v>HOSPITAL DOM HÉLDER</v>
      </c>
      <c r="C93" s="10"/>
      <c r="D93" s="11" t="str">
        <f>'[1]TCE - ANEXO II - Preencher'!E102</f>
        <v>ANDREZA DO CARMO DE ALBUQUERQUE PORTO MEIRA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223505</v>
      </c>
      <c r="G93" s="14">
        <f>'[1]TCE - ANEXO II - Preencher'!I102</f>
        <v>44256</v>
      </c>
      <c r="H93" s="13" t="str">
        <f>'[1]TCE - ANEXO II - Preencher'!J102</f>
        <v>1 - Plantonista</v>
      </c>
      <c r="I93" s="13">
        <f>'[1]TCE - ANEXO II - Preencher'!K102</f>
        <v>40</v>
      </c>
      <c r="J93" s="15">
        <f>'[1]TCE - ANEXO II - Preencher'!L102</f>
        <v>1596.45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987.25999999999988</v>
      </c>
      <c r="N93" s="16">
        <f>'[1]TCE - ANEXO II - Preencher'!S102</f>
        <v>646.55999999999995</v>
      </c>
      <c r="O93" s="17">
        <f>'[1]TCE - ANEXO II - Preencher'!W102</f>
        <v>389</v>
      </c>
      <c r="P93" s="18">
        <f>'[1]TCE - ANEXO II - Preencher'!X102</f>
        <v>2841.27</v>
      </c>
      <c r="S93" s="22">
        <v>46539</v>
      </c>
    </row>
    <row r="94" spans="1:19" x14ac:dyDescent="0.2">
      <c r="A94" s="8">
        <f>IFERROR(VLOOKUP(B94,'[1]DADOS (OCULTAR)'!$P$3:$R$56,3,0),"")</f>
        <v>9039744000860</v>
      </c>
      <c r="B94" s="9" t="str">
        <f>'[1]TCE - ANEXO II - Preencher'!C103</f>
        <v>HOSPITAL DOM HÉLDER</v>
      </c>
      <c r="C94" s="10"/>
      <c r="D94" s="11" t="str">
        <f>'[1]TCE - ANEXO II - Preencher'!E103</f>
        <v>ANDREZA LIRA DO NASCIMENTO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223505</v>
      </c>
      <c r="G94" s="14">
        <f>'[1]TCE - ANEXO II - Preencher'!I103</f>
        <v>44256</v>
      </c>
      <c r="H94" s="13" t="str">
        <f>'[1]TCE - ANEXO II - Preencher'!J103</f>
        <v>2 - Diarista</v>
      </c>
      <c r="I94" s="13">
        <f>'[1]TCE - ANEXO II - Preencher'!K103</f>
        <v>40</v>
      </c>
      <c r="J94" s="15">
        <f>'[1]TCE - ANEXO II - Preencher'!L103</f>
        <v>1596.45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466.82</v>
      </c>
      <c r="N94" s="16">
        <f>'[1]TCE - ANEXO II - Preencher'!S103</f>
        <v>558.76</v>
      </c>
      <c r="O94" s="17">
        <f>'[1]TCE - ANEXO II - Preencher'!W103</f>
        <v>498.57</v>
      </c>
      <c r="P94" s="18">
        <f>'[1]TCE - ANEXO II - Preencher'!X103</f>
        <v>2123.4599999999996</v>
      </c>
      <c r="S94" s="22">
        <v>46569</v>
      </c>
    </row>
    <row r="95" spans="1:19" x14ac:dyDescent="0.2">
      <c r="A95" s="8">
        <f>IFERROR(VLOOKUP(B95,'[1]DADOS (OCULTAR)'!$P$3:$R$56,3,0),"")</f>
        <v>9039744000860</v>
      </c>
      <c r="B95" s="9" t="str">
        <f>'[1]TCE - ANEXO II - Preencher'!C104</f>
        <v>HOSPITAL DOM HÉLDER</v>
      </c>
      <c r="C95" s="10"/>
      <c r="D95" s="11" t="str">
        <f>'[1]TCE - ANEXO II - Preencher'!E104</f>
        <v>ANDRIELE CRISTINA SILVA DOS SANTOS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521130</v>
      </c>
      <c r="G95" s="14">
        <f>'[1]TCE - ANEXO II - Preencher'!I104</f>
        <v>44256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1100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351.27</v>
      </c>
      <c r="N95" s="16">
        <f>'[1]TCE - ANEXO II - Preencher'!S104</f>
        <v>0</v>
      </c>
      <c r="O95" s="17">
        <f>'[1]TCE - ANEXO II - Preencher'!W104</f>
        <v>170.04</v>
      </c>
      <c r="P95" s="18">
        <f>'[1]TCE - ANEXO II - Preencher'!X104</f>
        <v>1281.23</v>
      </c>
      <c r="S95" s="22">
        <v>46600</v>
      </c>
    </row>
    <row r="96" spans="1:19" x14ac:dyDescent="0.2">
      <c r="A96" s="8">
        <f>IFERROR(VLOOKUP(B96,'[1]DADOS (OCULTAR)'!$P$3:$R$56,3,0),"")</f>
        <v>9039744000860</v>
      </c>
      <c r="B96" s="9" t="str">
        <f>'[1]TCE - ANEXO II - Preencher'!C105</f>
        <v>HOSPITAL DOM HÉLDER</v>
      </c>
      <c r="C96" s="10"/>
      <c r="D96" s="11" t="str">
        <f>'[1]TCE - ANEXO II - Preencher'!E105</f>
        <v>ANELI BENVENUTA DA CONCEICAO SOUSA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322205</v>
      </c>
      <c r="G96" s="14">
        <f>'[1]TCE - ANEXO II - Preencher'!I105</f>
        <v>44256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0</v>
      </c>
      <c r="K96" s="15">
        <f>'[1]TCE - ANEXO II - Preencher'!P105</f>
        <v>2124.0500000000002</v>
      </c>
      <c r="L96" s="15">
        <f>'[1]TCE - ANEXO II - Preencher'!Q105</f>
        <v>770</v>
      </c>
      <c r="M96" s="15">
        <f>'[1]TCE - ANEXO II - Preencher'!R105</f>
        <v>281.33</v>
      </c>
      <c r="N96" s="16">
        <f>'[1]TCE - ANEXO II - Preencher'!S105</f>
        <v>0</v>
      </c>
      <c r="O96" s="17">
        <f>'[1]TCE - ANEXO II - Preencher'!W105</f>
        <v>2923.59</v>
      </c>
      <c r="P96" s="18">
        <f>'[1]TCE - ANEXO II - Preencher'!X105</f>
        <v>251.78999999999996</v>
      </c>
      <c r="S96" s="22">
        <v>46631</v>
      </c>
    </row>
    <row r="97" spans="1:19" x14ac:dyDescent="0.2">
      <c r="A97" s="8">
        <f>IFERROR(VLOOKUP(B97,'[1]DADOS (OCULTAR)'!$P$3:$R$56,3,0),"")</f>
        <v>9039744000860</v>
      </c>
      <c r="B97" s="9" t="str">
        <f>'[1]TCE - ANEXO II - Preencher'!C106</f>
        <v>HOSPITAL DOM HÉLDER</v>
      </c>
      <c r="C97" s="10"/>
      <c r="D97" s="11" t="str">
        <f>'[1]TCE - ANEXO II - Preencher'!E106</f>
        <v>ANGELA BISPO DE ANDRADE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>
        <f>'[1]TCE - ANEXO II - Preencher'!H106</f>
        <v>411010</v>
      </c>
      <c r="G97" s="14">
        <f>'[1]TCE - ANEXO II - Preencher'!I106</f>
        <v>44256</v>
      </c>
      <c r="H97" s="13" t="str">
        <f>'[1]TCE - ANEXO II - Preencher'!J106</f>
        <v>2 - Diarista</v>
      </c>
      <c r="I97" s="13">
        <f>'[1]TCE - ANEXO II - Preencher'!K106</f>
        <v>44</v>
      </c>
      <c r="J97" s="15">
        <f>'[1]TCE - ANEXO II - Preencher'!L106</f>
        <v>1100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355</v>
      </c>
      <c r="N97" s="16">
        <f>'[1]TCE - ANEXO II - Preencher'!S106</f>
        <v>0</v>
      </c>
      <c r="O97" s="17">
        <f>'[1]TCE - ANEXO II - Preencher'!W106</f>
        <v>156.94999999999999</v>
      </c>
      <c r="P97" s="18">
        <f>'[1]TCE - ANEXO II - Preencher'!X106</f>
        <v>1298.05</v>
      </c>
      <c r="S97" s="22">
        <v>46661</v>
      </c>
    </row>
    <row r="98" spans="1:19" x14ac:dyDescent="0.2">
      <c r="A98" s="8">
        <f>IFERROR(VLOOKUP(B98,'[1]DADOS (OCULTAR)'!$P$3:$R$56,3,0),"")</f>
        <v>9039744000860</v>
      </c>
      <c r="B98" s="9" t="str">
        <f>'[1]TCE - ANEXO II - Preencher'!C107</f>
        <v>HOSPITAL DOM HÉLDER</v>
      </c>
      <c r="C98" s="10"/>
      <c r="D98" s="11" t="str">
        <f>'[1]TCE - ANEXO II - Preencher'!E107</f>
        <v>ANGELA KARINE DE QUEIROZ E SILVA</v>
      </c>
      <c r="E98" s="12" t="str">
        <f>IF('[1]TCE - ANEXO II - Preencher'!G107="4 - Assistência Odontológica","2 - Outros Profissionais da saúde",'[1]TCE - ANEXO II - Preencher'!G107)</f>
        <v>1 - Médico</v>
      </c>
      <c r="F98" s="13">
        <f>'[1]TCE - ANEXO II - Preencher'!H107</f>
        <v>225125</v>
      </c>
      <c r="G98" s="14">
        <f>'[1]TCE - ANEXO II - Preencher'!I107</f>
        <v>44256</v>
      </c>
      <c r="H98" s="13" t="str">
        <f>'[1]TCE - ANEXO II - Preencher'!J107</f>
        <v>2 - Diarista</v>
      </c>
      <c r="I98" s="13">
        <f>'[1]TCE - ANEXO II - Preencher'!K107</f>
        <v>20</v>
      </c>
      <c r="J98" s="15">
        <f>'[1]TCE - ANEXO II - Preencher'!L107</f>
        <v>2640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105.6</v>
      </c>
      <c r="N98" s="16">
        <f>'[1]TCE - ANEXO II - Preencher'!S107</f>
        <v>2532.4</v>
      </c>
      <c r="O98" s="17">
        <f>'[1]TCE - ANEXO II - Preencher'!W107</f>
        <v>890.4</v>
      </c>
      <c r="P98" s="18">
        <f>'[1]TCE - ANEXO II - Preencher'!X107</f>
        <v>4387.6000000000004</v>
      </c>
      <c r="S98" s="22">
        <v>46692</v>
      </c>
    </row>
    <row r="99" spans="1:19" x14ac:dyDescent="0.2">
      <c r="A99" s="8">
        <f>IFERROR(VLOOKUP(B99,'[1]DADOS (OCULTAR)'!$P$3:$R$56,3,0),"")</f>
        <v>9039744000860</v>
      </c>
      <c r="B99" s="9" t="str">
        <f>'[1]TCE - ANEXO II - Preencher'!C108</f>
        <v>HOSPITAL DOM HÉLDER</v>
      </c>
      <c r="C99" s="10"/>
      <c r="D99" s="11" t="str">
        <f>'[1]TCE - ANEXO II - Preencher'!E108</f>
        <v>ANGELA TIMOTEO DA SILVA FERREIRA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322205</v>
      </c>
      <c r="G99" s="14">
        <f>'[1]TCE - ANEXO II - Preencher'!I108</f>
        <v>44256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>
        <f>IFERROR(VLOOKUP(B100,'[1]DADOS (OCULTAR)'!$P$3:$R$56,3,0),"")</f>
        <v>9039744000860</v>
      </c>
      <c r="B100" s="9" t="str">
        <f>'[1]TCE - ANEXO II - Preencher'!C109</f>
        <v>HOSPITAL DOM HÉLDER</v>
      </c>
      <c r="C100" s="10"/>
      <c r="D100" s="11" t="str">
        <f>'[1]TCE - ANEXO II - Preencher'!E109</f>
        <v>ANGELICA CAVALCANTI CARVALHO DA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223505</v>
      </c>
      <c r="G100" s="14">
        <f>'[1]TCE - ANEXO II - Preencher'!I109</f>
        <v>44256</v>
      </c>
      <c r="H100" s="13" t="str">
        <f>'[1]TCE - ANEXO II - Preencher'!J109</f>
        <v>1 - Plantonista</v>
      </c>
      <c r="I100" s="13">
        <f>'[1]TCE - ANEXO II - Preencher'!K109</f>
        <v>40</v>
      </c>
      <c r="J100" s="15">
        <f>'[1]TCE - ANEXO II - Preencher'!L109</f>
        <v>2055.94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970.52999999999986</v>
      </c>
      <c r="N100" s="16">
        <f>'[1]TCE - ANEXO II - Preencher'!S109</f>
        <v>719.58</v>
      </c>
      <c r="O100" s="17">
        <f>'[1]TCE - ANEXO II - Preencher'!W109</f>
        <v>1835.95</v>
      </c>
      <c r="P100" s="18">
        <f>'[1]TCE - ANEXO II - Preencher'!X109</f>
        <v>1910.0999999999997</v>
      </c>
      <c r="S100" s="22">
        <v>46753</v>
      </c>
    </row>
    <row r="101" spans="1:19" x14ac:dyDescent="0.2">
      <c r="A101" s="8">
        <f>IFERROR(VLOOKUP(B101,'[1]DADOS (OCULTAR)'!$P$3:$R$56,3,0),"")</f>
        <v>9039744000860</v>
      </c>
      <c r="B101" s="9" t="str">
        <f>'[1]TCE - ANEXO II - Preencher'!C110</f>
        <v>HOSPITAL DOM HÉLDER</v>
      </c>
      <c r="C101" s="10"/>
      <c r="D101" s="11" t="str">
        <f>'[1]TCE - ANEXO II - Preencher'!E110</f>
        <v>ANGELICA SANTANA OLIVEIRA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>
        <f>'[1]TCE - ANEXO II - Preencher'!H110</f>
        <v>223605</v>
      </c>
      <c r="G101" s="14">
        <f>'[1]TCE - ANEXO II - Preencher'!I110</f>
        <v>44256</v>
      </c>
      <c r="H101" s="13" t="str">
        <f>'[1]TCE - ANEXO II - Preencher'!J110</f>
        <v>1 - Plantonista</v>
      </c>
      <c r="I101" s="13">
        <f>'[1]TCE - ANEXO II - Preencher'!K110</f>
        <v>24</v>
      </c>
      <c r="J101" s="15">
        <f>'[1]TCE - ANEXO II - Preencher'!L110</f>
        <v>1322.18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394.65</v>
      </c>
      <c r="N101" s="16">
        <f>'[1]TCE - ANEXO II - Preencher'!S110</f>
        <v>330.54</v>
      </c>
      <c r="O101" s="17">
        <f>'[1]TCE - ANEXO II - Preencher'!W110</f>
        <v>178.01</v>
      </c>
      <c r="P101" s="18">
        <f>'[1]TCE - ANEXO II - Preencher'!X110</f>
        <v>1869.36</v>
      </c>
      <c r="S101" s="22">
        <v>46784</v>
      </c>
    </row>
    <row r="102" spans="1:19" x14ac:dyDescent="0.2">
      <c r="A102" s="8">
        <f>IFERROR(VLOOKUP(B102,'[1]DADOS (OCULTAR)'!$P$3:$R$56,3,0),"")</f>
        <v>9039744000860</v>
      </c>
      <c r="B102" s="9" t="str">
        <f>'[1]TCE - ANEXO II - Preencher'!C111</f>
        <v>HOSPITAL DOM HÉLDER</v>
      </c>
      <c r="C102" s="10"/>
      <c r="D102" s="11" t="str">
        <f>'[1]TCE - ANEXO II - Preencher'!E111</f>
        <v>ANGELIKA BARBOSA DE ALCANTARA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>
        <f>'[1]TCE - ANEXO II - Preencher'!H111</f>
        <v>322205</v>
      </c>
      <c r="G102" s="14">
        <f>'[1]TCE - ANEXO II - Preencher'!I111</f>
        <v>44256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0</v>
      </c>
      <c r="K102" s="15">
        <f>'[1]TCE - ANEXO II - Preencher'!P111</f>
        <v>2379.16</v>
      </c>
      <c r="L102" s="15">
        <f>'[1]TCE - ANEXO II - Preencher'!Q111</f>
        <v>770</v>
      </c>
      <c r="M102" s="15">
        <f>'[1]TCE - ANEXO II - Preencher'!R111</f>
        <v>210.88</v>
      </c>
      <c r="N102" s="16">
        <f>'[1]TCE - ANEXO II - Preencher'!S111</f>
        <v>110</v>
      </c>
      <c r="O102" s="17">
        <f>'[1]TCE - ANEXO II - Preencher'!W111</f>
        <v>3241.96</v>
      </c>
      <c r="P102" s="18">
        <f>'[1]TCE - ANEXO II - Preencher'!X111</f>
        <v>228.07999999999993</v>
      </c>
      <c r="S102" s="22">
        <v>46813</v>
      </c>
    </row>
    <row r="103" spans="1:19" x14ac:dyDescent="0.2">
      <c r="A103" s="8">
        <f>IFERROR(VLOOKUP(B103,'[1]DADOS (OCULTAR)'!$P$3:$R$56,3,0),"")</f>
        <v>9039744000860</v>
      </c>
      <c r="B103" s="9" t="str">
        <f>'[1]TCE - ANEXO II - Preencher'!C112</f>
        <v>HOSPITAL DOM HÉLDER</v>
      </c>
      <c r="C103" s="10"/>
      <c r="D103" s="11" t="str">
        <f>'[1]TCE - ANEXO II - Preencher'!E112</f>
        <v>ANILY MOURA BATISTA DUARTE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223530</v>
      </c>
      <c r="G103" s="14">
        <f>'[1]TCE - ANEXO II - Preencher'!I112</f>
        <v>44256</v>
      </c>
      <c r="H103" s="13" t="str">
        <f>'[1]TCE - ANEXO II - Preencher'!J112</f>
        <v>2 - Diarista</v>
      </c>
      <c r="I103" s="13">
        <f>'[1]TCE - ANEXO II - Preencher'!K112</f>
        <v>40</v>
      </c>
      <c r="J103" s="15">
        <f>'[1]TCE - ANEXO II - Preencher'!L112</f>
        <v>2055.94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2714.96</v>
      </c>
      <c r="N103" s="16">
        <f>'[1]TCE - ANEXO II - Preencher'!S112</f>
        <v>627.07000000000005</v>
      </c>
      <c r="O103" s="17">
        <f>'[1]TCE - ANEXO II - Preencher'!W112</f>
        <v>1808.06</v>
      </c>
      <c r="P103" s="18">
        <f>'[1]TCE - ANEXO II - Preencher'!X112</f>
        <v>3589.9099999999994</v>
      </c>
      <c r="S103" s="22">
        <v>46844</v>
      </c>
    </row>
    <row r="104" spans="1:19" x14ac:dyDescent="0.2">
      <c r="A104" s="8">
        <f>IFERROR(VLOOKUP(B104,'[1]DADOS (OCULTAR)'!$P$3:$R$56,3,0),"")</f>
        <v>9039744000860</v>
      </c>
      <c r="B104" s="9" t="str">
        <f>'[1]TCE - ANEXO II - Preencher'!C113</f>
        <v>HOSPITAL DOM HÉLDER</v>
      </c>
      <c r="C104" s="10"/>
      <c r="D104" s="11" t="str">
        <f>'[1]TCE - ANEXO II - Preencher'!E113</f>
        <v>ANTONIA DA CONCEICAO DOS SANTOS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322205</v>
      </c>
      <c r="G104" s="14">
        <f>'[1]TCE - ANEXO II - Preencher'!I113</f>
        <v>44256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990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395.32</v>
      </c>
      <c r="N104" s="16">
        <f>'[1]TCE - ANEXO II - Preencher'!S113</f>
        <v>0</v>
      </c>
      <c r="O104" s="17">
        <f>'[1]TCE - ANEXO II - Preencher'!W113</f>
        <v>191.9</v>
      </c>
      <c r="P104" s="18">
        <f>'[1]TCE - ANEXO II - Preencher'!X113</f>
        <v>1193.4199999999998</v>
      </c>
      <c r="S104" s="22">
        <v>46874</v>
      </c>
    </row>
    <row r="105" spans="1:19" x14ac:dyDescent="0.2">
      <c r="A105" s="8">
        <f>IFERROR(VLOOKUP(B105,'[1]DADOS (OCULTAR)'!$P$3:$R$56,3,0),"")</f>
        <v>9039744000860</v>
      </c>
      <c r="B105" s="9" t="str">
        <f>'[1]TCE - ANEXO II - Preencher'!C114</f>
        <v>HOSPITAL DOM HÉLDER</v>
      </c>
      <c r="C105" s="10"/>
      <c r="D105" s="11" t="str">
        <f>'[1]TCE - ANEXO II - Preencher'!E114</f>
        <v>ANTONIA PEREIRA GOMES ALEXANDRE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322205</v>
      </c>
      <c r="G105" s="14">
        <f>'[1]TCE - ANEXO II - Preencher'!I114</f>
        <v>44256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1100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531.6</v>
      </c>
      <c r="N105" s="16">
        <f>'[1]TCE - ANEXO II - Preencher'!S114</f>
        <v>0</v>
      </c>
      <c r="O105" s="17">
        <f>'[1]TCE - ANEXO II - Preencher'!W114</f>
        <v>251.63</v>
      </c>
      <c r="P105" s="18">
        <f>'[1]TCE - ANEXO II - Preencher'!X114</f>
        <v>1379.9699999999998</v>
      </c>
      <c r="S105" s="22">
        <v>46905</v>
      </c>
    </row>
    <row r="106" spans="1:19" x14ac:dyDescent="0.2">
      <c r="A106" s="8">
        <f>IFERROR(VLOOKUP(B106,'[1]DADOS (OCULTAR)'!$P$3:$R$56,3,0),"")</f>
        <v>9039744000860</v>
      </c>
      <c r="B106" s="9" t="str">
        <f>'[1]TCE - ANEXO II - Preencher'!C115</f>
        <v>HOSPITAL DOM HÉLDER</v>
      </c>
      <c r="C106" s="10"/>
      <c r="D106" s="11" t="str">
        <f>'[1]TCE - ANEXO II - Preencher'!E115</f>
        <v>ANTONIO CARLOS SANTANA DOS SANTOS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324115</v>
      </c>
      <c r="G106" s="14">
        <f>'[1]TCE - ANEXO II - Preencher'!I115</f>
        <v>44256</v>
      </c>
      <c r="H106" s="13" t="str">
        <f>'[1]TCE - ANEXO II - Preencher'!J115</f>
        <v>1 - Plantonista</v>
      </c>
      <c r="I106" s="13">
        <f>'[1]TCE - ANEXO II - Preencher'!K115</f>
        <v>24</v>
      </c>
      <c r="J106" s="15">
        <f>'[1]TCE - ANEXO II - Preencher'!L115</f>
        <v>2090.16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1318.1999999999998</v>
      </c>
      <c r="N106" s="16">
        <f>'[1]TCE - ANEXO II - Preencher'!S115</f>
        <v>209.02</v>
      </c>
      <c r="O106" s="17">
        <f>'[1]TCE - ANEXO II - Preencher'!W115</f>
        <v>874.52</v>
      </c>
      <c r="P106" s="18">
        <f>'[1]TCE - ANEXO II - Preencher'!X115</f>
        <v>2742.8599999999997</v>
      </c>
      <c r="S106" s="22">
        <v>46935</v>
      </c>
    </row>
    <row r="107" spans="1:19" x14ac:dyDescent="0.2">
      <c r="A107" s="8">
        <f>IFERROR(VLOOKUP(B107,'[1]DADOS (OCULTAR)'!$P$3:$R$56,3,0),"")</f>
        <v>9039744000860</v>
      </c>
      <c r="B107" s="9" t="str">
        <f>'[1]TCE - ANEXO II - Preencher'!C116</f>
        <v>HOSPITAL DOM HÉLDER</v>
      </c>
      <c r="C107" s="10"/>
      <c r="D107" s="11" t="str">
        <f>'[1]TCE - ANEXO II - Preencher'!E116</f>
        <v>ANTONIO FABIO MONTEIRO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>
        <f>'[1]TCE - ANEXO II - Preencher'!H116</f>
        <v>410105</v>
      </c>
      <c r="G107" s="14">
        <f>'[1]TCE - ANEXO II - Preencher'!I116</f>
        <v>44256</v>
      </c>
      <c r="H107" s="13" t="str">
        <f>'[1]TCE - ANEXO II - Preencher'!J116</f>
        <v>2 - Diarista</v>
      </c>
      <c r="I107" s="13">
        <f>'[1]TCE - ANEXO II - Preencher'!K116</f>
        <v>44</v>
      </c>
      <c r="J107" s="15">
        <f>'[1]TCE - ANEXO II - Preencher'!L116</f>
        <v>6415.55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300</v>
      </c>
      <c r="N107" s="16">
        <f>'[1]TCE - ANEXO II - Preencher'!S116</f>
        <v>0</v>
      </c>
      <c r="O107" s="17">
        <f>'[1]TCE - ANEXO II - Preencher'!W116</f>
        <v>2021.31</v>
      </c>
      <c r="P107" s="18">
        <f>'[1]TCE - ANEXO II - Preencher'!X116</f>
        <v>4694.24</v>
      </c>
      <c r="S107" s="22">
        <v>46966</v>
      </c>
    </row>
    <row r="108" spans="1:19" x14ac:dyDescent="0.2">
      <c r="A108" s="8">
        <f>IFERROR(VLOOKUP(B108,'[1]DADOS (OCULTAR)'!$P$3:$R$56,3,0),"")</f>
        <v>9039744000860</v>
      </c>
      <c r="B108" s="9" t="str">
        <f>'[1]TCE - ANEXO II - Preencher'!C117</f>
        <v>HOSPITAL DOM HÉLDER</v>
      </c>
      <c r="C108" s="10"/>
      <c r="D108" s="11" t="str">
        <f>'[1]TCE - ANEXO II - Preencher'!E117</f>
        <v xml:space="preserve">ANTONIO FERNANDO PORTELA TAVARES 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>
        <f>'[1]TCE - ANEXO II - Preencher'!H117</f>
        <v>517410</v>
      </c>
      <c r="G108" s="14">
        <f>'[1]TCE - ANEXO II - Preencher'!I117</f>
        <v>44256</v>
      </c>
      <c r="H108" s="13" t="str">
        <f>'[1]TCE - ANEXO II - Preencher'!J117</f>
        <v>2 - Diarista</v>
      </c>
      <c r="I108" s="13">
        <f>'[1]TCE - ANEXO II - Preencher'!K117</f>
        <v>44</v>
      </c>
      <c r="J108" s="15">
        <f>'[1]TCE - ANEXO II - Preencher'!L117</f>
        <v>1100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406.27</v>
      </c>
      <c r="N108" s="16">
        <f>'[1]TCE - ANEXO II - Preencher'!S117</f>
        <v>0</v>
      </c>
      <c r="O108" s="17">
        <f>'[1]TCE - ANEXO II - Preencher'!W117</f>
        <v>111.88</v>
      </c>
      <c r="P108" s="18">
        <f>'[1]TCE - ANEXO II - Preencher'!X117</f>
        <v>1394.3899999999999</v>
      </c>
      <c r="S108" s="22">
        <v>46997</v>
      </c>
    </row>
    <row r="109" spans="1:19" x14ac:dyDescent="0.2">
      <c r="A109" s="8">
        <f>IFERROR(VLOOKUP(B109,'[1]DADOS (OCULTAR)'!$P$3:$R$56,3,0),"")</f>
        <v>9039744000860</v>
      </c>
      <c r="B109" s="9" t="str">
        <f>'[1]TCE - ANEXO II - Preencher'!C118</f>
        <v>HOSPITAL DOM HÉLDER</v>
      </c>
      <c r="C109" s="10"/>
      <c r="D109" s="11" t="str">
        <f>'[1]TCE - ANEXO II - Preencher'!E118</f>
        <v>ANTONIO HENRIQUE SILVA DOS SANTOS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223505</v>
      </c>
      <c r="G109" s="14">
        <f>'[1]TCE - ANEXO II - Preencher'!I118</f>
        <v>44256</v>
      </c>
      <c r="H109" s="13" t="str">
        <f>'[1]TCE - ANEXO II - Preencher'!J118</f>
        <v>2 - Diarista</v>
      </c>
      <c r="I109" s="13">
        <f>'[1]TCE - ANEXO II - Preencher'!K118</f>
        <v>40</v>
      </c>
      <c r="J109" s="15">
        <f>'[1]TCE - ANEXO II - Preencher'!L118</f>
        <v>1747.87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510.07</v>
      </c>
      <c r="N109" s="16">
        <f>'[1]TCE - ANEXO II - Preencher'!S118</f>
        <v>736.97</v>
      </c>
      <c r="O109" s="17">
        <f>'[1]TCE - ANEXO II - Preencher'!W118</f>
        <v>452.25</v>
      </c>
      <c r="P109" s="18">
        <f>'[1]TCE - ANEXO II - Preencher'!X118</f>
        <v>2542.66</v>
      </c>
      <c r="S109" s="22">
        <v>47027</v>
      </c>
    </row>
    <row r="110" spans="1:19" x14ac:dyDescent="0.2">
      <c r="A110" s="8">
        <f>IFERROR(VLOOKUP(B110,'[1]DADOS (OCULTAR)'!$P$3:$R$56,3,0),"")</f>
        <v>9039744000860</v>
      </c>
      <c r="B110" s="9" t="str">
        <f>'[1]TCE - ANEXO II - Preencher'!C119</f>
        <v>HOSPITAL DOM HÉLDER</v>
      </c>
      <c r="C110" s="10"/>
      <c r="D110" s="11" t="str">
        <f>'[1]TCE - ANEXO II - Preencher'!E119</f>
        <v>ANTONIO IRINEU DA SILVA JUNIOR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324115</v>
      </c>
      <c r="G110" s="14">
        <f>'[1]TCE - ANEXO II - Preencher'!I119</f>
        <v>44256</v>
      </c>
      <c r="H110" s="13" t="str">
        <f>'[1]TCE - ANEXO II - Preencher'!J119</f>
        <v>1 - Plantonista</v>
      </c>
      <c r="I110" s="13">
        <f>'[1]TCE - ANEXO II - Preencher'!K119</f>
        <v>24</v>
      </c>
      <c r="J110" s="15">
        <f>'[1]TCE - ANEXO II - Preencher'!L119</f>
        <v>2090.16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1045.08</v>
      </c>
      <c r="N110" s="16">
        <f>'[1]TCE - ANEXO II - Preencher'!S119</f>
        <v>300</v>
      </c>
      <c r="O110" s="17">
        <f>'[1]TCE - ANEXO II - Preencher'!W119</f>
        <v>504.94</v>
      </c>
      <c r="P110" s="18">
        <f>'[1]TCE - ANEXO II - Preencher'!X119</f>
        <v>2930.2999999999997</v>
      </c>
      <c r="S110" s="22">
        <v>47058</v>
      </c>
    </row>
    <row r="111" spans="1:19" x14ac:dyDescent="0.2">
      <c r="A111" s="8">
        <f>IFERROR(VLOOKUP(B111,'[1]DADOS (OCULTAR)'!$P$3:$R$56,3,0),"")</f>
        <v>9039744000860</v>
      </c>
      <c r="B111" s="9" t="str">
        <f>'[1]TCE - ANEXO II - Preencher'!C120</f>
        <v>HOSPITAL DOM HÉLDER</v>
      </c>
      <c r="C111" s="10"/>
      <c r="D111" s="11" t="str">
        <f>'[1]TCE - ANEXO II - Preencher'!E120</f>
        <v>ANTONIO VIEIRA DA SILVA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322205</v>
      </c>
      <c r="G111" s="14">
        <f>'[1]TCE - ANEXO II - Preencher'!I120</f>
        <v>44256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1100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471.31</v>
      </c>
      <c r="N111" s="16">
        <f>'[1]TCE - ANEXO II - Preencher'!S120</f>
        <v>110</v>
      </c>
      <c r="O111" s="17">
        <f>'[1]TCE - ANEXO II - Preencher'!W120</f>
        <v>201.1</v>
      </c>
      <c r="P111" s="18">
        <f>'[1]TCE - ANEXO II - Preencher'!X120</f>
        <v>1480.21</v>
      </c>
      <c r="S111" s="22">
        <v>47088</v>
      </c>
    </row>
    <row r="112" spans="1:19" x14ac:dyDescent="0.2">
      <c r="A112" s="8">
        <f>IFERROR(VLOOKUP(B112,'[1]DADOS (OCULTAR)'!$P$3:$R$56,3,0),"")</f>
        <v>9039744000860</v>
      </c>
      <c r="B112" s="9" t="str">
        <f>'[1]TCE - ANEXO II - Preencher'!C121</f>
        <v>HOSPITAL DOM HÉLDER</v>
      </c>
      <c r="C112" s="10"/>
      <c r="D112" s="11" t="str">
        <f>'[1]TCE - ANEXO II - Preencher'!E121</f>
        <v>ARACELE CORREIA MELO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223505</v>
      </c>
      <c r="G112" s="14">
        <f>'[1]TCE - ANEXO II - Preencher'!I121</f>
        <v>44256</v>
      </c>
      <c r="H112" s="13" t="str">
        <f>'[1]TCE - ANEXO II - Preencher'!J121</f>
        <v>2 - Diarista</v>
      </c>
      <c r="I112" s="13">
        <f>'[1]TCE - ANEXO II - Preencher'!K121</f>
        <v>40</v>
      </c>
      <c r="J112" s="15">
        <f>'[1]TCE - ANEXO II - Preencher'!L121</f>
        <v>0</v>
      </c>
      <c r="K112" s="15">
        <f>'[1]TCE - ANEXO II - Preencher'!P121</f>
        <v>4041.73</v>
      </c>
      <c r="L112" s="15">
        <f>'[1]TCE - ANEXO II - Preencher'!Q121</f>
        <v>983.94</v>
      </c>
      <c r="M112" s="15">
        <f>'[1]TCE - ANEXO II - Preencher'!R121</f>
        <v>0</v>
      </c>
      <c r="N112" s="16">
        <f>'[1]TCE - ANEXO II - Preencher'!S121</f>
        <v>174.79</v>
      </c>
      <c r="O112" s="17">
        <f>'[1]TCE - ANEXO II - Preencher'!W121</f>
        <v>5054.41</v>
      </c>
      <c r="P112" s="18">
        <f>'[1]TCE - ANEXO II - Preencher'!X121</f>
        <v>146.05000000000018</v>
      </c>
      <c r="S112" s="22">
        <v>47119</v>
      </c>
    </row>
    <row r="113" spans="1:19" x14ac:dyDescent="0.2">
      <c r="A113" s="8">
        <f>IFERROR(VLOOKUP(B113,'[1]DADOS (OCULTAR)'!$P$3:$R$56,3,0),"")</f>
        <v>9039744000860</v>
      </c>
      <c r="B113" s="9" t="str">
        <f>'[1]TCE - ANEXO II - Preencher'!C122</f>
        <v>HOSPITAL DOM HÉLDER</v>
      </c>
      <c r="C113" s="10"/>
      <c r="D113" s="11" t="str">
        <f>'[1]TCE - ANEXO II - Preencher'!E122</f>
        <v>ARACELY MICHELY MANOEL BARBOSA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324115</v>
      </c>
      <c r="G113" s="14">
        <f>'[1]TCE - ANEXO II - Preencher'!I122</f>
        <v>44256</v>
      </c>
      <c r="H113" s="13" t="str">
        <f>'[1]TCE - ANEXO II - Preencher'!J122</f>
        <v>1 - Plantonista</v>
      </c>
      <c r="I113" s="13">
        <f>'[1]TCE - ANEXO II - Preencher'!K122</f>
        <v>24</v>
      </c>
      <c r="J113" s="15">
        <f>'[1]TCE - ANEXO II - Preencher'!L122</f>
        <v>2090.16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1591.31</v>
      </c>
      <c r="N113" s="16">
        <f>'[1]TCE - ANEXO II - Preencher'!S122</f>
        <v>0</v>
      </c>
      <c r="O113" s="17">
        <f>'[1]TCE - ANEXO II - Preencher'!W122</f>
        <v>509.09</v>
      </c>
      <c r="P113" s="18">
        <f>'[1]TCE - ANEXO II - Preencher'!X122</f>
        <v>3172.3799999999997</v>
      </c>
      <c r="S113" s="22">
        <v>47150</v>
      </c>
    </row>
    <row r="114" spans="1:19" x14ac:dyDescent="0.2">
      <c r="A114" s="8">
        <f>IFERROR(VLOOKUP(B114,'[1]DADOS (OCULTAR)'!$P$3:$R$56,3,0),"")</f>
        <v>9039744000860</v>
      </c>
      <c r="B114" s="9" t="str">
        <f>'[1]TCE - ANEXO II - Preencher'!C123</f>
        <v>HOSPITAL DOM HÉLDER</v>
      </c>
      <c r="C114" s="10"/>
      <c r="D114" s="11" t="str">
        <f>'[1]TCE - ANEXO II - Preencher'!E123</f>
        <v>ARIANY CRISTINE DO NASCIMENTO FARIAS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223505</v>
      </c>
      <c r="G114" s="14">
        <f>'[1]TCE - ANEXO II - Preencher'!I123</f>
        <v>44256</v>
      </c>
      <c r="H114" s="13" t="str">
        <f>'[1]TCE - ANEXO II - Preencher'!J123</f>
        <v>2 - Diarista</v>
      </c>
      <c r="I114" s="13">
        <f>'[1]TCE - ANEXO II - Preencher'!K123</f>
        <v>40</v>
      </c>
      <c r="J114" s="15">
        <f>'[1]TCE - ANEXO II - Preencher'!L123</f>
        <v>1596.45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466.82</v>
      </c>
      <c r="N114" s="16">
        <f>'[1]TCE - ANEXO II - Preencher'!S123</f>
        <v>786.91</v>
      </c>
      <c r="O114" s="17">
        <f>'[1]TCE - ANEXO II - Preencher'!W123</f>
        <v>416.95</v>
      </c>
      <c r="P114" s="18">
        <f>'[1]TCE - ANEXO II - Preencher'!X123</f>
        <v>2433.23</v>
      </c>
      <c r="S114" s="22">
        <v>47178</v>
      </c>
    </row>
    <row r="115" spans="1:19" x14ac:dyDescent="0.2">
      <c r="A115" s="8">
        <f>IFERROR(VLOOKUP(B115,'[1]DADOS (OCULTAR)'!$P$3:$R$56,3,0),"")</f>
        <v>9039744000860</v>
      </c>
      <c r="B115" s="9" t="str">
        <f>'[1]TCE - ANEXO II - Preencher'!C124</f>
        <v>HOSPITAL DOM HÉLDER</v>
      </c>
      <c r="C115" s="10"/>
      <c r="D115" s="11" t="str">
        <f>'[1]TCE - ANEXO II - Preencher'!E124</f>
        <v>ARLEIDE OLIVEIRA DA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322205</v>
      </c>
      <c r="G115" s="14">
        <f>'[1]TCE - ANEXO II - Preencher'!I124</f>
        <v>44256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0</v>
      </c>
      <c r="K115" s="15">
        <f>'[1]TCE - ANEXO II - Preencher'!P124</f>
        <v>1906.67</v>
      </c>
      <c r="L115" s="15">
        <f>'[1]TCE - ANEXO II - Preencher'!Q124</f>
        <v>715</v>
      </c>
      <c r="M115" s="15">
        <f>'[1]TCE - ANEXO II - Preencher'!R124</f>
        <v>99.24</v>
      </c>
      <c r="N115" s="16">
        <f>'[1]TCE - ANEXO II - Preencher'!S124</f>
        <v>0</v>
      </c>
      <c r="O115" s="17">
        <f>'[1]TCE - ANEXO II - Preencher'!W124</f>
        <v>2641</v>
      </c>
      <c r="P115" s="18">
        <f>'[1]TCE - ANEXO II - Preencher'!X124</f>
        <v>79.909999999999854</v>
      </c>
      <c r="S115" s="22">
        <v>47209</v>
      </c>
    </row>
    <row r="116" spans="1:19" x14ac:dyDescent="0.2">
      <c r="A116" s="8">
        <f>IFERROR(VLOOKUP(B116,'[1]DADOS (OCULTAR)'!$P$3:$R$56,3,0),"")</f>
        <v>9039744000860</v>
      </c>
      <c r="B116" s="9" t="str">
        <f>'[1]TCE - ANEXO II - Preencher'!C125</f>
        <v>HOSPITAL DOM HÉLDER</v>
      </c>
      <c r="C116" s="10"/>
      <c r="D116" s="11" t="str">
        <f>'[1]TCE - ANEXO II - Preencher'!E125</f>
        <v>ATAIDE FARIAS DE CARVALHO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515110</v>
      </c>
      <c r="G116" s="14">
        <f>'[1]TCE - ANEXO II - Preencher'!I125</f>
        <v>44256</v>
      </c>
      <c r="H116" s="13" t="str">
        <f>'[1]TCE - ANEXO II - Preencher'!J125</f>
        <v>2 - Diarista</v>
      </c>
      <c r="I116" s="13">
        <f>'[1]TCE - ANEXO II - Preencher'!K125</f>
        <v>44</v>
      </c>
      <c r="J116" s="15">
        <f>'[1]TCE - ANEXO II - Preencher'!L125</f>
        <v>1100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630</v>
      </c>
      <c r="N116" s="16">
        <f>'[1]TCE - ANEXO II - Preencher'!S125</f>
        <v>0</v>
      </c>
      <c r="O116" s="17">
        <f>'[1]TCE - ANEXO II - Preencher'!W125</f>
        <v>504.17</v>
      </c>
      <c r="P116" s="18">
        <f>'[1]TCE - ANEXO II - Preencher'!X125</f>
        <v>1225.83</v>
      </c>
      <c r="S116" s="22">
        <v>47239</v>
      </c>
    </row>
    <row r="117" spans="1:19" x14ac:dyDescent="0.2">
      <c r="A117" s="8">
        <f>IFERROR(VLOOKUP(B117,'[1]DADOS (OCULTAR)'!$P$3:$R$56,3,0),"")</f>
        <v>9039744000860</v>
      </c>
      <c r="B117" s="9" t="str">
        <f>'[1]TCE - ANEXO II - Preencher'!C126</f>
        <v>HOSPITAL DOM HÉLDER</v>
      </c>
      <c r="C117" s="10"/>
      <c r="D117" s="11" t="str">
        <f>'[1]TCE - ANEXO II - Preencher'!E126</f>
        <v>AVANEIDE MARIA GOMES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322205</v>
      </c>
      <c r="G117" s="14">
        <f>'[1]TCE - ANEXO II - Preencher'!I126</f>
        <v>44256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1100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495.45999999999992</v>
      </c>
      <c r="N117" s="16">
        <f>'[1]TCE - ANEXO II - Preencher'!S126</f>
        <v>0</v>
      </c>
      <c r="O117" s="17">
        <f>'[1]TCE - ANEXO II - Preencher'!W126</f>
        <v>198.58</v>
      </c>
      <c r="P117" s="18">
        <f>'[1]TCE - ANEXO II - Preencher'!X126</f>
        <v>1396.88</v>
      </c>
      <c r="S117" s="22">
        <v>47270</v>
      </c>
    </row>
    <row r="118" spans="1:19" x14ac:dyDescent="0.2">
      <c r="A118" s="8">
        <f>IFERROR(VLOOKUP(B118,'[1]DADOS (OCULTAR)'!$P$3:$R$56,3,0),"")</f>
        <v>9039744000860</v>
      </c>
      <c r="B118" s="9" t="str">
        <f>'[1]TCE - ANEXO II - Preencher'!C127</f>
        <v>HOSPITAL DOM HÉLDER</v>
      </c>
      <c r="C118" s="10"/>
      <c r="D118" s="11" t="str">
        <f>'[1]TCE - ANEXO II - Preencher'!E127</f>
        <v>BARBARA KAROLAYNE MENDONCA DOS SANTOS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223605</v>
      </c>
      <c r="G118" s="14">
        <f>'[1]TCE - ANEXO II - Preencher'!I127</f>
        <v>44256</v>
      </c>
      <c r="H118" s="13" t="str">
        <f>'[1]TCE - ANEXO II - Preencher'!J127</f>
        <v>1 - Plantonista</v>
      </c>
      <c r="I118" s="13">
        <f>'[1]TCE - ANEXO II - Preencher'!K127</f>
        <v>24</v>
      </c>
      <c r="J118" s="15">
        <f>'[1]TCE - ANEXO II - Preencher'!L127</f>
        <v>1237.1400000000001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913.57</v>
      </c>
      <c r="N118" s="16">
        <f>'[1]TCE - ANEXO II - Preencher'!S127</f>
        <v>309.29000000000002</v>
      </c>
      <c r="O118" s="17">
        <f>'[1]TCE - ANEXO II - Preencher'!W127</f>
        <v>245.8</v>
      </c>
      <c r="P118" s="18">
        <f>'[1]TCE - ANEXO II - Preencher'!X127</f>
        <v>2214.1999999999998</v>
      </c>
      <c r="S118" s="22">
        <v>47300</v>
      </c>
    </row>
    <row r="119" spans="1:19" x14ac:dyDescent="0.2">
      <c r="A119" s="8">
        <f>IFERROR(VLOOKUP(B119,'[1]DADOS (OCULTAR)'!$P$3:$R$56,3,0),"")</f>
        <v>9039744000860</v>
      </c>
      <c r="B119" s="9" t="str">
        <f>'[1]TCE - ANEXO II - Preencher'!C128</f>
        <v>HOSPITAL DOM HÉLDER</v>
      </c>
      <c r="C119" s="10"/>
      <c r="D119" s="11" t="str">
        <f>'[1]TCE - ANEXO II - Preencher'!E128</f>
        <v>BELANI MARIA DOS SANTOS SOUZA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322205</v>
      </c>
      <c r="G119" s="14">
        <f>'[1]TCE - ANEXO II - Preencher'!I128</f>
        <v>44256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1063.33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395.39</v>
      </c>
      <c r="N119" s="16">
        <f>'[1]TCE - ANEXO II - Preencher'!S128</f>
        <v>110</v>
      </c>
      <c r="O119" s="17">
        <f>'[1]TCE - ANEXO II - Preencher'!W128</f>
        <v>330.19</v>
      </c>
      <c r="P119" s="18">
        <f>'[1]TCE - ANEXO II - Preencher'!X128</f>
        <v>1238.5299999999997</v>
      </c>
      <c r="S119" s="22">
        <v>47331</v>
      </c>
    </row>
    <row r="120" spans="1:19" x14ac:dyDescent="0.2">
      <c r="A120" s="8">
        <f>IFERROR(VLOOKUP(B120,'[1]DADOS (OCULTAR)'!$P$3:$R$56,3,0),"")</f>
        <v>9039744000860</v>
      </c>
      <c r="B120" s="9" t="str">
        <f>'[1]TCE - ANEXO II - Preencher'!C129</f>
        <v>HOSPITAL DOM HÉLDER</v>
      </c>
      <c r="C120" s="10"/>
      <c r="D120" s="11" t="str">
        <f>'[1]TCE - ANEXO II - Preencher'!E129</f>
        <v>BENTO RUFINO DA SILVA FILHO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>
        <f>'[1]TCE - ANEXO II - Preencher'!H129</f>
        <v>517410</v>
      </c>
      <c r="G120" s="14">
        <f>'[1]TCE - ANEXO II - Preencher'!I129</f>
        <v>44256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440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300</v>
      </c>
      <c r="N120" s="16">
        <f>'[1]TCE - ANEXO II - Preencher'!S129</f>
        <v>0</v>
      </c>
      <c r="O120" s="17">
        <f>'[1]TCE - ANEXO II - Preencher'!W129</f>
        <v>33</v>
      </c>
      <c r="P120" s="18">
        <f>'[1]TCE - ANEXO II - Preencher'!X129</f>
        <v>707</v>
      </c>
      <c r="S120" s="22">
        <v>47362</v>
      </c>
    </row>
    <row r="121" spans="1:19" x14ac:dyDescent="0.2">
      <c r="A121" s="8">
        <f>IFERROR(VLOOKUP(B121,'[1]DADOS (OCULTAR)'!$P$3:$R$56,3,0),"")</f>
        <v>9039744000860</v>
      </c>
      <c r="B121" s="9" t="str">
        <f>'[1]TCE - ANEXO II - Preencher'!C130</f>
        <v>HOSPITAL DOM HÉLDER</v>
      </c>
      <c r="C121" s="10"/>
      <c r="D121" s="11" t="str">
        <f>'[1]TCE - ANEXO II - Preencher'!E130</f>
        <v>BETANIA CRISTINA DA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521130</v>
      </c>
      <c r="G121" s="14">
        <f>'[1]TCE - ANEXO II - Preencher'!I130</f>
        <v>44256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1100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355</v>
      </c>
      <c r="N121" s="16">
        <f>'[1]TCE - ANEXO II - Preencher'!S130</f>
        <v>0</v>
      </c>
      <c r="O121" s="17">
        <f>'[1]TCE - ANEXO II - Preencher'!W130</f>
        <v>264.89</v>
      </c>
      <c r="P121" s="18">
        <f>'[1]TCE - ANEXO II - Preencher'!X130</f>
        <v>1190.1100000000001</v>
      </c>
      <c r="S121" s="22">
        <v>47392</v>
      </c>
    </row>
    <row r="122" spans="1:19" x14ac:dyDescent="0.2">
      <c r="A122" s="8">
        <f>IFERROR(VLOOKUP(B122,'[1]DADOS (OCULTAR)'!$P$3:$R$56,3,0),"")</f>
        <v>9039744000860</v>
      </c>
      <c r="B122" s="9" t="str">
        <f>'[1]TCE - ANEXO II - Preencher'!C131</f>
        <v>HOSPITAL DOM HÉLDER</v>
      </c>
      <c r="C122" s="10"/>
      <c r="D122" s="11" t="str">
        <f>'[1]TCE - ANEXO II - Preencher'!E131</f>
        <v>BETANIA MARIA DE OLIVEIRA TERTO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322205</v>
      </c>
      <c r="G122" s="14">
        <f>'[1]TCE - ANEXO II - Preencher'!I131</f>
        <v>44256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1100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493.05999999999995</v>
      </c>
      <c r="N122" s="16">
        <f>'[1]TCE - ANEXO II - Preencher'!S131</f>
        <v>110</v>
      </c>
      <c r="O122" s="17">
        <f>'[1]TCE - ANEXO II - Preencher'!W131</f>
        <v>619.89</v>
      </c>
      <c r="P122" s="18">
        <f>'[1]TCE - ANEXO II - Preencher'!X131</f>
        <v>1083.17</v>
      </c>
      <c r="S122" s="22">
        <v>47423</v>
      </c>
    </row>
    <row r="123" spans="1:19" x14ac:dyDescent="0.2">
      <c r="A123" s="8">
        <f>IFERROR(VLOOKUP(B123,'[1]DADOS (OCULTAR)'!$P$3:$R$56,3,0),"")</f>
        <v>9039744000860</v>
      </c>
      <c r="B123" s="9" t="str">
        <f>'[1]TCE - ANEXO II - Preencher'!C132</f>
        <v>HOSPITAL DOM HÉLDER</v>
      </c>
      <c r="C123" s="10"/>
      <c r="D123" s="11" t="str">
        <f>'[1]TCE - ANEXO II - Preencher'!E132</f>
        <v>BRENO JOSE FREITAS DE ANDRADE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223505</v>
      </c>
      <c r="G123" s="14">
        <f>'[1]TCE - ANEXO II - Preencher'!I132</f>
        <v>44256</v>
      </c>
      <c r="H123" s="13" t="str">
        <f>'[1]TCE - ANEXO II - Preencher'!J132</f>
        <v>1 - Plantonista</v>
      </c>
      <c r="I123" s="13">
        <f>'[1]TCE - ANEXO II - Preencher'!K132</f>
        <v>40</v>
      </c>
      <c r="J123" s="15">
        <f>'[1]TCE - ANEXO II - Preencher'!L132</f>
        <v>1106.98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1531.5800000000002</v>
      </c>
      <c r="N123" s="16">
        <f>'[1]TCE - ANEXO II - Preencher'!S132</f>
        <v>451.53999999999996</v>
      </c>
      <c r="O123" s="17">
        <f>'[1]TCE - ANEXO II - Preencher'!W132</f>
        <v>444.1</v>
      </c>
      <c r="P123" s="18">
        <f>'[1]TCE - ANEXO II - Preencher'!X132</f>
        <v>2646.0000000000005</v>
      </c>
      <c r="S123" s="22">
        <v>47453</v>
      </c>
    </row>
    <row r="124" spans="1:19" x14ac:dyDescent="0.2">
      <c r="A124" s="8">
        <f>IFERROR(VLOOKUP(B124,'[1]DADOS (OCULTAR)'!$P$3:$R$56,3,0),"")</f>
        <v>9039744000860</v>
      </c>
      <c r="B124" s="9" t="str">
        <f>'[1]TCE - ANEXO II - Preencher'!C133</f>
        <v>HOSPITAL DOM HÉLDER</v>
      </c>
      <c r="C124" s="10"/>
      <c r="D124" s="11" t="str">
        <f>'[1]TCE - ANEXO II - Preencher'!E133</f>
        <v>BRENO OLIVEIRA DE FREITAS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>
        <f>'[1]TCE - ANEXO II - Preencher'!H133</f>
        <v>517410</v>
      </c>
      <c r="G124" s="14">
        <f>'[1]TCE - ANEXO II - Preencher'!I133</f>
        <v>44256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990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351.27</v>
      </c>
      <c r="N124" s="16">
        <f>'[1]TCE - ANEXO II - Preencher'!S133</f>
        <v>0</v>
      </c>
      <c r="O124" s="17">
        <f>'[1]TCE - ANEXO II - Preencher'!W133</f>
        <v>364.66</v>
      </c>
      <c r="P124" s="18">
        <f>'[1]TCE - ANEXO II - Preencher'!X133</f>
        <v>976.6099999999999</v>
      </c>
      <c r="S124" s="22">
        <v>47484</v>
      </c>
    </row>
    <row r="125" spans="1:19" x14ac:dyDescent="0.2">
      <c r="A125" s="8">
        <f>IFERROR(VLOOKUP(B125,'[1]DADOS (OCULTAR)'!$P$3:$R$56,3,0),"")</f>
        <v>9039744000860</v>
      </c>
      <c r="B125" s="9" t="str">
        <f>'[1]TCE - ANEXO II - Preencher'!C134</f>
        <v>HOSPITAL DOM HÉLDER</v>
      </c>
      <c r="C125" s="10"/>
      <c r="D125" s="11" t="str">
        <f>'[1]TCE - ANEXO II - Preencher'!E134</f>
        <v>BRUNA EDUARDA TELES SILVA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>
        <f>'[1]TCE - ANEXO II - Preencher'!H134</f>
        <v>411010</v>
      </c>
      <c r="G125" s="14">
        <f>'[1]TCE - ANEXO II - Preencher'!I134</f>
        <v>44256</v>
      </c>
      <c r="H125" s="13" t="str">
        <f>'[1]TCE - ANEXO II - Preencher'!J134</f>
        <v>2 - Diarista</v>
      </c>
      <c r="I125" s="13">
        <f>'[1]TCE - ANEXO II - Preencher'!K134</f>
        <v>20</v>
      </c>
      <c r="J125" s="15">
        <f>'[1]TCE - ANEXO II - Preencher'!L134</f>
        <v>550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74.25</v>
      </c>
      <c r="P125" s="18">
        <f>'[1]TCE - ANEXO II - Preencher'!X134</f>
        <v>475.75</v>
      </c>
      <c r="S125" s="22">
        <v>47515</v>
      </c>
    </row>
    <row r="126" spans="1:19" x14ac:dyDescent="0.2">
      <c r="A126" s="8">
        <f>IFERROR(VLOOKUP(B126,'[1]DADOS (OCULTAR)'!$P$3:$R$56,3,0),"")</f>
        <v>9039744000860</v>
      </c>
      <c r="B126" s="9" t="str">
        <f>'[1]TCE - ANEXO II - Preencher'!C135</f>
        <v>HOSPITAL DOM HÉLDER</v>
      </c>
      <c r="C126" s="10"/>
      <c r="D126" s="11" t="str">
        <f>'[1]TCE - ANEXO II - Preencher'!E135</f>
        <v>BRUNA LETICIA DE CARVALHO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322205</v>
      </c>
      <c r="G126" s="14">
        <f>'[1]TCE - ANEXO II - Preencher'!I135</f>
        <v>44256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1100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483.94000000000005</v>
      </c>
      <c r="N126" s="16">
        <f>'[1]TCE - ANEXO II - Preencher'!S135</f>
        <v>110</v>
      </c>
      <c r="O126" s="17">
        <f>'[1]TCE - ANEXO II - Preencher'!W135</f>
        <v>212.23</v>
      </c>
      <c r="P126" s="18">
        <f>'[1]TCE - ANEXO II - Preencher'!X135</f>
        <v>1481.71</v>
      </c>
      <c r="S126" s="22">
        <v>47543</v>
      </c>
    </row>
    <row r="127" spans="1:19" x14ac:dyDescent="0.2">
      <c r="A127" s="8">
        <f>IFERROR(VLOOKUP(B127,'[1]DADOS (OCULTAR)'!$P$3:$R$56,3,0),"")</f>
        <v>9039744000860</v>
      </c>
      <c r="B127" s="9" t="str">
        <f>'[1]TCE - ANEXO II - Preencher'!C136</f>
        <v>HOSPITAL DOM HÉLDER</v>
      </c>
      <c r="C127" s="10"/>
      <c r="D127" s="11" t="str">
        <f>'[1]TCE - ANEXO II - Preencher'!E136</f>
        <v>BRUNA NIELLE DE SOUZA ALBUQUERQUE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223605</v>
      </c>
      <c r="G127" s="14">
        <f>'[1]TCE - ANEXO II - Preencher'!I136</f>
        <v>44256</v>
      </c>
      <c r="H127" s="13" t="str">
        <f>'[1]TCE - ANEXO II - Preencher'!J136</f>
        <v>1 - Plantonista</v>
      </c>
      <c r="I127" s="13">
        <f>'[1]TCE - ANEXO II - Preencher'!K136</f>
        <v>30</v>
      </c>
      <c r="J127" s="15">
        <f>'[1]TCE - ANEXO II - Preencher'!L136</f>
        <v>1346.66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996.19</v>
      </c>
      <c r="N127" s="16">
        <f>'[1]TCE - ANEXO II - Preencher'!S136</f>
        <v>336.67</v>
      </c>
      <c r="O127" s="17">
        <f>'[1]TCE - ANEXO II - Preencher'!W136</f>
        <v>290.55</v>
      </c>
      <c r="P127" s="18">
        <f>'[1]TCE - ANEXO II - Preencher'!X136</f>
        <v>2388.9700000000003</v>
      </c>
      <c r="S127" s="22">
        <v>47574</v>
      </c>
    </row>
    <row r="128" spans="1:19" x14ac:dyDescent="0.2">
      <c r="A128" s="8">
        <f>IFERROR(VLOOKUP(B128,'[1]DADOS (OCULTAR)'!$P$3:$R$56,3,0),"")</f>
        <v>9039744000860</v>
      </c>
      <c r="B128" s="9" t="str">
        <f>'[1]TCE - ANEXO II - Preencher'!C137</f>
        <v>HOSPITAL DOM HÉLDER</v>
      </c>
      <c r="C128" s="10"/>
      <c r="D128" s="11" t="str">
        <f>'[1]TCE - ANEXO II - Preencher'!E137</f>
        <v>BRUNA VALENTINA DA SILVA SANTOS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322205</v>
      </c>
      <c r="G128" s="14">
        <f>'[1]TCE - ANEXO II - Preencher'!I137</f>
        <v>44256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513.33000000000004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1440.6399999999999</v>
      </c>
      <c r="N128" s="16">
        <f>'[1]TCE - ANEXO II - Preencher'!S137</f>
        <v>110</v>
      </c>
      <c r="O128" s="17">
        <f>'[1]TCE - ANEXO II - Preencher'!W137</f>
        <v>279.95</v>
      </c>
      <c r="P128" s="18">
        <f>'[1]TCE - ANEXO II - Preencher'!X137</f>
        <v>1784.0199999999998</v>
      </c>
      <c r="S128" s="22">
        <v>47604</v>
      </c>
    </row>
    <row r="129" spans="1:19" x14ac:dyDescent="0.2">
      <c r="A129" s="8">
        <f>IFERROR(VLOOKUP(B129,'[1]DADOS (OCULTAR)'!$P$3:$R$56,3,0),"")</f>
        <v>9039744000860</v>
      </c>
      <c r="B129" s="9" t="str">
        <f>'[1]TCE - ANEXO II - Preencher'!C138</f>
        <v>HOSPITAL DOM HÉLDER</v>
      </c>
      <c r="C129" s="10"/>
      <c r="D129" s="11" t="str">
        <f>'[1]TCE - ANEXO II - Preencher'!E138</f>
        <v>BRUNO CARLOS DA SILVA SUPP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>
        <f>'[1]TCE - ANEXO II - Preencher'!H138</f>
        <v>517410</v>
      </c>
      <c r="G129" s="14">
        <f>'[1]TCE - ANEXO II - Preencher'!I138</f>
        <v>44256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1100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355</v>
      </c>
      <c r="N129" s="16">
        <f>'[1]TCE - ANEXO II - Preencher'!S138</f>
        <v>0</v>
      </c>
      <c r="O129" s="17">
        <f>'[1]TCE - ANEXO II - Preencher'!W138</f>
        <v>111.01</v>
      </c>
      <c r="P129" s="18">
        <f>'[1]TCE - ANEXO II - Preencher'!X138</f>
        <v>1343.99</v>
      </c>
      <c r="S129" s="22">
        <v>47635</v>
      </c>
    </row>
    <row r="130" spans="1:19" x14ac:dyDescent="0.2">
      <c r="A130" s="8">
        <f>IFERROR(VLOOKUP(B130,'[1]DADOS (OCULTAR)'!$P$3:$R$56,3,0),"")</f>
        <v>9039744000860</v>
      </c>
      <c r="B130" s="9" t="str">
        <f>'[1]TCE - ANEXO II - Preencher'!C139</f>
        <v>HOSPITAL DOM HÉLDER</v>
      </c>
      <c r="C130" s="10"/>
      <c r="D130" s="11" t="str">
        <f>'[1]TCE - ANEXO II - Preencher'!E139</f>
        <v>BYANCA ELIDA CONRADO SANTOS DA SILVA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>
        <f>'[1]TCE - ANEXO II - Preencher'!H139</f>
        <v>411010</v>
      </c>
      <c r="G130" s="14">
        <f>'[1]TCE - ANEXO II - Preencher'!I139</f>
        <v>44256</v>
      </c>
      <c r="H130" s="13" t="str">
        <f>'[1]TCE - ANEXO II - Preencher'!J139</f>
        <v>2 - Diarista</v>
      </c>
      <c r="I130" s="13">
        <f>'[1]TCE - ANEXO II - Preencher'!K139</f>
        <v>20</v>
      </c>
      <c r="J130" s="15">
        <f>'[1]TCE - ANEXO II - Preencher'!L139</f>
        <v>550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51.27</v>
      </c>
      <c r="N130" s="16">
        <f>'[1]TCE - ANEXO II - Preencher'!S139</f>
        <v>0</v>
      </c>
      <c r="O130" s="17">
        <f>'[1]TCE - ANEXO II - Preencher'!W139</f>
        <v>118.32</v>
      </c>
      <c r="P130" s="18">
        <f>'[1]TCE - ANEXO II - Preencher'!X139</f>
        <v>482.95</v>
      </c>
      <c r="S130" s="22">
        <v>47665</v>
      </c>
    </row>
    <row r="131" spans="1:19" x14ac:dyDescent="0.2">
      <c r="A131" s="8">
        <f>IFERROR(VLOOKUP(B131,'[1]DADOS (OCULTAR)'!$P$3:$R$56,3,0),"")</f>
        <v>9039744000860</v>
      </c>
      <c r="B131" s="9" t="str">
        <f>'[1]TCE - ANEXO II - Preencher'!C140</f>
        <v>HOSPITAL DOM HÉLDER</v>
      </c>
      <c r="C131" s="10"/>
      <c r="D131" s="11" t="str">
        <f>'[1]TCE - ANEXO II - Preencher'!E140</f>
        <v>CAIO MICHEL DE FREITAS SILVA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>
        <f>'[1]TCE - ANEXO II - Preencher'!H140</f>
        <v>411010</v>
      </c>
      <c r="G131" s="14">
        <f>'[1]TCE - ANEXO II - Preencher'!I140</f>
        <v>44256</v>
      </c>
      <c r="H131" s="13" t="str">
        <f>'[1]TCE - ANEXO II - Preencher'!J140</f>
        <v>2 - Diarista</v>
      </c>
      <c r="I131" s="13">
        <f>'[1]TCE - ANEXO II - Preencher'!K140</f>
        <v>44</v>
      </c>
      <c r="J131" s="15">
        <f>'[1]TCE - ANEXO II - Preencher'!L140</f>
        <v>1365.16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440.15</v>
      </c>
      <c r="N131" s="16">
        <f>'[1]TCE - ANEXO II - Preencher'!S140</f>
        <v>0</v>
      </c>
      <c r="O131" s="17">
        <f>'[1]TCE - ANEXO II - Preencher'!W140</f>
        <v>202.86</v>
      </c>
      <c r="P131" s="18">
        <f>'[1]TCE - ANEXO II - Preencher'!X140</f>
        <v>1602.4499999999998</v>
      </c>
      <c r="S131" s="22">
        <v>47696</v>
      </c>
    </row>
    <row r="132" spans="1:19" x14ac:dyDescent="0.2">
      <c r="A132" s="8">
        <f>IFERROR(VLOOKUP(B132,'[1]DADOS (OCULTAR)'!$P$3:$R$56,3,0),"")</f>
        <v>9039744000860</v>
      </c>
      <c r="B132" s="9" t="str">
        <f>'[1]TCE - ANEXO II - Preencher'!C141</f>
        <v>HOSPITAL DOM HÉLDER</v>
      </c>
      <c r="C132" s="10"/>
      <c r="D132" s="11" t="str">
        <f>'[1]TCE - ANEXO II - Preencher'!E141</f>
        <v>CAMILA DE OLIVEIRA GOMES DA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223505</v>
      </c>
      <c r="G132" s="14">
        <f>'[1]TCE - ANEXO II - Preencher'!I141</f>
        <v>44256</v>
      </c>
      <c r="H132" s="13" t="str">
        <f>'[1]TCE - ANEXO II - Preencher'!J141</f>
        <v>2 - Diarista</v>
      </c>
      <c r="I132" s="13">
        <f>'[1]TCE - ANEXO II - Preencher'!K141</f>
        <v>40</v>
      </c>
      <c r="J132" s="15">
        <f>'[1]TCE - ANEXO II - Preencher'!L141</f>
        <v>1596.45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619.39999999999986</v>
      </c>
      <c r="N132" s="16">
        <f>'[1]TCE - ANEXO II - Preencher'!S141</f>
        <v>558.76</v>
      </c>
      <c r="O132" s="17">
        <f>'[1]TCE - ANEXO II - Preencher'!W141</f>
        <v>409.88</v>
      </c>
      <c r="P132" s="18">
        <f>'[1]TCE - ANEXO II - Preencher'!X141</f>
        <v>2364.7299999999996</v>
      </c>
      <c r="S132" s="22">
        <v>47727</v>
      </c>
    </row>
    <row r="133" spans="1:19" x14ac:dyDescent="0.2">
      <c r="A133" s="8">
        <f>IFERROR(VLOOKUP(B133,'[1]DADOS (OCULTAR)'!$P$3:$R$56,3,0),"")</f>
        <v>9039744000860</v>
      </c>
      <c r="B133" s="9" t="str">
        <f>'[1]TCE - ANEXO II - Preencher'!C142</f>
        <v>HOSPITAL DOM HÉLDER</v>
      </c>
      <c r="C133" s="10"/>
      <c r="D133" s="11" t="str">
        <f>'[1]TCE - ANEXO II - Preencher'!E142</f>
        <v>CAMILA GHERSMAN DE QUEIROZ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223605</v>
      </c>
      <c r="G133" s="14">
        <f>'[1]TCE - ANEXO II - Preencher'!I142</f>
        <v>44256</v>
      </c>
      <c r="H133" s="13" t="str">
        <f>'[1]TCE - ANEXO II - Preencher'!J142</f>
        <v>1 - Plantonista</v>
      </c>
      <c r="I133" s="13">
        <f>'[1]TCE - ANEXO II - Preencher'!K142</f>
        <v>24</v>
      </c>
      <c r="J133" s="15">
        <f>'[1]TCE - ANEXO II - Preencher'!L142</f>
        <v>1604.62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799.19999999999993</v>
      </c>
      <c r="N133" s="16">
        <f>'[1]TCE - ANEXO II - Preencher'!S142</f>
        <v>449.3</v>
      </c>
      <c r="O133" s="17">
        <f>'[1]TCE - ANEXO II - Preencher'!W142</f>
        <v>376.18</v>
      </c>
      <c r="P133" s="18">
        <f>'[1]TCE - ANEXO II - Preencher'!X142</f>
        <v>2476.94</v>
      </c>
      <c r="S133" s="22">
        <v>47757</v>
      </c>
    </row>
    <row r="134" spans="1:19" x14ac:dyDescent="0.2">
      <c r="A134" s="8">
        <f>IFERROR(VLOOKUP(B134,'[1]DADOS (OCULTAR)'!$P$3:$R$56,3,0),"")</f>
        <v>9039744000860</v>
      </c>
      <c r="B134" s="9" t="str">
        <f>'[1]TCE - ANEXO II - Preencher'!C143</f>
        <v>HOSPITAL DOM HÉLDER</v>
      </c>
      <c r="C134" s="10"/>
      <c r="D134" s="11" t="str">
        <f>'[1]TCE - ANEXO II - Preencher'!E143</f>
        <v>CAMILA MARIA DA SILVA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322205</v>
      </c>
      <c r="G134" s="14">
        <f>'[1]TCE - ANEXO II - Preencher'!I143</f>
        <v>44256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990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683.5</v>
      </c>
      <c r="N134" s="16">
        <f>'[1]TCE - ANEXO II - Preencher'!S143</f>
        <v>0</v>
      </c>
      <c r="O134" s="17">
        <f>'[1]TCE - ANEXO II - Preencher'!W143</f>
        <v>118.62</v>
      </c>
      <c r="P134" s="18">
        <f>'[1]TCE - ANEXO II - Preencher'!X143</f>
        <v>1554.88</v>
      </c>
      <c r="S134" s="22">
        <v>47788</v>
      </c>
    </row>
    <row r="135" spans="1:19" x14ac:dyDescent="0.2">
      <c r="A135" s="8">
        <f>IFERROR(VLOOKUP(B135,'[1]DADOS (OCULTAR)'!$P$3:$R$56,3,0),"")</f>
        <v>9039744000860</v>
      </c>
      <c r="B135" s="9" t="str">
        <f>'[1]TCE - ANEXO II - Preencher'!C144</f>
        <v>HOSPITAL DOM HÉLDER</v>
      </c>
      <c r="C135" s="10"/>
      <c r="D135" s="11" t="str">
        <f>'[1]TCE - ANEXO II - Preencher'!E144</f>
        <v>CAMILA PIMENTEL DOS SANTOS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>
        <f>'[1]TCE - ANEXO II - Preencher'!H144</f>
        <v>411010</v>
      </c>
      <c r="G135" s="14">
        <f>'[1]TCE - ANEXO II - Preencher'!I144</f>
        <v>44256</v>
      </c>
      <c r="H135" s="13" t="str">
        <f>'[1]TCE - ANEXO II - Preencher'!J144</f>
        <v>2 - Diarista</v>
      </c>
      <c r="I135" s="13">
        <f>'[1]TCE - ANEXO II - Preencher'!K144</f>
        <v>20</v>
      </c>
      <c r="J135" s="15">
        <f>'[1]TCE - ANEXO II - Preencher'!L144</f>
        <v>550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77.56</v>
      </c>
      <c r="P135" s="18">
        <f>'[1]TCE - ANEXO II - Preencher'!X144</f>
        <v>472.44</v>
      </c>
      <c r="S135" s="22">
        <v>47818</v>
      </c>
    </row>
    <row r="136" spans="1:19" x14ac:dyDescent="0.2">
      <c r="A136" s="8">
        <f>IFERROR(VLOOKUP(B136,'[1]DADOS (OCULTAR)'!$P$3:$R$56,3,0),"")</f>
        <v>9039744000860</v>
      </c>
      <c r="B136" s="9" t="str">
        <f>'[1]TCE - ANEXO II - Preencher'!C145</f>
        <v>HOSPITAL DOM HÉLDER</v>
      </c>
      <c r="C136" s="10"/>
      <c r="D136" s="11" t="str">
        <f>'[1]TCE - ANEXO II - Preencher'!E145</f>
        <v>CARINA ARLETE DE MACEDO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322205</v>
      </c>
      <c r="G136" s="14">
        <f>'[1]TCE - ANEXO II - Preencher'!I145</f>
        <v>44256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1100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879.84</v>
      </c>
      <c r="N136" s="16">
        <f>'[1]TCE - ANEXO II - Preencher'!S145</f>
        <v>110</v>
      </c>
      <c r="O136" s="17">
        <f>'[1]TCE - ANEXO II - Preencher'!W145</f>
        <v>206.57</v>
      </c>
      <c r="P136" s="18">
        <f>'[1]TCE - ANEXO II - Preencher'!X145</f>
        <v>1883.2700000000002</v>
      </c>
      <c r="S136" s="22">
        <v>47849</v>
      </c>
    </row>
    <row r="137" spans="1:19" x14ac:dyDescent="0.2">
      <c r="A137" s="8">
        <f>IFERROR(VLOOKUP(B137,'[1]DADOS (OCULTAR)'!$P$3:$R$56,3,0),"")</f>
        <v>9039744000860</v>
      </c>
      <c r="B137" s="9" t="str">
        <f>'[1]TCE - ANEXO II - Preencher'!C146</f>
        <v>HOSPITAL DOM HÉLDER</v>
      </c>
      <c r="C137" s="10"/>
      <c r="D137" s="11" t="str">
        <f>'[1]TCE - ANEXO II - Preencher'!E146</f>
        <v>CARLOS EDUARDO BENEVIDES DE CARVALHO SIQUEIRA DA CUNHA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223605</v>
      </c>
      <c r="G137" s="14">
        <f>'[1]TCE - ANEXO II - Preencher'!I146</f>
        <v>44256</v>
      </c>
      <c r="H137" s="13" t="str">
        <f>'[1]TCE - ANEXO II - Preencher'!J146</f>
        <v>1 - Plantonista</v>
      </c>
      <c r="I137" s="13">
        <f>'[1]TCE - ANEXO II - Preencher'!K146</f>
        <v>24</v>
      </c>
      <c r="J137" s="15">
        <f>'[1]TCE - ANEXO II - Preencher'!L146</f>
        <v>1604.62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1443.89</v>
      </c>
      <c r="N137" s="16">
        <f>'[1]TCE - ANEXO II - Preencher'!S146</f>
        <v>401.16</v>
      </c>
      <c r="O137" s="17">
        <f>'[1]TCE - ANEXO II - Preencher'!W146</f>
        <v>652.59</v>
      </c>
      <c r="P137" s="18">
        <f>'[1]TCE - ANEXO II - Preencher'!X146</f>
        <v>2797.08</v>
      </c>
      <c r="S137" s="22">
        <v>47880</v>
      </c>
    </row>
    <row r="138" spans="1:19" x14ac:dyDescent="0.2">
      <c r="A138" s="8">
        <f>IFERROR(VLOOKUP(B138,'[1]DADOS (OCULTAR)'!$P$3:$R$56,3,0),"")</f>
        <v>9039744000860</v>
      </c>
      <c r="B138" s="9" t="str">
        <f>'[1]TCE - ANEXO II - Preencher'!C147</f>
        <v>HOSPITAL DOM HÉLDER</v>
      </c>
      <c r="C138" s="10"/>
      <c r="D138" s="11" t="str">
        <f>'[1]TCE - ANEXO II - Preencher'!E147</f>
        <v>CARLOS GOMES DE SOUZA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>
        <f>'[1]TCE - ANEXO II - Preencher'!H147</f>
        <v>517410</v>
      </c>
      <c r="G138" s="14">
        <f>'[1]TCE - ANEXO II - Preencher'!I147</f>
        <v>44256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1100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355</v>
      </c>
      <c r="N138" s="16">
        <f>'[1]TCE - ANEXO II - Preencher'!S147</f>
        <v>0</v>
      </c>
      <c r="O138" s="17">
        <f>'[1]TCE - ANEXO II - Preencher'!W147</f>
        <v>166.82</v>
      </c>
      <c r="P138" s="18">
        <f>'[1]TCE - ANEXO II - Preencher'!X147</f>
        <v>1288.18</v>
      </c>
      <c r="S138" s="22">
        <v>47908</v>
      </c>
    </row>
    <row r="139" spans="1:19" x14ac:dyDescent="0.2">
      <c r="A139" s="8">
        <f>IFERROR(VLOOKUP(B139,'[1]DADOS (OCULTAR)'!$P$3:$R$56,3,0),"")</f>
        <v>9039744000860</v>
      </c>
      <c r="B139" s="9" t="str">
        <f>'[1]TCE - ANEXO II - Preencher'!C148</f>
        <v>HOSPITAL DOM HÉLDER</v>
      </c>
      <c r="C139" s="10"/>
      <c r="D139" s="11" t="str">
        <f>'[1]TCE - ANEXO II - Preencher'!E148</f>
        <v>CARMEM LUCIA FRANCISCO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322205</v>
      </c>
      <c r="G139" s="14">
        <f>'[1]TCE - ANEXO II - Preencher'!I148</f>
        <v>44256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1100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625.01</v>
      </c>
      <c r="N139" s="16">
        <f>'[1]TCE - ANEXO II - Preencher'!S148</f>
        <v>0</v>
      </c>
      <c r="O139" s="17">
        <f>'[1]TCE - ANEXO II - Preencher'!W148</f>
        <v>205.69</v>
      </c>
      <c r="P139" s="18">
        <f>'[1]TCE - ANEXO II - Preencher'!X148</f>
        <v>1519.32</v>
      </c>
      <c r="S139" s="22">
        <v>47939</v>
      </c>
    </row>
    <row r="140" spans="1:19" x14ac:dyDescent="0.2">
      <c r="A140" s="8">
        <f>IFERROR(VLOOKUP(B140,'[1]DADOS (OCULTAR)'!$P$3:$R$56,3,0),"")</f>
        <v>9039744000860</v>
      </c>
      <c r="B140" s="9" t="str">
        <f>'[1]TCE - ANEXO II - Preencher'!C149</f>
        <v>HOSPITAL DOM HÉLDER</v>
      </c>
      <c r="C140" s="10"/>
      <c r="D140" s="11" t="str">
        <f>'[1]TCE - ANEXO II - Preencher'!E149</f>
        <v>CARMEM LUCIA JUVENCIO COSTA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322205</v>
      </c>
      <c r="G140" s="14">
        <f>'[1]TCE - ANEXO II - Preencher'!I149</f>
        <v>44256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1100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1071.96</v>
      </c>
      <c r="N140" s="16">
        <f>'[1]TCE - ANEXO II - Preencher'!S149</f>
        <v>110</v>
      </c>
      <c r="O140" s="17">
        <f>'[1]TCE - ANEXO II - Preencher'!W149</f>
        <v>192.1</v>
      </c>
      <c r="P140" s="18">
        <f>'[1]TCE - ANEXO II - Preencher'!X149</f>
        <v>2089.86</v>
      </c>
      <c r="S140" s="22">
        <v>47969</v>
      </c>
    </row>
    <row r="141" spans="1:19" x14ac:dyDescent="0.2">
      <c r="A141" s="8">
        <f>IFERROR(VLOOKUP(B141,'[1]DADOS (OCULTAR)'!$P$3:$R$56,3,0),"")</f>
        <v>9039744000860</v>
      </c>
      <c r="B141" s="9" t="str">
        <f>'[1]TCE - ANEXO II - Preencher'!C150</f>
        <v>HOSPITAL DOM HÉLDER</v>
      </c>
      <c r="C141" s="10"/>
      <c r="D141" s="11" t="str">
        <f>'[1]TCE - ANEXO II - Preencher'!E150</f>
        <v>CAROLINE AMARANTE DA SILVA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521130</v>
      </c>
      <c r="G141" s="14">
        <f>'[1]TCE - ANEXO II - Preencher'!I150</f>
        <v>44256</v>
      </c>
      <c r="H141" s="13" t="str">
        <f>'[1]TCE - ANEXO II - Preencher'!J150</f>
        <v>2 - Diarista</v>
      </c>
      <c r="I141" s="13">
        <f>'[1]TCE - ANEXO II - Preencher'!K150</f>
        <v>44</v>
      </c>
      <c r="J141" s="15">
        <f>'[1]TCE - ANEXO II - Preencher'!L150</f>
        <v>1100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562.6</v>
      </c>
      <c r="N141" s="16">
        <f>'[1]TCE - ANEXO II - Preencher'!S150</f>
        <v>0</v>
      </c>
      <c r="O141" s="17">
        <f>'[1]TCE - ANEXO II - Preencher'!W150</f>
        <v>291.17</v>
      </c>
      <c r="P141" s="18">
        <f>'[1]TCE - ANEXO II - Preencher'!X150</f>
        <v>1371.4299999999998</v>
      </c>
      <c r="S141" s="22">
        <v>48000</v>
      </c>
    </row>
    <row r="142" spans="1:19" x14ac:dyDescent="0.2">
      <c r="A142" s="8">
        <f>IFERROR(VLOOKUP(B142,'[1]DADOS (OCULTAR)'!$P$3:$R$56,3,0),"")</f>
        <v>9039744000860</v>
      </c>
      <c r="B142" s="9" t="str">
        <f>'[1]TCE - ANEXO II - Preencher'!C151</f>
        <v>HOSPITAL DOM HÉLDER</v>
      </c>
      <c r="C142" s="10"/>
      <c r="D142" s="11" t="str">
        <f>'[1]TCE - ANEXO II - Preencher'!E151</f>
        <v>CESAR AUGUSTO DA SILVA COSTA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766420</v>
      </c>
      <c r="G142" s="14">
        <f>'[1]TCE - ANEXO II - Preencher'!I151</f>
        <v>44256</v>
      </c>
      <c r="H142" s="13" t="str">
        <f>'[1]TCE - ANEXO II - Preencher'!J151</f>
        <v>1 - Plantonista</v>
      </c>
      <c r="I142" s="13">
        <f>'[1]TCE - ANEXO II - Preencher'!K151</f>
        <v>24</v>
      </c>
      <c r="J142" s="15">
        <f>'[1]TCE - ANEXO II - Preencher'!L151</f>
        <v>1100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550</v>
      </c>
      <c r="N142" s="16">
        <f>'[1]TCE - ANEXO II - Preencher'!S151</f>
        <v>0</v>
      </c>
      <c r="O142" s="17">
        <f>'[1]TCE - ANEXO II - Preencher'!W151</f>
        <v>165</v>
      </c>
      <c r="P142" s="18">
        <f>'[1]TCE - ANEXO II - Preencher'!X151</f>
        <v>1485</v>
      </c>
      <c r="S142" s="22">
        <v>48030</v>
      </c>
    </row>
    <row r="143" spans="1:19" x14ac:dyDescent="0.2">
      <c r="A143" s="8">
        <f>IFERROR(VLOOKUP(B143,'[1]DADOS (OCULTAR)'!$P$3:$R$56,3,0),"")</f>
        <v>9039744000860</v>
      </c>
      <c r="B143" s="9" t="str">
        <f>'[1]TCE - ANEXO II - Preencher'!C152</f>
        <v>HOSPITAL DOM HÉLDER</v>
      </c>
      <c r="C143" s="10"/>
      <c r="D143" s="11" t="str">
        <f>'[1]TCE - ANEXO II - Preencher'!E152</f>
        <v>CHAISLAN FLORENTINO DA SILVA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324115</v>
      </c>
      <c r="G143" s="14">
        <f>'[1]TCE - ANEXO II - Preencher'!I152</f>
        <v>44256</v>
      </c>
      <c r="H143" s="13" t="str">
        <f>'[1]TCE - ANEXO II - Preencher'!J152</f>
        <v>1 - Plantonista</v>
      </c>
      <c r="I143" s="13">
        <f>'[1]TCE - ANEXO II - Preencher'!K152</f>
        <v>24</v>
      </c>
      <c r="J143" s="15">
        <f>'[1]TCE - ANEXO II - Preencher'!L152</f>
        <v>2090.16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1591.31</v>
      </c>
      <c r="N143" s="16">
        <f>'[1]TCE - ANEXO II - Preencher'!S152</f>
        <v>209.02</v>
      </c>
      <c r="O143" s="17">
        <f>'[1]TCE - ANEXO II - Preencher'!W152</f>
        <v>571.42999999999995</v>
      </c>
      <c r="P143" s="18">
        <f>'[1]TCE - ANEXO II - Preencher'!X152</f>
        <v>3319.06</v>
      </c>
      <c r="S143" s="22">
        <v>48061</v>
      </c>
    </row>
    <row r="144" spans="1:19" x14ac:dyDescent="0.2">
      <c r="A144" s="8">
        <f>IFERROR(VLOOKUP(B144,'[1]DADOS (OCULTAR)'!$P$3:$R$56,3,0),"")</f>
        <v>9039744000860</v>
      </c>
      <c r="B144" s="9" t="str">
        <f>'[1]TCE - ANEXO II - Preencher'!C153</f>
        <v>HOSPITAL DOM HÉLDER</v>
      </c>
      <c r="C144" s="10"/>
      <c r="D144" s="11" t="str">
        <f>'[1]TCE - ANEXO II - Preencher'!E153</f>
        <v>CIBELE MARIA DA SILVA FERREIRA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251605</v>
      </c>
      <c r="G144" s="14">
        <f>'[1]TCE - ANEXO II - Preencher'!I153</f>
        <v>44256</v>
      </c>
      <c r="H144" s="13" t="str">
        <f>'[1]TCE - ANEXO II - Preencher'!J153</f>
        <v>1 - Plantonista</v>
      </c>
      <c r="I144" s="13">
        <f>'[1]TCE - ANEXO II - Preencher'!K153</f>
        <v>30</v>
      </c>
      <c r="J144" s="15">
        <f>'[1]TCE - ANEXO II - Preencher'!L153</f>
        <v>1869.62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1129.55</v>
      </c>
      <c r="N144" s="16">
        <f>'[1]TCE - ANEXO II - Preencher'!S153</f>
        <v>467.41</v>
      </c>
      <c r="O144" s="17">
        <f>'[1]TCE - ANEXO II - Preencher'!W153</f>
        <v>420.17</v>
      </c>
      <c r="P144" s="18">
        <f>'[1]TCE - ANEXO II - Preencher'!X153</f>
        <v>3046.41</v>
      </c>
      <c r="S144" s="22">
        <v>48092</v>
      </c>
    </row>
    <row r="145" spans="1:19" x14ac:dyDescent="0.2">
      <c r="A145" s="8">
        <f>IFERROR(VLOOKUP(B145,'[1]DADOS (OCULTAR)'!$P$3:$R$56,3,0),"")</f>
        <v>9039744000860</v>
      </c>
      <c r="B145" s="9" t="str">
        <f>'[1]TCE - ANEXO II - Preencher'!C154</f>
        <v>HOSPITAL DOM HÉLDER</v>
      </c>
      <c r="C145" s="10"/>
      <c r="D145" s="11" t="str">
        <f>'[1]TCE - ANEXO II - Preencher'!E154</f>
        <v>CIBELLE RIBEIRO DE SANTANA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>
        <f>'[1]TCE - ANEXO II - Preencher'!H154</f>
        <v>351605</v>
      </c>
      <c r="G145" s="14">
        <f>'[1]TCE - ANEXO II - Preencher'!I154</f>
        <v>44256</v>
      </c>
      <c r="H145" s="13" t="str">
        <f>'[1]TCE - ANEXO II - Preencher'!J154</f>
        <v>2 - Diarista</v>
      </c>
      <c r="I145" s="13">
        <f>'[1]TCE - ANEXO II - Preencher'!K154</f>
        <v>40</v>
      </c>
      <c r="J145" s="15">
        <f>'[1]TCE - ANEXO II - Preencher'!L154</f>
        <v>1543.22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792.68000000000006</v>
      </c>
      <c r="N145" s="16">
        <f>'[1]TCE - ANEXO II - Preencher'!S154</f>
        <v>0</v>
      </c>
      <c r="O145" s="17">
        <f>'[1]TCE - ANEXO II - Preencher'!W154</f>
        <v>306.44</v>
      </c>
      <c r="P145" s="18">
        <f>'[1]TCE - ANEXO II - Preencher'!X154</f>
        <v>2029.46</v>
      </c>
      <c r="S145" s="22">
        <v>48122</v>
      </c>
    </row>
    <row r="146" spans="1:19" x14ac:dyDescent="0.2">
      <c r="A146" s="8">
        <f>IFERROR(VLOOKUP(B146,'[1]DADOS (OCULTAR)'!$P$3:$R$56,3,0),"")</f>
        <v>9039744000860</v>
      </c>
      <c r="B146" s="9" t="str">
        <f>'[1]TCE - ANEXO II - Preencher'!C155</f>
        <v>HOSPITAL DOM HÉLDER</v>
      </c>
      <c r="C146" s="10"/>
      <c r="D146" s="11" t="str">
        <f>'[1]TCE - ANEXO II - Preencher'!E155</f>
        <v>CICERO LUIZ SOARES JUNIOR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>
        <f>'[1]TCE - ANEXO II - Preencher'!H155</f>
        <v>782320</v>
      </c>
      <c r="G146" s="14">
        <f>'[1]TCE - ANEXO II - Preencher'!I155</f>
        <v>44256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1424.23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356.71</v>
      </c>
      <c r="N146" s="16">
        <f>'[1]TCE - ANEXO II - Preencher'!S155</f>
        <v>0</v>
      </c>
      <c r="O146" s="17">
        <f>'[1]TCE - ANEXO II - Preencher'!W155</f>
        <v>240.47</v>
      </c>
      <c r="P146" s="18">
        <f>'[1]TCE - ANEXO II - Preencher'!X155</f>
        <v>1540.47</v>
      </c>
      <c r="S146" s="22">
        <v>48153</v>
      </c>
    </row>
    <row r="147" spans="1:19" x14ac:dyDescent="0.2">
      <c r="A147" s="8">
        <f>IFERROR(VLOOKUP(B147,'[1]DADOS (OCULTAR)'!$P$3:$R$56,3,0),"")</f>
        <v>9039744000860</v>
      </c>
      <c r="B147" s="9" t="str">
        <f>'[1]TCE - ANEXO II - Preencher'!C156</f>
        <v>HOSPITAL DOM HÉLDER</v>
      </c>
      <c r="C147" s="10"/>
      <c r="D147" s="11" t="str">
        <f>'[1]TCE - ANEXO II - Preencher'!E156</f>
        <v>CINTHIA EMANUELLY ALVES DE CARVALHO GUIMARAES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324115</v>
      </c>
      <c r="G147" s="14">
        <f>'[1]TCE - ANEXO II - Preencher'!I156</f>
        <v>44256</v>
      </c>
      <c r="H147" s="13" t="str">
        <f>'[1]TCE - ANEXO II - Preencher'!J156</f>
        <v>1 - Plantonista</v>
      </c>
      <c r="I147" s="13">
        <f>'[1]TCE - ANEXO II - Preencher'!K156</f>
        <v>24</v>
      </c>
      <c r="J147" s="15">
        <f>'[1]TCE - ANEXO II - Preencher'!L156</f>
        <v>2090.16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1680.32</v>
      </c>
      <c r="N147" s="16">
        <f>'[1]TCE - ANEXO II - Preencher'!S156</f>
        <v>0</v>
      </c>
      <c r="O147" s="17">
        <f>'[1]TCE - ANEXO II - Preencher'!W156</f>
        <v>1224.25</v>
      </c>
      <c r="P147" s="18">
        <f>'[1]TCE - ANEXO II - Preencher'!X156</f>
        <v>2546.2299999999996</v>
      </c>
      <c r="S147" s="22">
        <v>48183</v>
      </c>
    </row>
    <row r="148" spans="1:19" x14ac:dyDescent="0.2">
      <c r="A148" s="8">
        <f>IFERROR(VLOOKUP(B148,'[1]DADOS (OCULTAR)'!$P$3:$R$56,3,0),"")</f>
        <v>9039744000860</v>
      </c>
      <c r="B148" s="9" t="str">
        <f>'[1]TCE - ANEXO II - Preencher'!C157</f>
        <v>HOSPITAL DOM HÉLDER</v>
      </c>
      <c r="C148" s="10"/>
      <c r="D148" s="11" t="str">
        <f>'[1]TCE - ANEXO II - Preencher'!E157</f>
        <v>CINTIA DANIELA DA SILVA RIBEIRO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521130</v>
      </c>
      <c r="G148" s="14">
        <f>'[1]TCE - ANEXO II - Preencher'!I157</f>
        <v>44256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1100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593.72</v>
      </c>
      <c r="N148" s="16">
        <f>'[1]TCE - ANEXO II - Preencher'!S157</f>
        <v>0</v>
      </c>
      <c r="O148" s="17">
        <f>'[1]TCE - ANEXO II - Preencher'!W157</f>
        <v>180.77</v>
      </c>
      <c r="P148" s="18">
        <f>'[1]TCE - ANEXO II - Preencher'!X157</f>
        <v>1512.95</v>
      </c>
      <c r="S148" s="22">
        <v>48214</v>
      </c>
    </row>
    <row r="149" spans="1:19" x14ac:dyDescent="0.2">
      <c r="A149" s="8">
        <f>IFERROR(VLOOKUP(B149,'[1]DADOS (OCULTAR)'!$P$3:$R$56,3,0),"")</f>
        <v>9039744000860</v>
      </c>
      <c r="B149" s="9" t="str">
        <f>'[1]TCE - ANEXO II - Preencher'!C158</f>
        <v>HOSPITAL DOM HÉLDER</v>
      </c>
      <c r="C149" s="10"/>
      <c r="D149" s="11" t="str">
        <f>'[1]TCE - ANEXO II - Preencher'!E158</f>
        <v>CINTIA LUCAS PEREIRA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223505</v>
      </c>
      <c r="G149" s="14">
        <f>'[1]TCE - ANEXO II - Preencher'!I158</f>
        <v>44256</v>
      </c>
      <c r="H149" s="13" t="str">
        <f>'[1]TCE - ANEXO II - Preencher'!J158</f>
        <v>1 - Plantonista</v>
      </c>
      <c r="I149" s="13">
        <f>'[1]TCE - ANEXO II - Preencher'!K158</f>
        <v>40</v>
      </c>
      <c r="J149" s="15">
        <f>'[1]TCE - ANEXO II - Preencher'!L158</f>
        <v>1596.45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644.83000000000004</v>
      </c>
      <c r="N149" s="16">
        <f>'[1]TCE - ANEXO II - Preencher'!S158</f>
        <v>558.76</v>
      </c>
      <c r="O149" s="17">
        <f>'[1]TCE - ANEXO II - Preencher'!W158</f>
        <v>408.41</v>
      </c>
      <c r="P149" s="18">
        <f>'[1]TCE - ANEXO II - Preencher'!X158</f>
        <v>2391.63</v>
      </c>
      <c r="S149" s="22">
        <v>48245</v>
      </c>
    </row>
    <row r="150" spans="1:19" x14ac:dyDescent="0.2">
      <c r="A150" s="8">
        <f>IFERROR(VLOOKUP(B150,'[1]DADOS (OCULTAR)'!$P$3:$R$56,3,0),"")</f>
        <v>9039744000860</v>
      </c>
      <c r="B150" s="9" t="str">
        <f>'[1]TCE - ANEXO II - Preencher'!C159</f>
        <v>HOSPITAL DOM HÉLDER</v>
      </c>
      <c r="C150" s="10"/>
      <c r="D150" s="11" t="str">
        <f>'[1]TCE - ANEXO II - Preencher'!E159</f>
        <v>CLAUDECIRA HOLANDA ALVES DA SILVA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>
        <f>'[1]TCE - ANEXO II - Preencher'!H159</f>
        <v>411010</v>
      </c>
      <c r="G150" s="14">
        <f>'[1]TCE - ANEXO II - Preencher'!I159</f>
        <v>44256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916.67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593.33999999999992</v>
      </c>
      <c r="N150" s="16">
        <f>'[1]TCE - ANEXO II - Preencher'!S159</f>
        <v>0</v>
      </c>
      <c r="O150" s="17">
        <f>'[1]TCE - ANEXO II - Preencher'!W159</f>
        <v>92.4</v>
      </c>
      <c r="P150" s="18">
        <f>'[1]TCE - ANEXO II - Preencher'!X159</f>
        <v>1417.6099999999997</v>
      </c>
      <c r="S150" s="22">
        <v>48274</v>
      </c>
    </row>
    <row r="151" spans="1:19" x14ac:dyDescent="0.2">
      <c r="A151" s="8">
        <f>IFERROR(VLOOKUP(B151,'[1]DADOS (OCULTAR)'!$P$3:$R$56,3,0),"")</f>
        <v>9039744000860</v>
      </c>
      <c r="B151" s="9" t="str">
        <f>'[1]TCE - ANEXO II - Preencher'!C160</f>
        <v>HOSPITAL DOM HÉLDER</v>
      </c>
      <c r="C151" s="10"/>
      <c r="D151" s="11" t="str">
        <f>'[1]TCE - ANEXO II - Preencher'!E160</f>
        <v>CLAUDIA BEATRIZ MOURA DE ANDRADE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322205</v>
      </c>
      <c r="G151" s="14">
        <f>'[1]TCE - ANEXO II - Preencher'!I160</f>
        <v>44256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806.67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3305.06</v>
      </c>
      <c r="N151" s="16">
        <f>'[1]TCE - ANEXO II - Preencher'!S160</f>
        <v>0</v>
      </c>
      <c r="O151" s="17">
        <f>'[1]TCE - ANEXO II - Preencher'!W160</f>
        <v>249.11</v>
      </c>
      <c r="P151" s="18">
        <f>'[1]TCE - ANEXO II - Preencher'!X160</f>
        <v>3862.6199999999994</v>
      </c>
      <c r="S151" s="22">
        <v>48305</v>
      </c>
    </row>
    <row r="152" spans="1:19" x14ac:dyDescent="0.2">
      <c r="A152" s="8">
        <f>IFERROR(VLOOKUP(B152,'[1]DADOS (OCULTAR)'!$P$3:$R$56,3,0),"")</f>
        <v>9039744000860</v>
      </c>
      <c r="B152" s="9" t="str">
        <f>'[1]TCE - ANEXO II - Preencher'!C161</f>
        <v>HOSPITAL DOM HÉLDER</v>
      </c>
      <c r="C152" s="10"/>
      <c r="D152" s="11" t="str">
        <f>'[1]TCE - ANEXO II - Preencher'!E161</f>
        <v>CLAUDIA CARVALHO BEZERRA DE ARAUJO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322205</v>
      </c>
      <c r="G152" s="14">
        <f>'[1]TCE - ANEXO II - Preencher'!I161</f>
        <v>44256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733.33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669.72</v>
      </c>
      <c r="N152" s="16">
        <f>'[1]TCE - ANEXO II - Preencher'!S161</f>
        <v>0</v>
      </c>
      <c r="O152" s="17">
        <f>'[1]TCE - ANEXO II - Preencher'!W161</f>
        <v>159.61000000000001</v>
      </c>
      <c r="P152" s="18">
        <f>'[1]TCE - ANEXO II - Preencher'!X161</f>
        <v>1243.44</v>
      </c>
      <c r="S152" s="22">
        <v>48335</v>
      </c>
    </row>
    <row r="153" spans="1:19" x14ac:dyDescent="0.2">
      <c r="A153" s="8">
        <f>IFERROR(VLOOKUP(B153,'[1]DADOS (OCULTAR)'!$P$3:$R$56,3,0),"")</f>
        <v>9039744000860</v>
      </c>
      <c r="B153" s="9" t="str">
        <f>'[1]TCE - ANEXO II - Preencher'!C162</f>
        <v>HOSPITAL DOM HÉLDER</v>
      </c>
      <c r="C153" s="10"/>
      <c r="D153" s="11" t="str">
        <f>'[1]TCE - ANEXO II - Preencher'!E162</f>
        <v>CLAUDIA GABRIELLE DA SILVA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223505</v>
      </c>
      <c r="G153" s="14">
        <f>'[1]TCE - ANEXO II - Preencher'!I162</f>
        <v>44256</v>
      </c>
      <c r="H153" s="13" t="str">
        <f>'[1]TCE - ANEXO II - Preencher'!J162</f>
        <v>1 - Plantonista</v>
      </c>
      <c r="I153" s="13">
        <f>'[1]TCE - ANEXO II - Preencher'!K162</f>
        <v>40</v>
      </c>
      <c r="J153" s="15">
        <f>'[1]TCE - ANEXO II - Preencher'!L162</f>
        <v>2055.94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1818.24</v>
      </c>
      <c r="N153" s="16">
        <f>'[1]TCE - ANEXO II - Preencher'!S162</f>
        <v>668.19</v>
      </c>
      <c r="O153" s="17">
        <f>'[1]TCE - ANEXO II - Preencher'!W162</f>
        <v>811.24</v>
      </c>
      <c r="P153" s="18">
        <f>'[1]TCE - ANEXO II - Preencher'!X162</f>
        <v>3731.130000000001</v>
      </c>
      <c r="S153" s="22">
        <v>48366</v>
      </c>
    </row>
    <row r="154" spans="1:19" x14ac:dyDescent="0.2">
      <c r="A154" s="8">
        <f>IFERROR(VLOOKUP(B154,'[1]DADOS (OCULTAR)'!$P$3:$R$56,3,0),"")</f>
        <v>9039744000860</v>
      </c>
      <c r="B154" s="9" t="str">
        <f>'[1]TCE - ANEXO II - Preencher'!C163</f>
        <v>HOSPITAL DOM HÉLDER</v>
      </c>
      <c r="C154" s="10"/>
      <c r="D154" s="11" t="str">
        <f>'[1]TCE - ANEXO II - Preencher'!E163</f>
        <v>CLAUDIA MARIA DE SOUZA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322205</v>
      </c>
      <c r="G154" s="14">
        <f>'[1]TCE - ANEXO II - Preencher'!I163</f>
        <v>44256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1100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1270.67</v>
      </c>
      <c r="N154" s="16">
        <f>'[1]TCE - ANEXO II - Preencher'!S163</f>
        <v>110</v>
      </c>
      <c r="O154" s="17">
        <f>'[1]TCE - ANEXO II - Preencher'!W163</f>
        <v>211.58</v>
      </c>
      <c r="P154" s="18">
        <f>'[1]TCE - ANEXO II - Preencher'!X163</f>
        <v>2269.09</v>
      </c>
      <c r="S154" s="22">
        <v>48396</v>
      </c>
    </row>
    <row r="155" spans="1:19" x14ac:dyDescent="0.2">
      <c r="A155" s="8">
        <f>IFERROR(VLOOKUP(B155,'[1]DADOS (OCULTAR)'!$P$3:$R$56,3,0),"")</f>
        <v>9039744000860</v>
      </c>
      <c r="B155" s="9" t="str">
        <f>'[1]TCE - ANEXO II - Preencher'!C164</f>
        <v>HOSPITAL DOM HÉLDER</v>
      </c>
      <c r="C155" s="10"/>
      <c r="D155" s="11" t="str">
        <f>'[1]TCE - ANEXO II - Preencher'!E164</f>
        <v>CLAUDIA PATRICIA BARROS SANTOS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223505</v>
      </c>
      <c r="G155" s="14">
        <f>'[1]TCE - ANEXO II - Preencher'!I164</f>
        <v>44256</v>
      </c>
      <c r="H155" s="13" t="str">
        <f>'[1]TCE - ANEXO II - Preencher'!J164</f>
        <v>2 - Diarista</v>
      </c>
      <c r="I155" s="13">
        <f>'[1]TCE - ANEXO II - Preencher'!K164</f>
        <v>40</v>
      </c>
      <c r="J155" s="15">
        <f>'[1]TCE - ANEXO II - Preencher'!L164</f>
        <v>1908.06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559.44000000000005</v>
      </c>
      <c r="N155" s="16">
        <f>'[1]TCE - ANEXO II - Preencher'!S164</f>
        <v>777.02</v>
      </c>
      <c r="O155" s="17">
        <f>'[1]TCE - ANEXO II - Preencher'!W164</f>
        <v>398.25</v>
      </c>
      <c r="P155" s="18">
        <f>'[1]TCE - ANEXO II - Preencher'!X164</f>
        <v>2846.27</v>
      </c>
      <c r="S155" s="22">
        <v>48427</v>
      </c>
    </row>
    <row r="156" spans="1:19" x14ac:dyDescent="0.2">
      <c r="A156" s="8">
        <f>IFERROR(VLOOKUP(B156,'[1]DADOS (OCULTAR)'!$P$3:$R$56,3,0),"")</f>
        <v>9039744000860</v>
      </c>
      <c r="B156" s="9" t="str">
        <f>'[1]TCE - ANEXO II - Preencher'!C165</f>
        <v>HOSPITAL DOM HÉLDER</v>
      </c>
      <c r="C156" s="10"/>
      <c r="D156" s="11" t="str">
        <f>'[1]TCE - ANEXO II - Preencher'!E165</f>
        <v>CLAUDIA REGINA DE LIMA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>
        <f>'[1]TCE - ANEXO II - Preencher'!H165</f>
        <v>517410</v>
      </c>
      <c r="G156" s="14">
        <f>'[1]TCE - ANEXO II - Preencher'!I165</f>
        <v>44256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660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973.15</v>
      </c>
      <c r="N156" s="16">
        <f>'[1]TCE - ANEXO II - Preencher'!S165</f>
        <v>0</v>
      </c>
      <c r="O156" s="17">
        <f>'[1]TCE - ANEXO II - Preencher'!W165</f>
        <v>139.47999999999999</v>
      </c>
      <c r="P156" s="18">
        <f>'[1]TCE - ANEXO II - Preencher'!X165</f>
        <v>1493.67</v>
      </c>
      <c r="S156" s="22">
        <v>48458</v>
      </c>
    </row>
    <row r="157" spans="1:19" x14ac:dyDescent="0.2">
      <c r="A157" s="8">
        <f>IFERROR(VLOOKUP(B157,'[1]DADOS (OCULTAR)'!$P$3:$R$56,3,0),"")</f>
        <v>9039744000860</v>
      </c>
      <c r="B157" s="9" t="str">
        <f>'[1]TCE - ANEXO II - Preencher'!C166</f>
        <v>HOSPITAL DOM HÉLDER</v>
      </c>
      <c r="C157" s="10"/>
      <c r="D157" s="11" t="str">
        <f>'[1]TCE - ANEXO II - Preencher'!E166</f>
        <v>CLAUDINETE VICTOR DA ROCHA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322205</v>
      </c>
      <c r="G157" s="14">
        <f>'[1]TCE - ANEXO II - Preencher'!I166</f>
        <v>44256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1100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3295.4199999999996</v>
      </c>
      <c r="N157" s="16">
        <f>'[1]TCE - ANEXO II - Preencher'!S166</f>
        <v>0</v>
      </c>
      <c r="O157" s="17">
        <f>'[1]TCE - ANEXO II - Preencher'!W166</f>
        <v>410.28</v>
      </c>
      <c r="P157" s="18">
        <f>'[1]TCE - ANEXO II - Preencher'!X166</f>
        <v>3985.1400000000003</v>
      </c>
      <c r="S157" s="22">
        <v>48488</v>
      </c>
    </row>
    <row r="158" spans="1:19" x14ac:dyDescent="0.2">
      <c r="A158" s="8">
        <f>IFERROR(VLOOKUP(B158,'[1]DADOS (OCULTAR)'!$P$3:$R$56,3,0),"")</f>
        <v>9039744000860</v>
      </c>
      <c r="B158" s="9" t="str">
        <f>'[1]TCE - ANEXO II - Preencher'!C167</f>
        <v>HOSPITAL DOM HÉLDER</v>
      </c>
      <c r="C158" s="10"/>
      <c r="D158" s="11" t="str">
        <f>'[1]TCE - ANEXO II - Preencher'!E167</f>
        <v>CLEBIO CARLOS SANTOS DE SENA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>
        <f>'[1]TCE - ANEXO II - Preencher'!H167</f>
        <v>514225</v>
      </c>
      <c r="G158" s="14">
        <f>'[1]TCE - ANEXO II - Preencher'!I167</f>
        <v>44256</v>
      </c>
      <c r="H158" s="13" t="str">
        <f>'[1]TCE - ANEXO II - Preencher'!J167</f>
        <v>2 - Diarista</v>
      </c>
      <c r="I158" s="13">
        <f>'[1]TCE - ANEXO II - Preencher'!K167</f>
        <v>44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>
        <f>IFERROR(VLOOKUP(B159,'[1]DADOS (OCULTAR)'!$P$3:$R$56,3,0),"")</f>
        <v>9039744000860</v>
      </c>
      <c r="B159" s="9" t="str">
        <f>'[1]TCE - ANEXO II - Preencher'!C168</f>
        <v>HOSPITAL DOM HÉLDER</v>
      </c>
      <c r="C159" s="10"/>
      <c r="D159" s="11" t="str">
        <f>'[1]TCE - ANEXO II - Preencher'!E168</f>
        <v>CLECIANE BEZERRA DA SILVA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322205</v>
      </c>
      <c r="G159" s="14">
        <f>'[1]TCE - ANEXO II - Preencher'!I168</f>
        <v>44256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1100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2581.46</v>
      </c>
      <c r="N159" s="16">
        <f>'[1]TCE - ANEXO II - Preencher'!S168</f>
        <v>0</v>
      </c>
      <c r="O159" s="17">
        <f>'[1]TCE - ANEXO II - Preencher'!W168</f>
        <v>193.08</v>
      </c>
      <c r="P159" s="18">
        <f>'[1]TCE - ANEXO II - Preencher'!X168</f>
        <v>3488.38</v>
      </c>
      <c r="S159" s="22">
        <v>48549</v>
      </c>
    </row>
    <row r="160" spans="1:19" x14ac:dyDescent="0.2">
      <c r="A160" s="8">
        <f>IFERROR(VLOOKUP(B160,'[1]DADOS (OCULTAR)'!$P$3:$R$56,3,0),"")</f>
        <v>9039744000860</v>
      </c>
      <c r="B160" s="9" t="str">
        <f>'[1]TCE - ANEXO II - Preencher'!C169</f>
        <v>HOSPITAL DOM HÉLDER</v>
      </c>
      <c r="C160" s="10"/>
      <c r="D160" s="11" t="str">
        <f>'[1]TCE - ANEXO II - Preencher'!E169</f>
        <v>CLEOMADSON NUNES FERRAZ FILHO</v>
      </c>
      <c r="E160" s="12" t="str">
        <f>IF('[1]TCE - ANEXO II - Preencher'!G169="4 - Assistência Odontológica","2 - Outros Profissionais da saúde",'[1]TCE - ANEXO II - Preencher'!G169)</f>
        <v>1 - Médico</v>
      </c>
      <c r="F160" s="13">
        <f>'[1]TCE - ANEXO II - Preencher'!H169</f>
        <v>225310</v>
      </c>
      <c r="G160" s="14">
        <f>'[1]TCE - ANEXO II - Preencher'!I169</f>
        <v>44256</v>
      </c>
      <c r="H160" s="13" t="str">
        <f>'[1]TCE - ANEXO II - Preencher'!J169</f>
        <v>1 - Plantonista</v>
      </c>
      <c r="I160" s="13">
        <f>'[1]TCE - ANEXO II - Preencher'!K169</f>
        <v>20</v>
      </c>
      <c r="J160" s="15">
        <f>'[1]TCE - ANEXO II - Preencher'!L169</f>
        <v>2640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457.6</v>
      </c>
      <c r="N160" s="16">
        <f>'[1]TCE - ANEXO II - Preencher'!S169</f>
        <v>2532.4</v>
      </c>
      <c r="O160" s="17">
        <f>'[1]TCE - ANEXO II - Preencher'!W169</f>
        <v>1142.5</v>
      </c>
      <c r="P160" s="18">
        <f>'[1]TCE - ANEXO II - Preencher'!X169</f>
        <v>4487.5</v>
      </c>
      <c r="S160" s="22">
        <v>48580</v>
      </c>
    </row>
    <row r="161" spans="1:19" x14ac:dyDescent="0.2">
      <c r="A161" s="8">
        <f>IFERROR(VLOOKUP(B161,'[1]DADOS (OCULTAR)'!$P$3:$R$56,3,0),"")</f>
        <v>9039744000860</v>
      </c>
      <c r="B161" s="9" t="str">
        <f>'[1]TCE - ANEXO II - Preencher'!C170</f>
        <v>HOSPITAL DOM HÉLDER</v>
      </c>
      <c r="C161" s="10"/>
      <c r="D161" s="11" t="str">
        <f>'[1]TCE - ANEXO II - Preencher'!E170</f>
        <v>CLEONICE FAGUNDES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>
        <f>'[1]TCE - ANEXO II - Preencher'!H170</f>
        <v>411010</v>
      </c>
      <c r="G161" s="14">
        <f>'[1]TCE - ANEXO II - Preencher'!I170</f>
        <v>44256</v>
      </c>
      <c r="H161" s="13" t="str">
        <f>'[1]TCE - ANEXO II - Preencher'!J170</f>
        <v>2 - Diarista</v>
      </c>
      <c r="I161" s="13">
        <f>'[1]TCE - ANEXO II - Preencher'!K170</f>
        <v>44</v>
      </c>
      <c r="J161" s="15">
        <f>'[1]TCE - ANEXO II - Preencher'!L170</f>
        <v>1100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397.65</v>
      </c>
      <c r="N161" s="16">
        <f>'[1]TCE - ANEXO II - Preencher'!S170</f>
        <v>0</v>
      </c>
      <c r="O161" s="17">
        <f>'[1]TCE - ANEXO II - Preencher'!W170</f>
        <v>177.32</v>
      </c>
      <c r="P161" s="18">
        <f>'[1]TCE - ANEXO II - Preencher'!X170</f>
        <v>1320.3300000000002</v>
      </c>
      <c r="S161" s="22">
        <v>48611</v>
      </c>
    </row>
    <row r="162" spans="1:19" x14ac:dyDescent="0.2">
      <c r="A162" s="8">
        <f>IFERROR(VLOOKUP(B162,'[1]DADOS (OCULTAR)'!$P$3:$R$56,3,0),"")</f>
        <v>9039744000860</v>
      </c>
      <c r="B162" s="9" t="str">
        <f>'[1]TCE - ANEXO II - Preencher'!C171</f>
        <v>HOSPITAL DOM HÉLDER</v>
      </c>
      <c r="C162" s="10"/>
      <c r="D162" s="11" t="str">
        <f>'[1]TCE - ANEXO II - Preencher'!E171</f>
        <v>COSME MARTINS FERREIRA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>
        <f>'[1]TCE - ANEXO II - Preencher'!H171</f>
        <v>517410</v>
      </c>
      <c r="G162" s="14">
        <f>'[1]TCE - ANEXO II - Preencher'!I171</f>
        <v>44256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1100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467</v>
      </c>
      <c r="N162" s="16">
        <f>'[1]TCE - ANEXO II - Preencher'!S171</f>
        <v>0</v>
      </c>
      <c r="O162" s="17">
        <f>'[1]TCE - ANEXO II - Preencher'!W171</f>
        <v>187.09</v>
      </c>
      <c r="P162" s="18">
        <f>'[1]TCE - ANEXO II - Preencher'!X171</f>
        <v>1379.91</v>
      </c>
      <c r="S162" s="22">
        <v>48639</v>
      </c>
    </row>
    <row r="163" spans="1:19" x14ac:dyDescent="0.2">
      <c r="A163" s="8">
        <f>IFERROR(VLOOKUP(B163,'[1]DADOS (OCULTAR)'!$P$3:$R$56,3,0),"")</f>
        <v>9039744000860</v>
      </c>
      <c r="B163" s="9" t="str">
        <f>'[1]TCE - ANEXO II - Preencher'!C172</f>
        <v>HOSPITAL DOM HÉLDER</v>
      </c>
      <c r="C163" s="10"/>
      <c r="D163" s="11" t="str">
        <f>'[1]TCE - ANEXO II - Preencher'!E172</f>
        <v>COSME PAULO SANTIAGO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>
        <f>'[1]TCE - ANEXO II - Preencher'!H172</f>
        <v>517410</v>
      </c>
      <c r="G163" s="14">
        <f>'[1]TCE - ANEXO II - Preencher'!I172</f>
        <v>44256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1100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430.67</v>
      </c>
      <c r="N163" s="16">
        <f>'[1]TCE - ANEXO II - Preencher'!S172</f>
        <v>0</v>
      </c>
      <c r="O163" s="17">
        <f>'[1]TCE - ANEXO II - Preencher'!W172</f>
        <v>160.26</v>
      </c>
      <c r="P163" s="18">
        <f>'[1]TCE - ANEXO II - Preencher'!X172</f>
        <v>1370.41</v>
      </c>
      <c r="S163" s="22">
        <v>48670</v>
      </c>
    </row>
    <row r="164" spans="1:19" x14ac:dyDescent="0.2">
      <c r="A164" s="8">
        <f>IFERROR(VLOOKUP(B164,'[1]DADOS (OCULTAR)'!$P$3:$R$56,3,0),"")</f>
        <v>9039744000860</v>
      </c>
      <c r="B164" s="9" t="str">
        <f>'[1]TCE - ANEXO II - Preencher'!C173</f>
        <v>HOSPITAL DOM HÉLDER</v>
      </c>
      <c r="C164" s="10"/>
      <c r="D164" s="11" t="str">
        <f>'[1]TCE - ANEXO II - Preencher'!E173</f>
        <v>CRISLAINY LIMA DE BARROS DA SILVA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322205</v>
      </c>
      <c r="G164" s="14">
        <f>'[1]TCE - ANEXO II - Preencher'!I173</f>
        <v>44256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1063.33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490.64000000000004</v>
      </c>
      <c r="N164" s="16">
        <f>'[1]TCE - ANEXO II - Preencher'!S173</f>
        <v>110</v>
      </c>
      <c r="O164" s="17">
        <f>'[1]TCE - ANEXO II - Preencher'!W173</f>
        <v>744.18</v>
      </c>
      <c r="P164" s="18">
        <f>'[1]TCE - ANEXO II - Preencher'!X173</f>
        <v>919.79000000000008</v>
      </c>
      <c r="S164" s="22">
        <v>48700</v>
      </c>
    </row>
    <row r="165" spans="1:19" x14ac:dyDescent="0.2">
      <c r="A165" s="8">
        <f>IFERROR(VLOOKUP(B165,'[1]DADOS (OCULTAR)'!$P$3:$R$56,3,0),"")</f>
        <v>9039744000860</v>
      </c>
      <c r="B165" s="9" t="str">
        <f>'[1]TCE - ANEXO II - Preencher'!C174</f>
        <v>HOSPITAL DOM HÉLDER</v>
      </c>
      <c r="C165" s="10"/>
      <c r="D165" s="11" t="str">
        <f>'[1]TCE - ANEXO II - Preencher'!E174</f>
        <v>CRISLINE DE LIMA BARBOSA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322205</v>
      </c>
      <c r="G165" s="14">
        <f>'[1]TCE - ANEXO II - Preencher'!I174</f>
        <v>44256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1100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271.27</v>
      </c>
      <c r="N165" s="16">
        <f>'[1]TCE - ANEXO II - Preencher'!S174</f>
        <v>44</v>
      </c>
      <c r="O165" s="17">
        <f>'[1]TCE - ANEXO II - Preencher'!W174</f>
        <v>184.01</v>
      </c>
      <c r="P165" s="18">
        <f>'[1]TCE - ANEXO II - Preencher'!X174</f>
        <v>1231.26</v>
      </c>
      <c r="S165" s="22">
        <v>48731</v>
      </c>
    </row>
    <row r="166" spans="1:19" x14ac:dyDescent="0.2">
      <c r="A166" s="8">
        <f>IFERROR(VLOOKUP(B166,'[1]DADOS (OCULTAR)'!$P$3:$R$56,3,0),"")</f>
        <v>9039744000860</v>
      </c>
      <c r="B166" s="9" t="str">
        <f>'[1]TCE - ANEXO II - Preencher'!C175</f>
        <v>HOSPITAL DOM HÉLDER</v>
      </c>
      <c r="C166" s="10"/>
      <c r="D166" s="11" t="str">
        <f>'[1]TCE - ANEXO II - Preencher'!E175</f>
        <v>CRISTIANE MARIA DA SILVA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322205</v>
      </c>
      <c r="G166" s="14">
        <f>'[1]TCE - ANEXO II - Preencher'!I175</f>
        <v>44256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1742.7300000000002</v>
      </c>
      <c r="N166" s="16">
        <f>'[1]TCE - ANEXO II - Preencher'!S175</f>
        <v>0</v>
      </c>
      <c r="O166" s="17">
        <f>'[1]TCE - ANEXO II - Preencher'!W175</f>
        <v>161.76</v>
      </c>
      <c r="P166" s="18">
        <f>'[1]TCE - ANEXO II - Preencher'!X175</f>
        <v>1580.9700000000003</v>
      </c>
      <c r="S166" s="22">
        <v>48761</v>
      </c>
    </row>
    <row r="167" spans="1:19" x14ac:dyDescent="0.2">
      <c r="A167" s="8">
        <f>IFERROR(VLOOKUP(B167,'[1]DADOS (OCULTAR)'!$P$3:$R$56,3,0),"")</f>
        <v>9039744000860</v>
      </c>
      <c r="B167" s="9" t="str">
        <f>'[1]TCE - ANEXO II - Preencher'!C176</f>
        <v>HOSPITAL DOM HÉLDER</v>
      </c>
      <c r="C167" s="10"/>
      <c r="D167" s="11" t="str">
        <f>'[1]TCE - ANEXO II - Preencher'!E176</f>
        <v>CRISTIANE MARIA DO NASCIMENTO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322205</v>
      </c>
      <c r="G167" s="14">
        <f>'[1]TCE - ANEXO II - Preencher'!I176</f>
        <v>44256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1100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446.74</v>
      </c>
      <c r="N167" s="16">
        <f>'[1]TCE - ANEXO II - Preencher'!S176</f>
        <v>110</v>
      </c>
      <c r="O167" s="17">
        <f>'[1]TCE - ANEXO II - Preencher'!W176</f>
        <v>205.87</v>
      </c>
      <c r="P167" s="18">
        <f>'[1]TCE - ANEXO II - Preencher'!X176</f>
        <v>1450.87</v>
      </c>
      <c r="S167" s="22">
        <v>48792</v>
      </c>
    </row>
    <row r="168" spans="1:19" x14ac:dyDescent="0.2">
      <c r="A168" s="8">
        <f>IFERROR(VLOOKUP(B168,'[1]DADOS (OCULTAR)'!$P$3:$R$56,3,0),"")</f>
        <v>9039744000860</v>
      </c>
      <c r="B168" s="9" t="str">
        <f>'[1]TCE - ANEXO II - Preencher'!C177</f>
        <v>HOSPITAL DOM HÉLDER</v>
      </c>
      <c r="C168" s="10"/>
      <c r="D168" s="11" t="str">
        <f>'[1]TCE - ANEXO II - Preencher'!E177</f>
        <v>CRISTIANE VIEIRA GOMES DE LIMA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322205</v>
      </c>
      <c r="G168" s="14">
        <f>'[1]TCE - ANEXO II - Preencher'!I177</f>
        <v>44256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990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543.97</v>
      </c>
      <c r="N168" s="16">
        <f>'[1]TCE - ANEXO II - Preencher'!S177</f>
        <v>0</v>
      </c>
      <c r="O168" s="17">
        <f>'[1]TCE - ANEXO II - Preencher'!W177</f>
        <v>124.82</v>
      </c>
      <c r="P168" s="18">
        <f>'[1]TCE - ANEXO II - Preencher'!X177</f>
        <v>1409.15</v>
      </c>
      <c r="S168" s="22">
        <v>48823</v>
      </c>
    </row>
    <row r="169" spans="1:19" x14ac:dyDescent="0.2">
      <c r="A169" s="8">
        <f>IFERROR(VLOOKUP(B169,'[1]DADOS (OCULTAR)'!$P$3:$R$56,3,0),"")</f>
        <v>9039744000860</v>
      </c>
      <c r="B169" s="9" t="str">
        <f>'[1]TCE - ANEXO II - Preencher'!C178</f>
        <v>HOSPITAL DOM HÉLDER</v>
      </c>
      <c r="C169" s="10"/>
      <c r="D169" s="11" t="str">
        <f>'[1]TCE - ANEXO II - Preencher'!E178</f>
        <v>CRISTINA BATISTA DE SOUSA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322205</v>
      </c>
      <c r="G169" s="14">
        <f>'[1]TCE - ANEXO II - Preencher'!I178</f>
        <v>44256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1100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3239.85</v>
      </c>
      <c r="N169" s="16">
        <f>'[1]TCE - ANEXO II - Preencher'!S178</f>
        <v>0</v>
      </c>
      <c r="O169" s="17">
        <f>'[1]TCE - ANEXO II - Preencher'!W178</f>
        <v>574.63</v>
      </c>
      <c r="P169" s="18">
        <f>'[1]TCE - ANEXO II - Preencher'!X178</f>
        <v>3765.2200000000003</v>
      </c>
      <c r="S169" s="22">
        <v>48853</v>
      </c>
    </row>
    <row r="170" spans="1:19" x14ac:dyDescent="0.2">
      <c r="A170" s="8">
        <f>IFERROR(VLOOKUP(B170,'[1]DADOS (OCULTAR)'!$P$3:$R$56,3,0),"")</f>
        <v>9039744000860</v>
      </c>
      <c r="B170" s="9" t="str">
        <f>'[1]TCE - ANEXO II - Preencher'!C179</f>
        <v>HOSPITAL DOM HÉLDER</v>
      </c>
      <c r="C170" s="10"/>
      <c r="D170" s="11" t="str">
        <f>'[1]TCE - ANEXO II - Preencher'!E179</f>
        <v>DAIVID JOSE FELIX ALBUQUERQUE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>
        <f>'[1]TCE - ANEXO II - Preencher'!H179</f>
        <v>515110</v>
      </c>
      <c r="G170" s="14">
        <f>'[1]TCE - ANEXO II - Preencher'!I179</f>
        <v>44256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0</v>
      </c>
      <c r="K170" s="15">
        <f>'[1]TCE - ANEXO II - Preencher'!P179</f>
        <v>2083.69</v>
      </c>
      <c r="L170" s="15">
        <f>'[1]TCE - ANEXO II - Preencher'!Q179</f>
        <v>715</v>
      </c>
      <c r="M170" s="15">
        <f>'[1]TCE - ANEXO II - Preencher'!R179</f>
        <v>434.4</v>
      </c>
      <c r="N170" s="16">
        <f>'[1]TCE - ANEXO II - Preencher'!S179</f>
        <v>0</v>
      </c>
      <c r="O170" s="17">
        <f>'[1]TCE - ANEXO II - Preencher'!W179</f>
        <v>2812.83</v>
      </c>
      <c r="P170" s="18">
        <f>'[1]TCE - ANEXO II - Preencher'!X179</f>
        <v>420.26000000000022</v>
      </c>
      <c r="S170" s="22">
        <v>48884</v>
      </c>
    </row>
    <row r="171" spans="1:19" x14ac:dyDescent="0.2">
      <c r="A171" s="8">
        <f>IFERROR(VLOOKUP(B171,'[1]DADOS (OCULTAR)'!$P$3:$R$56,3,0),"")</f>
        <v>9039744000860</v>
      </c>
      <c r="B171" s="9" t="str">
        <f>'[1]TCE - ANEXO II - Preencher'!C180</f>
        <v>HOSPITAL DOM HÉLDER</v>
      </c>
      <c r="C171" s="10"/>
      <c r="D171" s="11" t="str">
        <f>'[1]TCE - ANEXO II - Preencher'!E180</f>
        <v>DANIEL CAVALCANTI DE CARVALHO</v>
      </c>
      <c r="E171" s="12" t="str">
        <f>IF('[1]TCE - ANEXO II - Preencher'!G180="4 - Assistência Odontológica","2 - Outros Profissionais da saúde",'[1]TCE - ANEXO II - Preencher'!G180)</f>
        <v>1 - Médico</v>
      </c>
      <c r="F171" s="13">
        <f>'[1]TCE - ANEXO II - Preencher'!H180</f>
        <v>225120</v>
      </c>
      <c r="G171" s="14">
        <f>'[1]TCE - ANEXO II - Preencher'!I180</f>
        <v>44256</v>
      </c>
      <c r="H171" s="13" t="str">
        <f>'[1]TCE - ANEXO II - Preencher'!J180</f>
        <v>2 - Diarista</v>
      </c>
      <c r="I171" s="13">
        <f>'[1]TCE - ANEXO II - Preencher'!K180</f>
        <v>30</v>
      </c>
      <c r="J171" s="15">
        <f>'[1]TCE - ANEXO II - Preencher'!L180</f>
        <v>3960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378.4</v>
      </c>
      <c r="N171" s="16">
        <f>'[1]TCE - ANEXO II - Preencher'!S180</f>
        <v>3548.6</v>
      </c>
      <c r="O171" s="17">
        <f>'[1]TCE - ANEXO II - Preencher'!W180</f>
        <v>1844.74</v>
      </c>
      <c r="P171" s="18">
        <f>'[1]TCE - ANEXO II - Preencher'!X180</f>
        <v>6042.26</v>
      </c>
      <c r="S171" s="22">
        <v>48914</v>
      </c>
    </row>
    <row r="172" spans="1:19" x14ac:dyDescent="0.2">
      <c r="A172" s="8">
        <f>IFERROR(VLOOKUP(B172,'[1]DADOS (OCULTAR)'!$P$3:$R$56,3,0),"")</f>
        <v>9039744000860</v>
      </c>
      <c r="B172" s="9" t="str">
        <f>'[1]TCE - ANEXO II - Preencher'!C181</f>
        <v>HOSPITAL DOM HÉLDER</v>
      </c>
      <c r="C172" s="10"/>
      <c r="D172" s="11" t="str">
        <f>'[1]TCE - ANEXO II - Preencher'!E181</f>
        <v>DANIEL FERNANDES DE OLIVEIRA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324115</v>
      </c>
      <c r="G172" s="14">
        <f>'[1]TCE - ANEXO II - Preencher'!I181</f>
        <v>44256</v>
      </c>
      <c r="H172" s="13" t="str">
        <f>'[1]TCE - ANEXO II - Preencher'!J181</f>
        <v>1 - Plantonista</v>
      </c>
      <c r="I172" s="13">
        <f>'[1]TCE - ANEXO II - Preencher'!K181</f>
        <v>24</v>
      </c>
      <c r="J172" s="15">
        <f>'[1]TCE - ANEXO II - Preencher'!L181</f>
        <v>2090.16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1591.31</v>
      </c>
      <c r="N172" s="16">
        <f>'[1]TCE - ANEXO II - Preencher'!S181</f>
        <v>0</v>
      </c>
      <c r="O172" s="17">
        <f>'[1]TCE - ANEXO II - Preencher'!W181</f>
        <v>631.01</v>
      </c>
      <c r="P172" s="18">
        <f>'[1]TCE - ANEXO II - Preencher'!X181</f>
        <v>3050.46</v>
      </c>
      <c r="S172" s="22">
        <v>48945</v>
      </c>
    </row>
    <row r="173" spans="1:19" x14ac:dyDescent="0.2">
      <c r="A173" s="8">
        <f>IFERROR(VLOOKUP(B173,'[1]DADOS (OCULTAR)'!$P$3:$R$56,3,0),"")</f>
        <v>9039744000860</v>
      </c>
      <c r="B173" s="9" t="str">
        <f>'[1]TCE - ANEXO II - Preencher'!C182</f>
        <v>HOSPITAL DOM HÉLDER</v>
      </c>
      <c r="C173" s="10"/>
      <c r="D173" s="11" t="str">
        <f>'[1]TCE - ANEXO II - Preencher'!E182</f>
        <v>DANIEL JOSE DA ROCHA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>
        <f>'[1]TCE - ANEXO II - Preencher'!H182</f>
        <v>517410</v>
      </c>
      <c r="G173" s="14">
        <f>'[1]TCE - ANEXO II - Preencher'!I182</f>
        <v>44256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1100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481.94</v>
      </c>
      <c r="N173" s="16">
        <f>'[1]TCE - ANEXO II - Preencher'!S182</f>
        <v>0</v>
      </c>
      <c r="O173" s="17">
        <f>'[1]TCE - ANEXO II - Preencher'!W182</f>
        <v>422.22</v>
      </c>
      <c r="P173" s="18">
        <f>'[1]TCE - ANEXO II - Preencher'!X182</f>
        <v>1159.72</v>
      </c>
      <c r="S173" s="22">
        <v>48976</v>
      </c>
    </row>
    <row r="174" spans="1:19" x14ac:dyDescent="0.2">
      <c r="A174" s="8">
        <f>IFERROR(VLOOKUP(B174,'[1]DADOS (OCULTAR)'!$P$3:$R$56,3,0),"")</f>
        <v>9039744000860</v>
      </c>
      <c r="B174" s="9" t="str">
        <f>'[1]TCE - ANEXO II - Preencher'!C183</f>
        <v>HOSPITAL DOM HÉLDER</v>
      </c>
      <c r="C174" s="10"/>
      <c r="D174" s="11" t="str">
        <f>'[1]TCE - ANEXO II - Preencher'!E183</f>
        <v>DANIELA MARIA DA CONCEICAO DA SILVA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>
        <f>'[1]TCE - ANEXO II - Preencher'!H183</f>
        <v>322205</v>
      </c>
      <c r="G174" s="14">
        <f>'[1]TCE - ANEXO II - Preencher'!I183</f>
        <v>44256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1100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460.95</v>
      </c>
      <c r="N174" s="16">
        <f>'[1]TCE - ANEXO II - Preencher'!S183</f>
        <v>110</v>
      </c>
      <c r="O174" s="17">
        <f>'[1]TCE - ANEXO II - Preencher'!W183</f>
        <v>201.1</v>
      </c>
      <c r="P174" s="18">
        <f>'[1]TCE - ANEXO II - Preencher'!X183</f>
        <v>1469.8500000000001</v>
      </c>
      <c r="S174" s="22">
        <v>49004</v>
      </c>
    </row>
    <row r="175" spans="1:19" x14ac:dyDescent="0.2">
      <c r="A175" s="8">
        <f>IFERROR(VLOOKUP(B175,'[1]DADOS (OCULTAR)'!$P$3:$R$56,3,0),"")</f>
        <v>9039744000860</v>
      </c>
      <c r="B175" s="9" t="str">
        <f>'[1]TCE - ANEXO II - Preencher'!C184</f>
        <v>HOSPITAL DOM HÉLDER</v>
      </c>
      <c r="C175" s="10"/>
      <c r="D175" s="11" t="str">
        <f>'[1]TCE - ANEXO II - Preencher'!E184</f>
        <v>DANIELA SILVA DE FREITAS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>
        <f>'[1]TCE - ANEXO II - Preencher'!H184</f>
        <v>521130</v>
      </c>
      <c r="G175" s="14">
        <f>'[1]TCE - ANEXO II - Preencher'!I184</f>
        <v>44256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1100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746</v>
      </c>
      <c r="N175" s="16">
        <f>'[1]TCE - ANEXO II - Preencher'!S184</f>
        <v>0</v>
      </c>
      <c r="O175" s="17">
        <f>'[1]TCE - ANEXO II - Preencher'!W184</f>
        <v>124.72</v>
      </c>
      <c r="P175" s="18">
        <f>'[1]TCE - ANEXO II - Preencher'!X184</f>
        <v>1721.28</v>
      </c>
      <c r="S175" s="22">
        <v>49035</v>
      </c>
    </row>
    <row r="176" spans="1:19" x14ac:dyDescent="0.2">
      <c r="A176" s="8">
        <f>IFERROR(VLOOKUP(B176,'[1]DADOS (OCULTAR)'!$P$3:$R$56,3,0),"")</f>
        <v>9039744000860</v>
      </c>
      <c r="B176" s="9" t="str">
        <f>'[1]TCE - ANEXO II - Preencher'!C185</f>
        <v>HOSPITAL DOM HÉLDER</v>
      </c>
      <c r="C176" s="10"/>
      <c r="D176" s="11" t="str">
        <f>'[1]TCE - ANEXO II - Preencher'!E185</f>
        <v>DANIELI BERNARDO DE ANDRADE SILVA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223505</v>
      </c>
      <c r="G176" s="14">
        <f>'[1]TCE - ANEXO II - Preencher'!I185</f>
        <v>44256</v>
      </c>
      <c r="H176" s="13" t="str">
        <f>'[1]TCE - ANEXO II - Preencher'!J185</f>
        <v>2 - Diarista</v>
      </c>
      <c r="I176" s="13">
        <f>'[1]TCE - ANEXO II - Preencher'!K185</f>
        <v>40</v>
      </c>
      <c r="J176" s="15">
        <f>'[1]TCE - ANEXO II - Preencher'!L185</f>
        <v>2055.94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1119.05</v>
      </c>
      <c r="N176" s="16">
        <f>'[1]TCE - ANEXO II - Preencher'!S185</f>
        <v>719.58</v>
      </c>
      <c r="O176" s="17">
        <f>'[1]TCE - ANEXO II - Preencher'!W185</f>
        <v>635.66</v>
      </c>
      <c r="P176" s="18">
        <f>'[1]TCE - ANEXO II - Preencher'!X185</f>
        <v>3258.91</v>
      </c>
      <c r="S176" s="22">
        <v>49065</v>
      </c>
    </row>
    <row r="177" spans="1:19" x14ac:dyDescent="0.2">
      <c r="A177" s="8">
        <f>IFERROR(VLOOKUP(B177,'[1]DADOS (OCULTAR)'!$P$3:$R$56,3,0),"")</f>
        <v>9039744000860</v>
      </c>
      <c r="B177" s="9" t="str">
        <f>'[1]TCE - ANEXO II - Preencher'!C186</f>
        <v>HOSPITAL DOM HÉLDER</v>
      </c>
      <c r="C177" s="10"/>
      <c r="D177" s="11" t="str">
        <f>'[1]TCE - ANEXO II - Preencher'!E186</f>
        <v>DANIELLE FERNANDA RODRIGUES DE LIMA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223505</v>
      </c>
      <c r="G177" s="14">
        <f>'[1]TCE - ANEXO II - Preencher'!I186</f>
        <v>44256</v>
      </c>
      <c r="H177" s="13" t="str">
        <f>'[1]TCE - ANEXO II - Preencher'!J186</f>
        <v>2 - Diarista</v>
      </c>
      <c r="I177" s="13">
        <f>'[1]TCE - ANEXO II - Preencher'!K186</f>
        <v>40</v>
      </c>
      <c r="J177" s="15">
        <f>'[1]TCE - ANEXO II - Preencher'!L186</f>
        <v>1850.35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1259.3799999999999</v>
      </c>
      <c r="N177" s="16">
        <f>'[1]TCE - ANEXO II - Preencher'!S186</f>
        <v>668.18</v>
      </c>
      <c r="O177" s="17">
        <f>'[1]TCE - ANEXO II - Preencher'!W186</f>
        <v>1049.53</v>
      </c>
      <c r="P177" s="18">
        <f>'[1]TCE - ANEXO II - Preencher'!X186</f>
        <v>2728.3799999999992</v>
      </c>
      <c r="S177" s="22">
        <v>49096</v>
      </c>
    </row>
    <row r="178" spans="1:19" x14ac:dyDescent="0.2">
      <c r="A178" s="8">
        <f>IFERROR(VLOOKUP(B178,'[1]DADOS (OCULTAR)'!$P$3:$R$56,3,0),"")</f>
        <v>9039744000860</v>
      </c>
      <c r="B178" s="9" t="str">
        <f>'[1]TCE - ANEXO II - Preencher'!C187</f>
        <v>HOSPITAL DOM HÉLDER</v>
      </c>
      <c r="C178" s="10"/>
      <c r="D178" s="11" t="str">
        <f>'[1]TCE - ANEXO II - Preencher'!E187</f>
        <v>DARLETE BATISTA DO NASCIMENTO DUTRA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>
        <f>'[1]TCE - ANEXO II - Preencher'!H187</f>
        <v>142105</v>
      </c>
      <c r="G178" s="14">
        <f>'[1]TCE - ANEXO II - Preencher'!I187</f>
        <v>44256</v>
      </c>
      <c r="H178" s="13" t="str">
        <f>'[1]TCE - ANEXO II - Preencher'!J187</f>
        <v>2 - Diarista</v>
      </c>
      <c r="I178" s="13">
        <f>'[1]TCE - ANEXO II - Preencher'!K187</f>
        <v>44</v>
      </c>
      <c r="J178" s="15">
        <f>'[1]TCE - ANEXO II - Preencher'!L187</f>
        <v>0</v>
      </c>
      <c r="K178" s="15">
        <f>'[1]TCE - ANEXO II - Preencher'!P187</f>
        <v>2923.23</v>
      </c>
      <c r="L178" s="15">
        <f>'[1]TCE - ANEXO II - Preencher'!Q187</f>
        <v>1083.99</v>
      </c>
      <c r="M178" s="15">
        <f>'[1]TCE - ANEXO II - Preencher'!R187</f>
        <v>300.67</v>
      </c>
      <c r="N178" s="16">
        <f>'[1]TCE - ANEXO II - Preencher'!S187</f>
        <v>0</v>
      </c>
      <c r="O178" s="17">
        <f>'[1]TCE - ANEXO II - Preencher'!W187</f>
        <v>4012.77</v>
      </c>
      <c r="P178" s="18">
        <f>'[1]TCE - ANEXO II - Preencher'!X187</f>
        <v>295.12000000000035</v>
      </c>
      <c r="S178" s="22">
        <v>49126</v>
      </c>
    </row>
    <row r="179" spans="1:19" x14ac:dyDescent="0.2">
      <c r="A179" s="8">
        <f>IFERROR(VLOOKUP(B179,'[1]DADOS (OCULTAR)'!$P$3:$R$56,3,0),"")</f>
        <v>9039744000860</v>
      </c>
      <c r="B179" s="9" t="str">
        <f>'[1]TCE - ANEXO II - Preencher'!C188</f>
        <v>HOSPITAL DOM HÉLDER</v>
      </c>
      <c r="C179" s="10"/>
      <c r="D179" s="11" t="str">
        <f>'[1]TCE - ANEXO II - Preencher'!E188</f>
        <v>DAVID DA SILVA MOURA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>
        <f>'[1]TCE - ANEXO II - Preencher'!H188</f>
        <v>515110</v>
      </c>
      <c r="G179" s="14">
        <f>'[1]TCE - ANEXO II - Preencher'!I188</f>
        <v>44256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1100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622.54</v>
      </c>
      <c r="N179" s="16">
        <f>'[1]TCE - ANEXO II - Preencher'!S188</f>
        <v>0</v>
      </c>
      <c r="O179" s="17">
        <f>'[1]TCE - ANEXO II - Preencher'!W188</f>
        <v>106.12</v>
      </c>
      <c r="P179" s="18">
        <f>'[1]TCE - ANEXO II - Preencher'!X188</f>
        <v>1616.42</v>
      </c>
      <c r="S179" s="22">
        <v>49157</v>
      </c>
    </row>
    <row r="180" spans="1:19" x14ac:dyDescent="0.2">
      <c r="A180" s="8">
        <f>IFERROR(VLOOKUP(B180,'[1]DADOS (OCULTAR)'!$P$3:$R$56,3,0),"")</f>
        <v>9039744000860</v>
      </c>
      <c r="B180" s="9" t="str">
        <f>'[1]TCE - ANEXO II - Preencher'!C189</f>
        <v>HOSPITAL DOM HÉLDER</v>
      </c>
      <c r="C180" s="10"/>
      <c r="D180" s="11" t="str">
        <f>'[1]TCE - ANEXO II - Preencher'!E189</f>
        <v>DAYANA CAROLINA SILVA DE OLIVEIRA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322205</v>
      </c>
      <c r="G180" s="14">
        <f>'[1]TCE - ANEXO II - Preencher'!I189</f>
        <v>44256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1100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3041.71</v>
      </c>
      <c r="N180" s="16">
        <f>'[1]TCE - ANEXO II - Preencher'!S189</f>
        <v>110</v>
      </c>
      <c r="O180" s="17">
        <f>'[1]TCE - ANEXO II - Preencher'!W189</f>
        <v>196.15</v>
      </c>
      <c r="P180" s="18">
        <f>'[1]TCE - ANEXO II - Preencher'!X189</f>
        <v>4055.56</v>
      </c>
      <c r="S180" s="22">
        <v>49188</v>
      </c>
    </row>
    <row r="181" spans="1:19" x14ac:dyDescent="0.2">
      <c r="A181" s="8">
        <f>IFERROR(VLOOKUP(B181,'[1]DADOS (OCULTAR)'!$P$3:$R$56,3,0),"")</f>
        <v>9039744000860</v>
      </c>
      <c r="B181" s="9" t="str">
        <f>'[1]TCE - ANEXO II - Preencher'!C190</f>
        <v>HOSPITAL DOM HÉLDER</v>
      </c>
      <c r="C181" s="10"/>
      <c r="D181" s="11" t="str">
        <f>'[1]TCE - ANEXO II - Preencher'!E190</f>
        <v>DAYANE NUNES LIMA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>
        <f>'[1]TCE - ANEXO II - Preencher'!H190</f>
        <v>521130</v>
      </c>
      <c r="G181" s="14">
        <f>'[1]TCE - ANEXO II - Preencher'!I190</f>
        <v>44256</v>
      </c>
      <c r="H181" s="13" t="str">
        <f>'[1]TCE - ANEXO II - Preencher'!J190</f>
        <v>2 - Diarista</v>
      </c>
      <c r="I181" s="13">
        <f>'[1]TCE - ANEXO II - Preencher'!K190</f>
        <v>44</v>
      </c>
      <c r="J181" s="15">
        <f>'[1]TCE - ANEXO II - Preencher'!L190</f>
        <v>1100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472.39</v>
      </c>
      <c r="N181" s="16">
        <f>'[1]TCE - ANEXO II - Preencher'!S190</f>
        <v>0</v>
      </c>
      <c r="O181" s="17">
        <f>'[1]TCE - ANEXO II - Preencher'!W190</f>
        <v>413.7</v>
      </c>
      <c r="P181" s="18">
        <f>'[1]TCE - ANEXO II - Preencher'!X190</f>
        <v>1158.6899999999998</v>
      </c>
      <c r="S181" s="22">
        <v>49218</v>
      </c>
    </row>
    <row r="182" spans="1:19" x14ac:dyDescent="0.2">
      <c r="A182" s="8">
        <f>IFERROR(VLOOKUP(B182,'[1]DADOS (OCULTAR)'!$P$3:$R$56,3,0),"")</f>
        <v>9039744000860</v>
      </c>
      <c r="B182" s="9" t="str">
        <f>'[1]TCE - ANEXO II - Preencher'!C191</f>
        <v>HOSPITAL DOM HÉLDER</v>
      </c>
      <c r="C182" s="10"/>
      <c r="D182" s="11" t="str">
        <f>'[1]TCE - ANEXO II - Preencher'!E191</f>
        <v>DAYENE STEFANE DA SILVA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>
        <f>'[1]TCE - ANEXO II - Preencher'!H191</f>
        <v>411010</v>
      </c>
      <c r="G182" s="14">
        <f>'[1]TCE - ANEXO II - Preencher'!I191</f>
        <v>44256</v>
      </c>
      <c r="H182" s="13" t="str">
        <f>'[1]TCE - ANEXO II - Preencher'!J191</f>
        <v>2 - Diarista</v>
      </c>
      <c r="I182" s="13">
        <f>'[1]TCE - ANEXO II - Preencher'!K191</f>
        <v>44</v>
      </c>
      <c r="J182" s="15">
        <f>'[1]TCE - ANEXO II - Preencher'!L191</f>
        <v>1100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300</v>
      </c>
      <c r="N182" s="16">
        <f>'[1]TCE - ANEXO II - Preencher'!S191</f>
        <v>0</v>
      </c>
      <c r="O182" s="17">
        <f>'[1]TCE - ANEXO II - Preencher'!W191</f>
        <v>148.5</v>
      </c>
      <c r="P182" s="18">
        <f>'[1]TCE - ANEXO II - Preencher'!X191</f>
        <v>1251.5</v>
      </c>
      <c r="S182" s="22">
        <v>49249</v>
      </c>
    </row>
    <row r="183" spans="1:19" x14ac:dyDescent="0.2">
      <c r="A183" s="8">
        <f>IFERROR(VLOOKUP(B183,'[1]DADOS (OCULTAR)'!$P$3:$R$56,3,0),"")</f>
        <v>9039744000860</v>
      </c>
      <c r="B183" s="9" t="str">
        <f>'[1]TCE - ANEXO II - Preencher'!C192</f>
        <v>HOSPITAL DOM HÉLDER</v>
      </c>
      <c r="C183" s="10"/>
      <c r="D183" s="11" t="str">
        <f>'[1]TCE - ANEXO II - Preencher'!E192</f>
        <v>DEBORA GOUVEIA DA SILVA SANTOS VIANA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223505</v>
      </c>
      <c r="G183" s="14">
        <f>'[1]TCE - ANEXO II - Preencher'!I192</f>
        <v>44256</v>
      </c>
      <c r="H183" s="13" t="str">
        <f>'[1]TCE - ANEXO II - Preencher'!J192</f>
        <v>2 - Diarista</v>
      </c>
      <c r="I183" s="13">
        <f>'[1]TCE - ANEXO II - Preencher'!K192</f>
        <v>40</v>
      </c>
      <c r="J183" s="15">
        <f>'[1]TCE - ANEXO II - Preencher'!L192</f>
        <v>1596.45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650.36</v>
      </c>
      <c r="N183" s="16">
        <f>'[1]TCE - ANEXO II - Preencher'!S192</f>
        <v>558.76</v>
      </c>
      <c r="O183" s="17">
        <f>'[1]TCE - ANEXO II - Preencher'!W192</f>
        <v>305.11</v>
      </c>
      <c r="P183" s="18">
        <f>'[1]TCE - ANEXO II - Preencher'!X192</f>
        <v>2500.4599999999996</v>
      </c>
      <c r="S183" s="22">
        <v>49279</v>
      </c>
    </row>
    <row r="184" spans="1:19" x14ac:dyDescent="0.2">
      <c r="A184" s="8">
        <f>IFERROR(VLOOKUP(B184,'[1]DADOS (OCULTAR)'!$P$3:$R$56,3,0),"")</f>
        <v>9039744000860</v>
      </c>
      <c r="B184" s="9" t="str">
        <f>'[1]TCE - ANEXO II - Preencher'!C193</f>
        <v>HOSPITAL DOM HÉLDER</v>
      </c>
      <c r="C184" s="10"/>
      <c r="D184" s="11" t="str">
        <f>'[1]TCE - ANEXO II - Preencher'!E193</f>
        <v>DEIBIS RIBEIRO DA SILVA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322205</v>
      </c>
      <c r="G184" s="14">
        <f>'[1]TCE - ANEXO II - Preencher'!I193</f>
        <v>44256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990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907.83</v>
      </c>
      <c r="N184" s="16">
        <f>'[1]TCE - ANEXO II - Preencher'!S193</f>
        <v>110</v>
      </c>
      <c r="O184" s="17">
        <f>'[1]TCE - ANEXO II - Preencher'!W193</f>
        <v>241.79</v>
      </c>
      <c r="P184" s="18">
        <f>'[1]TCE - ANEXO II - Preencher'!X193</f>
        <v>1766.04</v>
      </c>
      <c r="S184" s="22">
        <v>49310</v>
      </c>
    </row>
    <row r="185" spans="1:19" x14ac:dyDescent="0.2">
      <c r="A185" s="8">
        <f>IFERROR(VLOOKUP(B185,'[1]DADOS (OCULTAR)'!$P$3:$R$56,3,0),"")</f>
        <v>9039744000860</v>
      </c>
      <c r="B185" s="9" t="str">
        <f>'[1]TCE - ANEXO II - Preencher'!C194</f>
        <v>HOSPITAL DOM HÉLDER</v>
      </c>
      <c r="C185" s="10"/>
      <c r="D185" s="11" t="str">
        <f>'[1]TCE - ANEXO II - Preencher'!E194</f>
        <v>DEISIANE MARIA DE SOUZA SILVA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>
        <f>'[1]TCE - ANEXO II - Preencher'!H194</f>
        <v>322205</v>
      </c>
      <c r="G185" s="14">
        <f>'[1]TCE - ANEXO II - Preencher'!I194</f>
        <v>44256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1100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371.99</v>
      </c>
      <c r="N185" s="16">
        <f>'[1]TCE - ANEXO II - Preencher'!S194</f>
        <v>110</v>
      </c>
      <c r="O185" s="17">
        <f>'[1]TCE - ANEXO II - Preencher'!W194</f>
        <v>191.2</v>
      </c>
      <c r="P185" s="18">
        <f>'[1]TCE - ANEXO II - Preencher'!X194</f>
        <v>1390.79</v>
      </c>
      <c r="S185" s="22">
        <v>49341</v>
      </c>
    </row>
    <row r="186" spans="1:19" x14ac:dyDescent="0.2">
      <c r="A186" s="8">
        <f>IFERROR(VLOOKUP(B186,'[1]DADOS (OCULTAR)'!$P$3:$R$56,3,0),"")</f>
        <v>9039744000860</v>
      </c>
      <c r="B186" s="9" t="str">
        <f>'[1]TCE - ANEXO II - Preencher'!C195</f>
        <v>HOSPITAL DOM HÉLDER</v>
      </c>
      <c r="C186" s="10"/>
      <c r="D186" s="11" t="str">
        <f>'[1]TCE - ANEXO II - Preencher'!E195</f>
        <v>DEISIANY MARIA DA CONCEICAO LAURINDO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>
        <f>'[1]TCE - ANEXO II - Preencher'!H195</f>
        <v>322205</v>
      </c>
      <c r="G186" s="14">
        <f>'[1]TCE - ANEXO II - Preencher'!I195</f>
        <v>44256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1100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781.28</v>
      </c>
      <c r="N186" s="16">
        <f>'[1]TCE - ANEXO II - Preencher'!S195</f>
        <v>110</v>
      </c>
      <c r="O186" s="17">
        <f>'[1]TCE - ANEXO II - Preencher'!W195</f>
        <v>228.8</v>
      </c>
      <c r="P186" s="18">
        <f>'[1]TCE - ANEXO II - Preencher'!X195</f>
        <v>1762.48</v>
      </c>
      <c r="S186" s="22">
        <v>49369</v>
      </c>
    </row>
    <row r="187" spans="1:19" x14ac:dyDescent="0.2">
      <c r="A187" s="8">
        <f>IFERROR(VLOOKUP(B187,'[1]DADOS (OCULTAR)'!$P$3:$R$56,3,0),"")</f>
        <v>9039744000860</v>
      </c>
      <c r="B187" s="9" t="str">
        <f>'[1]TCE - ANEXO II - Preencher'!C196</f>
        <v>HOSPITAL DOM HÉLDER</v>
      </c>
      <c r="C187" s="10"/>
      <c r="D187" s="11" t="str">
        <f>'[1]TCE - ANEXO II - Preencher'!E196</f>
        <v>DEISIELE FERREIRA MARTINS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>
        <f>'[1]TCE - ANEXO II - Preencher'!H196</f>
        <v>411010</v>
      </c>
      <c r="G187" s="14">
        <f>'[1]TCE - ANEXO II - Preencher'!I196</f>
        <v>44256</v>
      </c>
      <c r="H187" s="13" t="str">
        <f>'[1]TCE - ANEXO II - Preencher'!J196</f>
        <v>2 - Diarista</v>
      </c>
      <c r="I187" s="13">
        <f>'[1]TCE - ANEXO II - Preencher'!K196</f>
        <v>44</v>
      </c>
      <c r="J187" s="15">
        <f>'[1]TCE - ANEXO II - Preencher'!L196</f>
        <v>1904.14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535.57999999999993</v>
      </c>
      <c r="N187" s="16">
        <f>'[1]TCE - ANEXO II - Preencher'!S196</f>
        <v>0</v>
      </c>
      <c r="O187" s="17">
        <f>'[1]TCE - ANEXO II - Preencher'!W196</f>
        <v>313.02</v>
      </c>
      <c r="P187" s="18">
        <f>'[1]TCE - ANEXO II - Preencher'!X196</f>
        <v>2126.7000000000003</v>
      </c>
      <c r="S187" s="22">
        <v>49400</v>
      </c>
    </row>
    <row r="188" spans="1:19" x14ac:dyDescent="0.2">
      <c r="A188" s="8">
        <f>IFERROR(VLOOKUP(B188,'[1]DADOS (OCULTAR)'!$P$3:$R$56,3,0),"")</f>
        <v>9039744000860</v>
      </c>
      <c r="B188" s="9" t="str">
        <f>'[1]TCE - ANEXO II - Preencher'!C197</f>
        <v>HOSPITAL DOM HÉLDER</v>
      </c>
      <c r="C188" s="10"/>
      <c r="D188" s="11" t="str">
        <f>'[1]TCE - ANEXO II - Preencher'!E197</f>
        <v>DEIZIMA FRANCISCA PEREIRA GOMES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322205</v>
      </c>
      <c r="G188" s="14">
        <f>'[1]TCE - ANEXO II - Preencher'!I197</f>
        <v>44256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1100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1135.57</v>
      </c>
      <c r="N188" s="16">
        <f>'[1]TCE - ANEXO II - Preencher'!S197</f>
        <v>110</v>
      </c>
      <c r="O188" s="17">
        <f>'[1]TCE - ANEXO II - Preencher'!W197</f>
        <v>188.45</v>
      </c>
      <c r="P188" s="18">
        <f>'[1]TCE - ANEXO II - Preencher'!X197</f>
        <v>2157.12</v>
      </c>
      <c r="S188" s="22">
        <v>49430</v>
      </c>
    </row>
    <row r="189" spans="1:19" x14ac:dyDescent="0.2">
      <c r="A189" s="8">
        <f>IFERROR(VLOOKUP(B189,'[1]DADOS (OCULTAR)'!$P$3:$R$56,3,0),"")</f>
        <v>9039744000860</v>
      </c>
      <c r="B189" s="9" t="str">
        <f>'[1]TCE - ANEXO II - Preencher'!C198</f>
        <v>HOSPITAL DOM HÉLDER</v>
      </c>
      <c r="C189" s="10"/>
      <c r="D189" s="11" t="str">
        <f>'[1]TCE - ANEXO II - Preencher'!E198</f>
        <v>DENYS CARVALHO DA ROCHA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>
        <f>'[1]TCE - ANEXO II - Preencher'!H198</f>
        <v>517410</v>
      </c>
      <c r="G189" s="14">
        <f>'[1]TCE - ANEXO II - Preencher'!I198</f>
        <v>44256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0</v>
      </c>
      <c r="K189" s="15">
        <f>'[1]TCE - ANEXO II - Preencher'!P198</f>
        <v>1629.64</v>
      </c>
      <c r="L189" s="15">
        <f>'[1]TCE - ANEXO II - Preencher'!Q198</f>
        <v>550</v>
      </c>
      <c r="M189" s="15">
        <f>'[1]TCE - ANEXO II - Preencher'!R198</f>
        <v>430.67</v>
      </c>
      <c r="N189" s="16">
        <f>'[1]TCE - ANEXO II - Preencher'!S198</f>
        <v>0</v>
      </c>
      <c r="O189" s="17">
        <f>'[1]TCE - ANEXO II - Preencher'!W198</f>
        <v>2191.86</v>
      </c>
      <c r="P189" s="18">
        <f>'[1]TCE - ANEXO II - Preencher'!X198</f>
        <v>418.45000000000027</v>
      </c>
      <c r="S189" s="22">
        <v>49461</v>
      </c>
    </row>
    <row r="190" spans="1:19" x14ac:dyDescent="0.2">
      <c r="A190" s="8">
        <f>IFERROR(VLOOKUP(B190,'[1]DADOS (OCULTAR)'!$P$3:$R$56,3,0),"")</f>
        <v>9039744000860</v>
      </c>
      <c r="B190" s="9" t="str">
        <f>'[1]TCE - ANEXO II - Preencher'!C199</f>
        <v>HOSPITAL DOM HÉLDER</v>
      </c>
      <c r="C190" s="10"/>
      <c r="D190" s="11" t="str">
        <f>'[1]TCE - ANEXO II - Preencher'!E199</f>
        <v>DEOCLECIO TOLEDO DE BARROS NETO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>
        <f>'[1]TCE - ANEXO II - Preencher'!H199</f>
        <v>142105</v>
      </c>
      <c r="G190" s="14">
        <f>'[1]TCE - ANEXO II - Preencher'!I199</f>
        <v>44256</v>
      </c>
      <c r="H190" s="13" t="str">
        <f>'[1]TCE - ANEXO II - Preencher'!J199</f>
        <v>2 - Diarista</v>
      </c>
      <c r="I190" s="13">
        <f>'[1]TCE - ANEXO II - Preencher'!K199</f>
        <v>44</v>
      </c>
      <c r="J190" s="15">
        <f>'[1]TCE - ANEXO II - Preencher'!L199</f>
        <v>3397.08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300</v>
      </c>
      <c r="N190" s="16">
        <f>'[1]TCE - ANEXO II - Preencher'!S199</f>
        <v>0</v>
      </c>
      <c r="O190" s="17">
        <f>'[1]TCE - ANEXO II - Preencher'!W199</f>
        <v>453.66</v>
      </c>
      <c r="P190" s="18">
        <f>'[1]TCE - ANEXO II - Preencher'!X199</f>
        <v>3243.42</v>
      </c>
      <c r="S190" s="22">
        <v>49491</v>
      </c>
    </row>
    <row r="191" spans="1:19" x14ac:dyDescent="0.2">
      <c r="A191" s="8">
        <f>IFERROR(VLOOKUP(B191,'[1]DADOS (OCULTAR)'!$P$3:$R$56,3,0),"")</f>
        <v>9039744000860</v>
      </c>
      <c r="B191" s="9" t="str">
        <f>'[1]TCE - ANEXO II - Preencher'!C200</f>
        <v>HOSPITAL DOM HÉLDER</v>
      </c>
      <c r="C191" s="10"/>
      <c r="D191" s="11" t="str">
        <f>'[1]TCE - ANEXO II - Preencher'!E200</f>
        <v>DEYSE DE OLIVEIRA CARDOSO SILVA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>
        <f>'[1]TCE - ANEXO II - Preencher'!H200</f>
        <v>223405</v>
      </c>
      <c r="G191" s="14">
        <f>'[1]TCE - ANEXO II - Preencher'!I200</f>
        <v>44256</v>
      </c>
      <c r="H191" s="13" t="str">
        <f>'[1]TCE - ANEXO II - Preencher'!J200</f>
        <v>2 - Diarista</v>
      </c>
      <c r="I191" s="13">
        <f>'[1]TCE - ANEXO II - Preencher'!K200</f>
        <v>40</v>
      </c>
      <c r="J191" s="15">
        <f>'[1]TCE - ANEXO II - Preencher'!L200</f>
        <v>3596.4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934.91</v>
      </c>
      <c r="N191" s="16">
        <f>'[1]TCE - ANEXO II - Preencher'!S200</f>
        <v>899.1</v>
      </c>
      <c r="O191" s="17">
        <f>'[1]TCE - ANEXO II - Preencher'!W200</f>
        <v>1047.8499999999999</v>
      </c>
      <c r="P191" s="18">
        <f>'[1]TCE - ANEXO II - Preencher'!X200</f>
        <v>4382.5600000000013</v>
      </c>
      <c r="S191" s="22">
        <v>49522</v>
      </c>
    </row>
    <row r="192" spans="1:19" x14ac:dyDescent="0.2">
      <c r="A192" s="8">
        <f>IFERROR(VLOOKUP(B192,'[1]DADOS (OCULTAR)'!$P$3:$R$56,3,0),"")</f>
        <v>9039744000860</v>
      </c>
      <c r="B192" s="9" t="str">
        <f>'[1]TCE - ANEXO II - Preencher'!C201</f>
        <v>HOSPITAL DOM HÉLDER</v>
      </c>
      <c r="C192" s="10"/>
      <c r="D192" s="11" t="str">
        <f>'[1]TCE - ANEXO II - Preencher'!E201</f>
        <v>DIANA CARLA DIAS DOS SANTOS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>
        <f>'[1]TCE - ANEXO II - Preencher'!H201</f>
        <v>223505</v>
      </c>
      <c r="G192" s="14">
        <f>'[1]TCE - ANEXO II - Preencher'!I201</f>
        <v>44256</v>
      </c>
      <c r="H192" s="13" t="str">
        <f>'[1]TCE - ANEXO II - Preencher'!J201</f>
        <v>1 - Plantonista</v>
      </c>
      <c r="I192" s="13">
        <f>'[1]TCE - ANEXO II - Preencher'!K201</f>
        <v>40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3472.98</v>
      </c>
      <c r="N192" s="16">
        <f>'[1]TCE - ANEXO II - Preencher'!S201</f>
        <v>0</v>
      </c>
      <c r="O192" s="17">
        <f>'[1]TCE - ANEXO II - Preencher'!W201</f>
        <v>453.01</v>
      </c>
      <c r="P192" s="18">
        <f>'[1]TCE - ANEXO II - Preencher'!X201</f>
        <v>3019.9700000000003</v>
      </c>
      <c r="S192" s="22">
        <v>49553</v>
      </c>
    </row>
    <row r="193" spans="1:19" x14ac:dyDescent="0.2">
      <c r="A193" s="8">
        <f>IFERROR(VLOOKUP(B193,'[1]DADOS (OCULTAR)'!$P$3:$R$56,3,0),"")</f>
        <v>9039744000860</v>
      </c>
      <c r="B193" s="9" t="str">
        <f>'[1]TCE - ANEXO II - Preencher'!C202</f>
        <v>HOSPITAL DOM HÉLDER</v>
      </c>
      <c r="C193" s="10"/>
      <c r="D193" s="11" t="str">
        <f>'[1]TCE - ANEXO II - Preencher'!E202</f>
        <v>DIEGO DE LIMA MARQUES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>
        <f>'[1]TCE - ANEXO II - Preencher'!H202</f>
        <v>521130</v>
      </c>
      <c r="G193" s="14">
        <f>'[1]TCE - ANEXO II - Preencher'!I202</f>
        <v>44256</v>
      </c>
      <c r="H193" s="13" t="str">
        <f>'[1]TCE - ANEXO II - Preencher'!J202</f>
        <v>2 - Diarista</v>
      </c>
      <c r="I193" s="13">
        <f>'[1]TCE - ANEXO II - Preencher'!K202</f>
        <v>44</v>
      </c>
      <c r="J193" s="15">
        <f>'[1]TCE - ANEXO II - Preencher'!L202</f>
        <v>1100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300</v>
      </c>
      <c r="N193" s="16">
        <f>'[1]TCE - ANEXO II - Preencher'!S202</f>
        <v>0</v>
      </c>
      <c r="O193" s="17">
        <f>'[1]TCE - ANEXO II - Preencher'!W202</f>
        <v>201.31</v>
      </c>
      <c r="P193" s="18">
        <f>'[1]TCE - ANEXO II - Preencher'!X202</f>
        <v>1198.69</v>
      </c>
      <c r="S193" s="22">
        <v>49583</v>
      </c>
    </row>
    <row r="194" spans="1:19" x14ac:dyDescent="0.2">
      <c r="A194" s="8">
        <f>IFERROR(VLOOKUP(B194,'[1]DADOS (OCULTAR)'!$P$3:$R$56,3,0),"")</f>
        <v>9039744000860</v>
      </c>
      <c r="B194" s="9" t="str">
        <f>'[1]TCE - ANEXO II - Preencher'!C203</f>
        <v>HOSPITAL DOM HÉLDER</v>
      </c>
      <c r="C194" s="10"/>
      <c r="D194" s="11" t="str">
        <f>'[1]TCE - ANEXO II - Preencher'!E203</f>
        <v>DIOGO ALVES DUARTE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>
        <f>'[1]TCE - ANEXO II - Preencher'!H203</f>
        <v>223605</v>
      </c>
      <c r="G194" s="14">
        <f>'[1]TCE - ANEXO II - Preencher'!I203</f>
        <v>44256</v>
      </c>
      <c r="H194" s="13" t="str">
        <f>'[1]TCE - ANEXO II - Preencher'!J203</f>
        <v>1 - Plantonista</v>
      </c>
      <c r="I194" s="13">
        <f>'[1]TCE - ANEXO II - Preencher'!K203</f>
        <v>24</v>
      </c>
      <c r="J194" s="15">
        <f>'[1]TCE - ANEXO II - Preencher'!L203</f>
        <v>1604.62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746.38000000000011</v>
      </c>
      <c r="N194" s="16">
        <f>'[1]TCE - ANEXO II - Preencher'!S203</f>
        <v>449.3</v>
      </c>
      <c r="O194" s="17">
        <f>'[1]TCE - ANEXO II - Preencher'!W203</f>
        <v>360.55</v>
      </c>
      <c r="P194" s="18">
        <f>'[1]TCE - ANEXO II - Preencher'!X203</f>
        <v>2439.75</v>
      </c>
      <c r="S194" s="22">
        <v>49614</v>
      </c>
    </row>
    <row r="195" spans="1:19" x14ac:dyDescent="0.2">
      <c r="A195" s="8">
        <f>IFERROR(VLOOKUP(B195,'[1]DADOS (OCULTAR)'!$P$3:$R$56,3,0),"")</f>
        <v>9039744000860</v>
      </c>
      <c r="B195" s="9" t="str">
        <f>'[1]TCE - ANEXO II - Preencher'!C204</f>
        <v>HOSPITAL DOM HÉLDER</v>
      </c>
      <c r="C195" s="10"/>
      <c r="D195" s="11" t="str">
        <f>'[1]TCE - ANEXO II - Preencher'!E204</f>
        <v>DION TIBURCIO DE OLIVEIRA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>
        <f>'[1]TCE - ANEXO II - Preencher'!H204</f>
        <v>515110</v>
      </c>
      <c r="G195" s="14">
        <f>'[1]TCE - ANEXO II - Preencher'!I204</f>
        <v>44256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1100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681.27</v>
      </c>
      <c r="N195" s="16">
        <f>'[1]TCE - ANEXO II - Preencher'!S204</f>
        <v>0</v>
      </c>
      <c r="O195" s="17">
        <f>'[1]TCE - ANEXO II - Preencher'!W204</f>
        <v>398.53</v>
      </c>
      <c r="P195" s="18">
        <f>'[1]TCE - ANEXO II - Preencher'!X204</f>
        <v>1382.74</v>
      </c>
      <c r="S195" s="22">
        <v>49644</v>
      </c>
    </row>
    <row r="196" spans="1:19" x14ac:dyDescent="0.2">
      <c r="A196" s="8">
        <f>IFERROR(VLOOKUP(B196,'[1]DADOS (OCULTAR)'!$P$3:$R$56,3,0),"")</f>
        <v>9039744000860</v>
      </c>
      <c r="B196" s="9" t="str">
        <f>'[1]TCE - ANEXO II - Preencher'!C205</f>
        <v>HOSPITAL DOM HÉLDER</v>
      </c>
      <c r="C196" s="10"/>
      <c r="D196" s="11" t="str">
        <f>'[1]TCE - ANEXO II - Preencher'!E205</f>
        <v>DORALICE DA SILVA SOUZA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322205</v>
      </c>
      <c r="G196" s="14">
        <f>'[1]TCE - ANEXO II - Preencher'!I205</f>
        <v>44256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1100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1004.79</v>
      </c>
      <c r="N196" s="16">
        <f>'[1]TCE - ANEXO II - Preencher'!S205</f>
        <v>110</v>
      </c>
      <c r="O196" s="17">
        <f>'[1]TCE - ANEXO II - Preencher'!W205</f>
        <v>305.36</v>
      </c>
      <c r="P196" s="18">
        <f>'[1]TCE - ANEXO II - Preencher'!X205</f>
        <v>1909.4299999999998</v>
      </c>
      <c r="S196" s="22">
        <v>49675</v>
      </c>
    </row>
    <row r="197" spans="1:19" x14ac:dyDescent="0.2">
      <c r="A197" s="8">
        <f>IFERROR(VLOOKUP(B197,'[1]DADOS (OCULTAR)'!$P$3:$R$56,3,0),"")</f>
        <v>9039744000860</v>
      </c>
      <c r="B197" s="9" t="str">
        <f>'[1]TCE - ANEXO II - Preencher'!C206</f>
        <v>HOSPITAL DOM HÉLDER</v>
      </c>
      <c r="C197" s="10"/>
      <c r="D197" s="11" t="str">
        <f>'[1]TCE - ANEXO II - Preencher'!E206</f>
        <v>DOUGLAS GOMES DA SILVA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>
        <f>'[1]TCE - ANEXO II - Preencher'!H206</f>
        <v>782305</v>
      </c>
      <c r="G197" s="14">
        <f>'[1]TCE - ANEXO II - Preencher'!I206</f>
        <v>44256</v>
      </c>
      <c r="H197" s="13" t="str">
        <f>'[1]TCE - ANEXO II - Preencher'!J206</f>
        <v>2 - Diarista</v>
      </c>
      <c r="I197" s="13">
        <f>'[1]TCE - ANEXO II - Preencher'!K206</f>
        <v>44</v>
      </c>
      <c r="J197" s="15">
        <f>'[1]TCE - ANEXO II - Preencher'!L206</f>
        <v>0</v>
      </c>
      <c r="K197" s="15">
        <f>'[1]TCE - ANEXO II - Preencher'!P206</f>
        <v>2400.0299999999997</v>
      </c>
      <c r="L197" s="15">
        <f>'[1]TCE - ANEXO II - Preencher'!Q206</f>
        <v>790.75</v>
      </c>
      <c r="M197" s="15">
        <f>'[1]TCE - ANEXO II - Preencher'!R206</f>
        <v>72.929999999999993</v>
      </c>
      <c r="N197" s="16">
        <f>'[1]TCE - ANEXO II - Preencher'!S206</f>
        <v>0</v>
      </c>
      <c r="O197" s="17">
        <f>'[1]TCE - ANEXO II - Preencher'!W206</f>
        <v>3218.95</v>
      </c>
      <c r="P197" s="18">
        <f>'[1]TCE - ANEXO II - Preencher'!X206</f>
        <v>44.759999999999764</v>
      </c>
      <c r="S197" s="22">
        <v>49706</v>
      </c>
    </row>
    <row r="198" spans="1:19" x14ac:dyDescent="0.2">
      <c r="A198" s="8">
        <f>IFERROR(VLOOKUP(B198,'[1]DADOS (OCULTAR)'!$P$3:$R$56,3,0),"")</f>
        <v>9039744000860</v>
      </c>
      <c r="B198" s="9" t="str">
        <f>'[1]TCE - ANEXO II - Preencher'!C207</f>
        <v>HOSPITAL DOM HÉLDER</v>
      </c>
      <c r="C198" s="10"/>
      <c r="D198" s="11" t="str">
        <f>'[1]TCE - ANEXO II - Preencher'!E207</f>
        <v>DOUGLAS RAFAEL DE SANTANA SILVA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>
        <f>'[1]TCE - ANEXO II - Preencher'!H207</f>
        <v>517410</v>
      </c>
      <c r="G198" s="14">
        <f>'[1]TCE - ANEXO II - Preencher'!I207</f>
        <v>44256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1100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485.67</v>
      </c>
      <c r="N198" s="16">
        <f>'[1]TCE - ANEXO II - Preencher'!S207</f>
        <v>0</v>
      </c>
      <c r="O198" s="17">
        <f>'[1]TCE - ANEXO II - Preencher'!W207</f>
        <v>119.25</v>
      </c>
      <c r="P198" s="18">
        <f>'[1]TCE - ANEXO II - Preencher'!X207</f>
        <v>1466.42</v>
      </c>
      <c r="S198" s="22">
        <v>49735</v>
      </c>
    </row>
    <row r="199" spans="1:19" x14ac:dyDescent="0.2">
      <c r="A199" s="8">
        <f>IFERROR(VLOOKUP(B199,'[1]DADOS (OCULTAR)'!$P$3:$R$56,3,0),"")</f>
        <v>9039744000860</v>
      </c>
      <c r="B199" s="9" t="str">
        <f>'[1]TCE - ANEXO II - Preencher'!C208</f>
        <v>HOSPITAL DOM HÉLDER</v>
      </c>
      <c r="C199" s="10"/>
      <c r="D199" s="11" t="str">
        <f>'[1]TCE - ANEXO II - Preencher'!E208</f>
        <v>DULCINEIA MACIEL CALDEIRAS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>
        <f>'[1]TCE - ANEXO II - Preencher'!H208</f>
        <v>763210</v>
      </c>
      <c r="G199" s="14">
        <f>'[1]TCE - ANEXO II - Preencher'!I208</f>
        <v>44256</v>
      </c>
      <c r="H199" s="13" t="str">
        <f>'[1]TCE - ANEXO II - Preencher'!J208</f>
        <v>2 - Diarista</v>
      </c>
      <c r="I199" s="13">
        <f>'[1]TCE - ANEXO II - Preencher'!K208</f>
        <v>44</v>
      </c>
      <c r="J199" s="15">
        <f>'[1]TCE - ANEXO II - Preencher'!L208</f>
        <v>1188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419.46999999999997</v>
      </c>
      <c r="N199" s="16">
        <f>'[1]TCE - ANEXO II - Preencher'!S208</f>
        <v>0</v>
      </c>
      <c r="O199" s="17">
        <f>'[1]TCE - ANEXO II - Preencher'!W208</f>
        <v>207.45</v>
      </c>
      <c r="P199" s="18">
        <f>'[1]TCE - ANEXO II - Preencher'!X208</f>
        <v>1400.02</v>
      </c>
      <c r="S199" s="22">
        <v>49766</v>
      </c>
    </row>
    <row r="200" spans="1:19" x14ac:dyDescent="0.2">
      <c r="A200" s="8">
        <f>IFERROR(VLOOKUP(B200,'[1]DADOS (OCULTAR)'!$P$3:$R$56,3,0),"")</f>
        <v>9039744000860</v>
      </c>
      <c r="B200" s="9" t="str">
        <f>'[1]TCE - ANEXO II - Preencher'!C209</f>
        <v>HOSPITAL DOM HÉLDER</v>
      </c>
      <c r="C200" s="10"/>
      <c r="D200" s="11" t="str">
        <f>'[1]TCE - ANEXO II - Preencher'!E209</f>
        <v>DVANICE GRACILIANO DA SILVA MELO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>
        <f>'[1]TCE - ANEXO II - Preencher'!H209</f>
        <v>322205</v>
      </c>
      <c r="G200" s="14">
        <f>'[1]TCE - ANEXO II - Preencher'!I209</f>
        <v>44256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1100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683</v>
      </c>
      <c r="N200" s="16">
        <f>'[1]TCE - ANEXO II - Preencher'!S209</f>
        <v>110</v>
      </c>
      <c r="O200" s="17">
        <f>'[1]TCE - ANEXO II - Preencher'!W209</f>
        <v>289.25</v>
      </c>
      <c r="P200" s="18">
        <f>'[1]TCE - ANEXO II - Preencher'!X209</f>
        <v>1603.75</v>
      </c>
      <c r="S200" s="22">
        <v>49796</v>
      </c>
    </row>
    <row r="201" spans="1:19" x14ac:dyDescent="0.2">
      <c r="A201" s="8">
        <f>IFERROR(VLOOKUP(B201,'[1]DADOS (OCULTAR)'!$P$3:$R$56,3,0),"")</f>
        <v>9039744000860</v>
      </c>
      <c r="B201" s="9" t="str">
        <f>'[1]TCE - ANEXO II - Preencher'!C210</f>
        <v>HOSPITAL DOM HÉLDER</v>
      </c>
      <c r="C201" s="10"/>
      <c r="D201" s="11" t="str">
        <f>'[1]TCE - ANEXO II - Preencher'!E210</f>
        <v>EDIANE LEANDRO DO NASCIMENTO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>
        <f>'[1]TCE - ANEXO II - Preencher'!H210</f>
        <v>322205</v>
      </c>
      <c r="G201" s="14">
        <f>'[1]TCE - ANEXO II - Preencher'!I210</f>
        <v>44256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1100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392.35</v>
      </c>
      <c r="N201" s="16">
        <f>'[1]TCE - ANEXO II - Preencher'!S210</f>
        <v>110</v>
      </c>
      <c r="O201" s="17">
        <f>'[1]TCE - ANEXO II - Preencher'!W210</f>
        <v>197.47</v>
      </c>
      <c r="P201" s="18">
        <f>'[1]TCE - ANEXO II - Preencher'!X210</f>
        <v>1404.8799999999999</v>
      </c>
      <c r="S201" s="22">
        <v>49827</v>
      </c>
    </row>
    <row r="202" spans="1:19" x14ac:dyDescent="0.2">
      <c r="A202" s="8">
        <f>IFERROR(VLOOKUP(B202,'[1]DADOS (OCULTAR)'!$P$3:$R$56,3,0),"")</f>
        <v>9039744000860</v>
      </c>
      <c r="B202" s="9" t="str">
        <f>'[1]TCE - ANEXO II - Preencher'!C211</f>
        <v>HOSPITAL DOM HÉLDER</v>
      </c>
      <c r="C202" s="10"/>
      <c r="D202" s="11" t="str">
        <f>'[1]TCE - ANEXO II - Preencher'!E211</f>
        <v>EDICILENE KATIA PEREIRA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>
        <f>'[1]TCE - ANEXO II - Preencher'!H211</f>
        <v>223505</v>
      </c>
      <c r="G202" s="14">
        <f>'[1]TCE - ANEXO II - Preencher'!I211</f>
        <v>44256</v>
      </c>
      <c r="H202" s="13" t="str">
        <f>'[1]TCE - ANEXO II - Preencher'!J211</f>
        <v>2 - Diarista</v>
      </c>
      <c r="I202" s="13">
        <f>'[1]TCE - ANEXO II - Preencher'!K211</f>
        <v>40</v>
      </c>
      <c r="J202" s="15">
        <f>'[1]TCE - ANEXO II - Preencher'!L211</f>
        <v>2055.94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1449.1599999999999</v>
      </c>
      <c r="N202" s="16">
        <f>'[1]TCE - ANEXO II - Preencher'!S211</f>
        <v>832.66000000000008</v>
      </c>
      <c r="O202" s="17">
        <f>'[1]TCE - ANEXO II - Preencher'!W211</f>
        <v>695.25</v>
      </c>
      <c r="P202" s="18">
        <f>'[1]TCE - ANEXO II - Preencher'!X211</f>
        <v>3642.51</v>
      </c>
      <c r="S202" s="22">
        <v>49857</v>
      </c>
    </row>
    <row r="203" spans="1:19" x14ac:dyDescent="0.2">
      <c r="A203" s="8">
        <f>IFERROR(VLOOKUP(B203,'[1]DADOS (OCULTAR)'!$P$3:$R$56,3,0),"")</f>
        <v>9039744000860</v>
      </c>
      <c r="B203" s="9" t="str">
        <f>'[1]TCE - ANEXO II - Preencher'!C212</f>
        <v>HOSPITAL DOM HÉLDER</v>
      </c>
      <c r="C203" s="10"/>
      <c r="D203" s="11" t="str">
        <f>'[1]TCE - ANEXO II - Preencher'!E212</f>
        <v>EDIELSON LAERCIO DA SILVA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>
        <f>'[1]TCE - ANEXO II - Preencher'!H212</f>
        <v>724440</v>
      </c>
      <c r="G203" s="14">
        <f>'[1]TCE - ANEXO II - Preencher'!I212</f>
        <v>44256</v>
      </c>
      <c r="H203" s="13" t="str">
        <f>'[1]TCE - ANEXO II - Preencher'!J212</f>
        <v>2 - Diarista</v>
      </c>
      <c r="I203" s="13">
        <f>'[1]TCE - ANEXO II - Preencher'!K212</f>
        <v>44</v>
      </c>
      <c r="J203" s="15">
        <f>'[1]TCE - ANEXO II - Preencher'!L212</f>
        <v>1313.78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585.69000000000005</v>
      </c>
      <c r="N203" s="16">
        <f>'[1]TCE - ANEXO II - Preencher'!S212</f>
        <v>0</v>
      </c>
      <c r="O203" s="17">
        <f>'[1]TCE - ANEXO II - Preencher'!W212</f>
        <v>492.32</v>
      </c>
      <c r="P203" s="18">
        <f>'[1]TCE - ANEXO II - Preencher'!X212</f>
        <v>1407.15</v>
      </c>
      <c r="S203" s="22">
        <v>49888</v>
      </c>
    </row>
    <row r="204" spans="1:19" x14ac:dyDescent="0.2">
      <c r="A204" s="8">
        <f>IFERROR(VLOOKUP(B204,'[1]DADOS (OCULTAR)'!$P$3:$R$56,3,0),"")</f>
        <v>9039744000860</v>
      </c>
      <c r="B204" s="9" t="str">
        <f>'[1]TCE - ANEXO II - Preencher'!C213</f>
        <v>HOSPITAL DOM HÉLDER</v>
      </c>
      <c r="C204" s="10"/>
      <c r="D204" s="11" t="str">
        <f>'[1]TCE - ANEXO II - Preencher'!E213</f>
        <v>EDILANE IZABEL DA SILVA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>
        <f>'[1]TCE - ANEXO II - Preencher'!H213</f>
        <v>322205</v>
      </c>
      <c r="G204" s="14">
        <f>'[1]TCE - ANEXO II - Preencher'!I213</f>
        <v>44256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733.33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1073.98</v>
      </c>
      <c r="N204" s="16">
        <f>'[1]TCE - ANEXO II - Preencher'!S213</f>
        <v>110</v>
      </c>
      <c r="O204" s="17">
        <f>'[1]TCE - ANEXO II - Preencher'!W213</f>
        <v>198.67</v>
      </c>
      <c r="P204" s="18">
        <f>'[1]TCE - ANEXO II - Preencher'!X213</f>
        <v>1718.6399999999999</v>
      </c>
      <c r="S204" s="22">
        <v>49919</v>
      </c>
    </row>
    <row r="205" spans="1:19" x14ac:dyDescent="0.2">
      <c r="A205" s="8">
        <f>IFERROR(VLOOKUP(B205,'[1]DADOS (OCULTAR)'!$P$3:$R$56,3,0),"")</f>
        <v>9039744000860</v>
      </c>
      <c r="B205" s="9" t="str">
        <f>'[1]TCE - ANEXO II - Preencher'!C214</f>
        <v>HOSPITAL DOM HÉLDER</v>
      </c>
      <c r="C205" s="10"/>
      <c r="D205" s="11" t="str">
        <f>'[1]TCE - ANEXO II - Preencher'!E214</f>
        <v>EDILENE ALVES DA SILVA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>
        <f>'[1]TCE - ANEXO II - Preencher'!H214</f>
        <v>223710</v>
      </c>
      <c r="G205" s="14">
        <f>'[1]TCE - ANEXO II - Preencher'!I214</f>
        <v>44256</v>
      </c>
      <c r="H205" s="13" t="str">
        <f>'[1]TCE - ANEXO II - Preencher'!J214</f>
        <v>2 - Diarista</v>
      </c>
      <c r="I205" s="13">
        <f>'[1]TCE - ANEXO II - Preencher'!K214</f>
        <v>44</v>
      </c>
      <c r="J205" s="15">
        <f>'[1]TCE - ANEXO II - Preencher'!L214</f>
        <v>2413.11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763.28</v>
      </c>
      <c r="N205" s="16">
        <f>'[1]TCE - ANEXO II - Preencher'!S214</f>
        <v>1643.28</v>
      </c>
      <c r="O205" s="17">
        <f>'[1]TCE - ANEXO II - Preencher'!W214</f>
        <v>873.19</v>
      </c>
      <c r="P205" s="18">
        <f>'[1]TCE - ANEXO II - Preencher'!X214</f>
        <v>3946.48</v>
      </c>
      <c r="S205" s="22">
        <v>49949</v>
      </c>
    </row>
    <row r="206" spans="1:19" x14ac:dyDescent="0.2">
      <c r="A206" s="8">
        <f>IFERROR(VLOOKUP(B206,'[1]DADOS (OCULTAR)'!$P$3:$R$56,3,0),"")</f>
        <v>9039744000860</v>
      </c>
      <c r="B206" s="9" t="str">
        <f>'[1]TCE - ANEXO II - Preencher'!C215</f>
        <v>HOSPITAL DOM HÉLDER</v>
      </c>
      <c r="C206" s="10"/>
      <c r="D206" s="11" t="str">
        <f>'[1]TCE - ANEXO II - Preencher'!E215</f>
        <v>EDILENE FALCAO DA SILVA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>
        <f>'[1]TCE - ANEXO II - Preencher'!H215</f>
        <v>322205</v>
      </c>
      <c r="G206" s="14">
        <f>'[1]TCE - ANEXO II - Preencher'!I215</f>
        <v>44256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990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706.53</v>
      </c>
      <c r="N206" s="16">
        <f>'[1]TCE - ANEXO II - Preencher'!S215</f>
        <v>110</v>
      </c>
      <c r="O206" s="17">
        <f>'[1]TCE - ANEXO II - Preencher'!W215</f>
        <v>214.77</v>
      </c>
      <c r="P206" s="18">
        <f>'[1]TCE - ANEXO II - Preencher'!X215</f>
        <v>1591.76</v>
      </c>
      <c r="S206" s="22">
        <v>49980</v>
      </c>
    </row>
    <row r="207" spans="1:19" x14ac:dyDescent="0.2">
      <c r="A207" s="8">
        <f>IFERROR(VLOOKUP(B207,'[1]DADOS (OCULTAR)'!$P$3:$R$56,3,0),"")</f>
        <v>9039744000860</v>
      </c>
      <c r="B207" s="9" t="str">
        <f>'[1]TCE - ANEXO II - Preencher'!C216</f>
        <v>HOSPITAL DOM HÉLDER</v>
      </c>
      <c r="C207" s="10"/>
      <c r="D207" s="11" t="str">
        <f>'[1]TCE - ANEXO II - Preencher'!E216</f>
        <v>EDILEUSA COELHO DE MEDEIROS FIGLIOULO</v>
      </c>
      <c r="E207" s="12" t="str">
        <f>IF('[1]TCE - ANEXO II - Preencher'!G216="4 - Assistência Odontológica","2 - Outros Profissionais da saúde",'[1]TCE - ANEXO II - Preencher'!G216)</f>
        <v>1 - Médico</v>
      </c>
      <c r="F207" s="13">
        <f>'[1]TCE - ANEXO II - Preencher'!H216</f>
        <v>225120</v>
      </c>
      <c r="G207" s="14">
        <f>'[1]TCE - ANEXO II - Preencher'!I216</f>
        <v>44256</v>
      </c>
      <c r="H207" s="13" t="str">
        <f>'[1]TCE - ANEXO II - Preencher'!J216</f>
        <v>1 - Plantonista</v>
      </c>
      <c r="I207" s="13">
        <f>'[1]TCE - ANEXO II - Preencher'!K216</f>
        <v>11</v>
      </c>
      <c r="J207" s="15">
        <f>'[1]TCE - ANEXO II - Preencher'!L216</f>
        <v>1452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423.28</v>
      </c>
      <c r="N207" s="16">
        <f>'[1]TCE - ANEXO II - Preencher'!S216</f>
        <v>1317.82</v>
      </c>
      <c r="O207" s="17">
        <f>'[1]TCE - ANEXO II - Preencher'!W216</f>
        <v>379.64</v>
      </c>
      <c r="P207" s="18">
        <f>'[1]TCE - ANEXO II - Preencher'!X216</f>
        <v>2813.46</v>
      </c>
      <c r="S207" s="22">
        <v>50010</v>
      </c>
    </row>
    <row r="208" spans="1:19" x14ac:dyDescent="0.2">
      <c r="A208" s="8">
        <f>IFERROR(VLOOKUP(B208,'[1]DADOS (OCULTAR)'!$P$3:$R$56,3,0),"")</f>
        <v>9039744000860</v>
      </c>
      <c r="B208" s="9" t="str">
        <f>'[1]TCE - ANEXO II - Preencher'!C217</f>
        <v>HOSPITAL DOM HÉLDER</v>
      </c>
      <c r="C208" s="10"/>
      <c r="D208" s="11" t="str">
        <f>'[1]TCE - ANEXO II - Preencher'!E217</f>
        <v>EDILEUZA MARTINS BATISTA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>
        <f>'[1]TCE - ANEXO II - Preencher'!H217</f>
        <v>322205</v>
      </c>
      <c r="G208" s="14">
        <f>'[1]TCE - ANEXO II - Preencher'!I217</f>
        <v>44256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46.05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46.05</v>
      </c>
      <c r="S208" s="22">
        <v>50041</v>
      </c>
    </row>
    <row r="209" spans="1:19" x14ac:dyDescent="0.2">
      <c r="A209" s="8">
        <f>IFERROR(VLOOKUP(B209,'[1]DADOS (OCULTAR)'!$P$3:$R$56,3,0),"")</f>
        <v>9039744000860</v>
      </c>
      <c r="B209" s="9" t="str">
        <f>'[1]TCE - ANEXO II - Preencher'!C218</f>
        <v>HOSPITAL DOM HÉLDER</v>
      </c>
      <c r="C209" s="10"/>
      <c r="D209" s="11" t="str">
        <f>'[1]TCE - ANEXO II - Preencher'!E218</f>
        <v>EDILSON JOSE DA SILVA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>
        <f>'[1]TCE - ANEXO II - Preencher'!H218</f>
        <v>515110</v>
      </c>
      <c r="G209" s="14">
        <f>'[1]TCE - ANEXO II - Preencher'!I218</f>
        <v>44256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1100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626.27</v>
      </c>
      <c r="N209" s="16">
        <f>'[1]TCE - ANEXO II - Preencher'!S218</f>
        <v>0</v>
      </c>
      <c r="O209" s="17">
        <f>'[1]TCE - ANEXO II - Preencher'!W218</f>
        <v>365.25</v>
      </c>
      <c r="P209" s="18">
        <f>'[1]TCE - ANEXO II - Preencher'!X218</f>
        <v>1361.02</v>
      </c>
      <c r="S209" s="22">
        <v>50072</v>
      </c>
    </row>
    <row r="210" spans="1:19" x14ac:dyDescent="0.2">
      <c r="A210" s="8">
        <f>IFERROR(VLOOKUP(B210,'[1]DADOS (OCULTAR)'!$P$3:$R$56,3,0),"")</f>
        <v>9039744000860</v>
      </c>
      <c r="B210" s="9" t="str">
        <f>'[1]TCE - ANEXO II - Preencher'!C219</f>
        <v>HOSPITAL DOM HÉLDER</v>
      </c>
      <c r="C210" s="10"/>
      <c r="D210" s="11" t="str">
        <f>'[1]TCE - ANEXO II - Preencher'!E219</f>
        <v>EDIVANE ALVES DE MORAES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>
        <f>'[1]TCE - ANEXO II - Preencher'!H219</f>
        <v>223505</v>
      </c>
      <c r="G210" s="14">
        <f>'[1]TCE - ANEXO II - Preencher'!I219</f>
        <v>44256</v>
      </c>
      <c r="H210" s="13" t="str">
        <f>'[1]TCE - ANEXO II - Preencher'!J219</f>
        <v>2 - Diarista</v>
      </c>
      <c r="I210" s="13">
        <f>'[1]TCE - ANEXO II - Preencher'!K219</f>
        <v>40</v>
      </c>
      <c r="J210" s="15">
        <f>'[1]TCE - ANEXO II - Preencher'!L219</f>
        <v>2055.94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6761.73</v>
      </c>
      <c r="N210" s="16">
        <f>'[1]TCE - ANEXO II - Preencher'!S219</f>
        <v>869.58</v>
      </c>
      <c r="O210" s="17">
        <f>'[1]TCE - ANEXO II - Preencher'!W219</f>
        <v>1098.52</v>
      </c>
      <c r="P210" s="18">
        <f>'[1]TCE - ANEXO II - Preencher'!X219</f>
        <v>8588.73</v>
      </c>
      <c r="S210" s="22">
        <v>50100</v>
      </c>
    </row>
    <row r="211" spans="1:19" x14ac:dyDescent="0.2">
      <c r="A211" s="8">
        <f>IFERROR(VLOOKUP(B211,'[1]DADOS (OCULTAR)'!$P$3:$R$56,3,0),"")</f>
        <v>9039744000860</v>
      </c>
      <c r="B211" s="9" t="str">
        <f>'[1]TCE - ANEXO II - Preencher'!C220</f>
        <v>HOSPITAL DOM HÉLDER</v>
      </c>
      <c r="C211" s="10"/>
      <c r="D211" s="11" t="str">
        <f>'[1]TCE - ANEXO II - Preencher'!E220</f>
        <v>EDIVANIA MARIA BATISTA DE JESUS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>
        <f>'[1]TCE - ANEXO II - Preencher'!H220</f>
        <v>521130</v>
      </c>
      <c r="G211" s="14">
        <f>'[1]TCE - ANEXO II - Preencher'!I220</f>
        <v>44256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1100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2573.6099999999997</v>
      </c>
      <c r="N211" s="16">
        <f>'[1]TCE - ANEXO II - Preencher'!S220</f>
        <v>0</v>
      </c>
      <c r="O211" s="17">
        <f>'[1]TCE - ANEXO II - Preencher'!W220</f>
        <v>153.19999999999999</v>
      </c>
      <c r="P211" s="18">
        <f>'[1]TCE - ANEXO II - Preencher'!X220</f>
        <v>3520.41</v>
      </c>
      <c r="S211" s="22">
        <v>50131</v>
      </c>
    </row>
    <row r="212" spans="1:19" x14ac:dyDescent="0.2">
      <c r="A212" s="8">
        <f>IFERROR(VLOOKUP(B212,'[1]DADOS (OCULTAR)'!$P$3:$R$56,3,0),"")</f>
        <v>9039744000860</v>
      </c>
      <c r="B212" s="9" t="str">
        <f>'[1]TCE - ANEXO II - Preencher'!C221</f>
        <v>HOSPITAL DOM HÉLDER</v>
      </c>
      <c r="C212" s="10"/>
      <c r="D212" s="11" t="str">
        <f>'[1]TCE - ANEXO II - Preencher'!E221</f>
        <v>EDJANE PEREIRA DE BARROS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>
        <f>'[1]TCE - ANEXO II - Preencher'!H221</f>
        <v>411010</v>
      </c>
      <c r="G212" s="14">
        <f>'[1]TCE - ANEXO II - Preencher'!I221</f>
        <v>44256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1100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463.27</v>
      </c>
      <c r="N212" s="16">
        <f>'[1]TCE - ANEXO II - Preencher'!S221</f>
        <v>0</v>
      </c>
      <c r="O212" s="17">
        <f>'[1]TCE - ANEXO II - Preencher'!W221</f>
        <v>418.57</v>
      </c>
      <c r="P212" s="18">
        <f>'[1]TCE - ANEXO II - Preencher'!X221</f>
        <v>1144.7</v>
      </c>
      <c r="S212" s="22">
        <v>50161</v>
      </c>
    </row>
    <row r="213" spans="1:19" x14ac:dyDescent="0.2">
      <c r="A213" s="8">
        <f>IFERROR(VLOOKUP(B213,'[1]DADOS (OCULTAR)'!$P$3:$R$56,3,0),"")</f>
        <v>9039744000860</v>
      </c>
      <c r="B213" s="9" t="str">
        <f>'[1]TCE - ANEXO II - Preencher'!C222</f>
        <v>HOSPITAL DOM HÉLDER</v>
      </c>
      <c r="C213" s="10"/>
      <c r="D213" s="11" t="str">
        <f>'[1]TCE - ANEXO II - Preencher'!E222</f>
        <v>EDJANE TOME DO CARMO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>
        <f>'[1]TCE - ANEXO II - Preencher'!H222</f>
        <v>322205</v>
      </c>
      <c r="G213" s="14">
        <f>'[1]TCE - ANEXO II - Preencher'!I222</f>
        <v>44256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990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345.82</v>
      </c>
      <c r="N213" s="16">
        <f>'[1]TCE - ANEXO II - Preencher'!S222</f>
        <v>0</v>
      </c>
      <c r="O213" s="17">
        <f>'[1]TCE - ANEXO II - Preencher'!W222</f>
        <v>170.02</v>
      </c>
      <c r="P213" s="18">
        <f>'[1]TCE - ANEXO II - Preencher'!X222</f>
        <v>1165.8</v>
      </c>
      <c r="S213" s="22">
        <v>50192</v>
      </c>
    </row>
    <row r="214" spans="1:19" x14ac:dyDescent="0.2">
      <c r="A214" s="8">
        <f>IFERROR(VLOOKUP(B214,'[1]DADOS (OCULTAR)'!$P$3:$R$56,3,0),"")</f>
        <v>9039744000860</v>
      </c>
      <c r="B214" s="9" t="str">
        <f>'[1]TCE - ANEXO II - Preencher'!C223</f>
        <v>HOSPITAL DOM HÉLDER</v>
      </c>
      <c r="C214" s="10"/>
      <c r="D214" s="11" t="str">
        <f>'[1]TCE - ANEXO II - Preencher'!E223</f>
        <v xml:space="preserve">EDMAR GOMES DE SOUZA 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>
        <f>'[1]TCE - ANEXO II - Preencher'!H223</f>
        <v>252605</v>
      </c>
      <c r="G214" s="14">
        <f>'[1]TCE - ANEXO II - Preencher'!I223</f>
        <v>44256</v>
      </c>
      <c r="H214" s="13" t="str">
        <f>'[1]TCE - ANEXO II - Preencher'!J223</f>
        <v>2 - Diarista</v>
      </c>
      <c r="I214" s="13">
        <f>'[1]TCE - ANEXO II - Preencher'!K223</f>
        <v>44</v>
      </c>
      <c r="J214" s="15">
        <f>'[1]TCE - ANEXO II - Preencher'!L223</f>
        <v>1886.28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3885.28</v>
      </c>
      <c r="N214" s="16">
        <f>'[1]TCE - ANEXO II - Preencher'!S223</f>
        <v>0</v>
      </c>
      <c r="O214" s="17">
        <f>'[1]TCE - ANEXO II - Preencher'!W223</f>
        <v>487.57</v>
      </c>
      <c r="P214" s="18">
        <f>'[1]TCE - ANEXO II - Preencher'!X223</f>
        <v>5283.9900000000007</v>
      </c>
      <c r="S214" s="22">
        <v>50222</v>
      </c>
    </row>
    <row r="215" spans="1:19" x14ac:dyDescent="0.2">
      <c r="A215" s="8">
        <f>IFERROR(VLOOKUP(B215,'[1]DADOS (OCULTAR)'!$P$3:$R$56,3,0),"")</f>
        <v>9039744000860</v>
      </c>
      <c r="B215" s="9" t="str">
        <f>'[1]TCE - ANEXO II - Preencher'!C224</f>
        <v>HOSPITAL DOM HÉLDER</v>
      </c>
      <c r="C215" s="10"/>
      <c r="D215" s="11" t="str">
        <f>'[1]TCE - ANEXO II - Preencher'!E224</f>
        <v>EDNA LUCIA FERREIRA DA SILVA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>
        <f>'[1]TCE - ANEXO II - Preencher'!H224</f>
        <v>322205</v>
      </c>
      <c r="G215" s="14">
        <f>'[1]TCE - ANEXO II - Preencher'!I224</f>
        <v>44256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1063.33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661.7299999999999</v>
      </c>
      <c r="N215" s="16">
        <f>'[1]TCE - ANEXO II - Preencher'!S224</f>
        <v>0</v>
      </c>
      <c r="O215" s="17">
        <f>'[1]TCE - ANEXO II - Preencher'!W224</f>
        <v>633.20000000000005</v>
      </c>
      <c r="P215" s="18">
        <f>'[1]TCE - ANEXO II - Preencher'!X224</f>
        <v>1091.8599999999999</v>
      </c>
      <c r="S215" s="22">
        <v>50253</v>
      </c>
    </row>
    <row r="216" spans="1:19" x14ac:dyDescent="0.2">
      <c r="A216" s="8">
        <f>IFERROR(VLOOKUP(B216,'[1]DADOS (OCULTAR)'!$P$3:$R$56,3,0),"")</f>
        <v>9039744000860</v>
      </c>
      <c r="B216" s="9" t="str">
        <f>'[1]TCE - ANEXO II - Preencher'!C225</f>
        <v>HOSPITAL DOM HÉLDER</v>
      </c>
      <c r="C216" s="10"/>
      <c r="D216" s="11" t="str">
        <f>'[1]TCE - ANEXO II - Preencher'!E225</f>
        <v>EDNA MARIA DA SILVA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>
        <f>'[1]TCE - ANEXO II - Preencher'!H225</f>
        <v>322205</v>
      </c>
      <c r="G216" s="14">
        <f>'[1]TCE - ANEXO II - Preencher'!I225</f>
        <v>44256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843.33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978.56999999999994</v>
      </c>
      <c r="N216" s="16">
        <f>'[1]TCE - ANEXO II - Preencher'!S225</f>
        <v>110</v>
      </c>
      <c r="O216" s="17">
        <f>'[1]TCE - ANEXO II - Preencher'!W225</f>
        <v>205.93</v>
      </c>
      <c r="P216" s="18">
        <f>'[1]TCE - ANEXO II - Preencher'!X225</f>
        <v>1725.97</v>
      </c>
      <c r="S216" s="22">
        <v>50284</v>
      </c>
    </row>
    <row r="217" spans="1:19" x14ac:dyDescent="0.2">
      <c r="A217" s="8">
        <f>IFERROR(VLOOKUP(B217,'[1]DADOS (OCULTAR)'!$P$3:$R$56,3,0),"")</f>
        <v>9039744000860</v>
      </c>
      <c r="B217" s="9" t="str">
        <f>'[1]TCE - ANEXO II - Preencher'!C226</f>
        <v>HOSPITAL DOM HÉLDER</v>
      </c>
      <c r="C217" s="10"/>
      <c r="D217" s="11" t="str">
        <f>'[1]TCE - ANEXO II - Preencher'!E226</f>
        <v>EDNA MARIA DA SILVA BARROS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>
        <f>'[1]TCE - ANEXO II - Preencher'!H226</f>
        <v>322205</v>
      </c>
      <c r="G217" s="14">
        <f>'[1]TCE - ANEXO II - Preencher'!I226</f>
        <v>44256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1063.33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366.65999999999997</v>
      </c>
      <c r="N217" s="16">
        <f>'[1]TCE - ANEXO II - Preencher'!S226</f>
        <v>110</v>
      </c>
      <c r="O217" s="17">
        <f>'[1]TCE - ANEXO II - Preencher'!W226</f>
        <v>134.6</v>
      </c>
      <c r="P217" s="18">
        <f>'[1]TCE - ANEXO II - Preencher'!X226</f>
        <v>1405.3899999999999</v>
      </c>
      <c r="S217" s="22">
        <v>50314</v>
      </c>
    </row>
    <row r="218" spans="1:19" x14ac:dyDescent="0.2">
      <c r="A218" s="8">
        <f>IFERROR(VLOOKUP(B218,'[1]DADOS (OCULTAR)'!$P$3:$R$56,3,0),"")</f>
        <v>9039744000860</v>
      </c>
      <c r="B218" s="9" t="str">
        <f>'[1]TCE - ANEXO II - Preencher'!C227</f>
        <v>HOSPITAL DOM HÉLDER</v>
      </c>
      <c r="C218" s="10"/>
      <c r="D218" s="11" t="str">
        <f>'[1]TCE - ANEXO II - Preencher'!E227</f>
        <v>EDNA XAVIER DA SILVA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>
        <f>'[1]TCE - ANEXO II - Preencher'!H227</f>
        <v>322205</v>
      </c>
      <c r="G218" s="14">
        <f>'[1]TCE - ANEXO II - Preencher'!I227</f>
        <v>44256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1100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359.39</v>
      </c>
      <c r="N218" s="16">
        <f>'[1]TCE - ANEXO II - Preencher'!S227</f>
        <v>0</v>
      </c>
      <c r="O218" s="17">
        <f>'[1]TCE - ANEXO II - Preencher'!W227</f>
        <v>240.57</v>
      </c>
      <c r="P218" s="18">
        <f>'[1]TCE - ANEXO II - Preencher'!X227</f>
        <v>1218.82</v>
      </c>
      <c r="S218" s="22">
        <v>50345</v>
      </c>
    </row>
    <row r="219" spans="1:19" x14ac:dyDescent="0.2">
      <c r="A219" s="8">
        <f>IFERROR(VLOOKUP(B219,'[1]DADOS (OCULTAR)'!$P$3:$R$56,3,0),"")</f>
        <v>9039744000860</v>
      </c>
      <c r="B219" s="9" t="str">
        <f>'[1]TCE - ANEXO II - Preencher'!C228</f>
        <v>HOSPITAL DOM HÉLDER</v>
      </c>
      <c r="C219" s="10"/>
      <c r="D219" s="11" t="str">
        <f>'[1]TCE - ANEXO II - Preencher'!E228</f>
        <v>EDNARA RODRIGUES AIRES DE OLIVEIRA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>
        <f>'[1]TCE - ANEXO II - Preencher'!H228</f>
        <v>223505</v>
      </c>
      <c r="G219" s="14">
        <f>'[1]TCE - ANEXO II - Preencher'!I228</f>
        <v>44256</v>
      </c>
      <c r="H219" s="13" t="str">
        <f>'[1]TCE - ANEXO II - Preencher'!J228</f>
        <v>1 - Plantonista</v>
      </c>
      <c r="I219" s="13">
        <f>'[1]TCE - ANEXO II - Preencher'!K228</f>
        <v>40</v>
      </c>
      <c r="J219" s="15">
        <f>'[1]TCE - ANEXO II - Preencher'!L228</f>
        <v>2055.94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1447.2199999999998</v>
      </c>
      <c r="N219" s="16">
        <f>'[1]TCE - ANEXO II - Preencher'!S228</f>
        <v>1319.58</v>
      </c>
      <c r="O219" s="17">
        <f>'[1]TCE - ANEXO II - Preencher'!W228</f>
        <v>1087.53</v>
      </c>
      <c r="P219" s="18">
        <f>'[1]TCE - ANEXO II - Preencher'!X228</f>
        <v>3735.21</v>
      </c>
      <c r="S219" s="22">
        <v>50375</v>
      </c>
    </row>
    <row r="220" spans="1:19" x14ac:dyDescent="0.2">
      <c r="A220" s="8">
        <f>IFERROR(VLOOKUP(B220,'[1]DADOS (OCULTAR)'!$P$3:$R$56,3,0),"")</f>
        <v>9039744000860</v>
      </c>
      <c r="B220" s="9" t="str">
        <f>'[1]TCE - ANEXO II - Preencher'!C229</f>
        <v>HOSPITAL DOM HÉLDER</v>
      </c>
      <c r="C220" s="10"/>
      <c r="D220" s="11" t="str">
        <f>'[1]TCE - ANEXO II - Preencher'!E229</f>
        <v>EDNEIDE GOUVEIA DA SILVA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>
        <f>'[1]TCE - ANEXO II - Preencher'!H229</f>
        <v>142340</v>
      </c>
      <c r="G220" s="14">
        <f>'[1]TCE - ANEXO II - Preencher'!I229</f>
        <v>44256</v>
      </c>
      <c r="H220" s="13" t="str">
        <f>'[1]TCE - ANEXO II - Preencher'!J229</f>
        <v>2 - Diarista</v>
      </c>
      <c r="I220" s="13">
        <f>'[1]TCE - ANEXO II - Preencher'!K229</f>
        <v>44</v>
      </c>
      <c r="J220" s="15">
        <f>'[1]TCE - ANEXO II - Preencher'!L229</f>
        <v>2465.9699999999998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546.6</v>
      </c>
      <c r="N220" s="16">
        <f>'[1]TCE - ANEXO II - Preencher'!S229</f>
        <v>0</v>
      </c>
      <c r="O220" s="17">
        <f>'[1]TCE - ANEXO II - Preencher'!W229</f>
        <v>356.55</v>
      </c>
      <c r="P220" s="18">
        <f>'[1]TCE - ANEXO II - Preencher'!X229</f>
        <v>2656.0199999999995</v>
      </c>
      <c r="S220" s="22">
        <v>50406</v>
      </c>
    </row>
    <row r="221" spans="1:19" x14ac:dyDescent="0.2">
      <c r="A221" s="8">
        <f>IFERROR(VLOOKUP(B221,'[1]DADOS (OCULTAR)'!$P$3:$R$56,3,0),"")</f>
        <v>9039744000860</v>
      </c>
      <c r="B221" s="9" t="str">
        <f>'[1]TCE - ANEXO II - Preencher'!C230</f>
        <v>HOSPITAL DOM HÉLDER</v>
      </c>
      <c r="C221" s="10"/>
      <c r="D221" s="11" t="str">
        <f>'[1]TCE - ANEXO II - Preencher'!E230</f>
        <v>EDNEUZA CARNEIRO DA SILVA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>
        <f>'[1]TCE - ANEXO II - Preencher'!H230</f>
        <v>411010</v>
      </c>
      <c r="G221" s="14">
        <f>'[1]TCE - ANEXO II - Preencher'!I230</f>
        <v>44256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6432.27</v>
      </c>
      <c r="N221" s="16">
        <f>'[1]TCE - ANEXO II - Preencher'!S230</f>
        <v>0</v>
      </c>
      <c r="O221" s="17">
        <f>'[1]TCE - ANEXO II - Preencher'!W230</f>
        <v>6432.27</v>
      </c>
      <c r="P221" s="18">
        <f>'[1]TCE - ANEXO II - Preencher'!X230</f>
        <v>0</v>
      </c>
      <c r="S221" s="22">
        <v>50437</v>
      </c>
    </row>
    <row r="222" spans="1:19" x14ac:dyDescent="0.2">
      <c r="A222" s="8">
        <f>IFERROR(VLOOKUP(B222,'[1]DADOS (OCULTAR)'!$P$3:$R$56,3,0),"")</f>
        <v>9039744000860</v>
      </c>
      <c r="B222" s="9" t="str">
        <f>'[1]TCE - ANEXO II - Preencher'!C231</f>
        <v>HOSPITAL DOM HÉLDER</v>
      </c>
      <c r="C222" s="10"/>
      <c r="D222" s="11" t="str">
        <f>'[1]TCE - ANEXO II - Preencher'!E231</f>
        <v>EDSON MANOEL DA SILVA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>
        <f>'[1]TCE - ANEXO II - Preencher'!H231</f>
        <v>324205</v>
      </c>
      <c r="G222" s="14">
        <f>'[1]TCE - ANEXO II - Preencher'!I231</f>
        <v>44256</v>
      </c>
      <c r="H222" s="13" t="str">
        <f>'[1]TCE - ANEXO II - Preencher'!J231</f>
        <v>1 - Plantonista</v>
      </c>
      <c r="I222" s="13">
        <f>'[1]TCE - ANEXO II - Preencher'!K231</f>
        <v>30</v>
      </c>
      <c r="J222" s="15">
        <f>'[1]TCE - ANEXO II - Preencher'!L231</f>
        <v>1292.31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518.61</v>
      </c>
      <c r="N222" s="16">
        <f>'[1]TCE - ANEXO II - Preencher'!S231</f>
        <v>0</v>
      </c>
      <c r="O222" s="17">
        <f>'[1]TCE - ANEXO II - Preencher'!W231</f>
        <v>146.47999999999999</v>
      </c>
      <c r="P222" s="18">
        <f>'[1]TCE - ANEXO II - Preencher'!X231</f>
        <v>1664.44</v>
      </c>
      <c r="S222" s="22">
        <v>50465</v>
      </c>
    </row>
    <row r="223" spans="1:19" x14ac:dyDescent="0.2">
      <c r="A223" s="8">
        <f>IFERROR(VLOOKUP(B223,'[1]DADOS (OCULTAR)'!$P$3:$R$56,3,0),"")</f>
        <v>9039744000860</v>
      </c>
      <c r="B223" s="9" t="str">
        <f>'[1]TCE - ANEXO II - Preencher'!C232</f>
        <v>HOSPITAL DOM HÉLDER</v>
      </c>
      <c r="C223" s="10"/>
      <c r="D223" s="11" t="str">
        <f>'[1]TCE - ANEXO II - Preencher'!E232</f>
        <v>EDSON NERIS DO NASCIMENTO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>
        <f>'[1]TCE - ANEXO II - Preencher'!H232</f>
        <v>515110</v>
      </c>
      <c r="G223" s="14">
        <f>'[1]TCE - ANEXO II - Preencher'!I232</f>
        <v>44256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1100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814.87</v>
      </c>
      <c r="N223" s="16">
        <f>'[1]TCE - ANEXO II - Preencher'!S232</f>
        <v>0</v>
      </c>
      <c r="O223" s="17">
        <f>'[1]TCE - ANEXO II - Preencher'!W232</f>
        <v>773.75</v>
      </c>
      <c r="P223" s="18">
        <f>'[1]TCE - ANEXO II - Preencher'!X232</f>
        <v>1141.1199999999999</v>
      </c>
      <c r="S223" s="22">
        <v>50496</v>
      </c>
    </row>
    <row r="224" spans="1:19" x14ac:dyDescent="0.2">
      <c r="A224" s="8">
        <f>IFERROR(VLOOKUP(B224,'[1]DADOS (OCULTAR)'!$P$3:$R$56,3,0),"")</f>
        <v>9039744000860</v>
      </c>
      <c r="B224" s="9" t="str">
        <f>'[1]TCE - ANEXO II - Preencher'!C233</f>
        <v>HOSPITAL DOM HÉLDER</v>
      </c>
      <c r="C224" s="10"/>
      <c r="D224" s="11" t="str">
        <f>'[1]TCE - ANEXO II - Preencher'!E233</f>
        <v>EDSON XAVIER DOS SANTOS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>
        <f>'[1]TCE - ANEXO II - Preencher'!H233</f>
        <v>515110</v>
      </c>
      <c r="G224" s="14">
        <f>'[1]TCE - ANEXO II - Preencher'!I233</f>
        <v>44256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440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108.51</v>
      </c>
      <c r="N224" s="16">
        <f>'[1]TCE - ANEXO II - Preencher'!S233</f>
        <v>0</v>
      </c>
      <c r="O224" s="17">
        <f>'[1]TCE - ANEXO II - Preencher'!W233</f>
        <v>39.6</v>
      </c>
      <c r="P224" s="18">
        <f>'[1]TCE - ANEXO II - Preencher'!X233</f>
        <v>508.90999999999997</v>
      </c>
      <c r="S224" s="22">
        <v>50526</v>
      </c>
    </row>
    <row r="225" spans="1:19" x14ac:dyDescent="0.2">
      <c r="A225" s="8">
        <f>IFERROR(VLOOKUP(B225,'[1]DADOS (OCULTAR)'!$P$3:$R$56,3,0),"")</f>
        <v>9039744000860</v>
      </c>
      <c r="B225" s="9" t="str">
        <f>'[1]TCE - ANEXO II - Preencher'!C234</f>
        <v>HOSPITAL DOM HÉLDER</v>
      </c>
      <c r="C225" s="10"/>
      <c r="D225" s="11" t="str">
        <f>'[1]TCE - ANEXO II - Preencher'!E234</f>
        <v>EDUARDA LAIS PIMENTEL DE BARROS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>
        <f>'[1]TCE - ANEXO II - Preencher'!H234</f>
        <v>322205</v>
      </c>
      <c r="G225" s="14">
        <f>'[1]TCE - ANEXO II - Preencher'!I234</f>
        <v>44256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403.33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124.67</v>
      </c>
      <c r="N225" s="16">
        <f>'[1]TCE - ANEXO II - Preencher'!S234</f>
        <v>0</v>
      </c>
      <c r="O225" s="17">
        <f>'[1]TCE - ANEXO II - Preencher'!W234</f>
        <v>39.6</v>
      </c>
      <c r="P225" s="18">
        <f>'[1]TCE - ANEXO II - Preencher'!X234</f>
        <v>488.4</v>
      </c>
      <c r="S225" s="22">
        <v>50557</v>
      </c>
    </row>
    <row r="226" spans="1:19" x14ac:dyDescent="0.2">
      <c r="A226" s="8">
        <f>IFERROR(VLOOKUP(B226,'[1]DADOS (OCULTAR)'!$P$3:$R$56,3,0),"")</f>
        <v>9039744000860</v>
      </c>
      <c r="B226" s="9" t="str">
        <f>'[1]TCE - ANEXO II - Preencher'!C235</f>
        <v>HOSPITAL DOM HÉLDER</v>
      </c>
      <c r="C226" s="10"/>
      <c r="D226" s="11" t="str">
        <f>'[1]TCE - ANEXO II - Preencher'!E235</f>
        <v>EDUARDO CARLOS DA SILVA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>
        <f>'[1]TCE - ANEXO II - Preencher'!H235</f>
        <v>223405</v>
      </c>
      <c r="G226" s="14">
        <f>'[1]TCE - ANEXO II - Preencher'!I235</f>
        <v>44256</v>
      </c>
      <c r="H226" s="13" t="str">
        <f>'[1]TCE - ANEXO II - Preencher'!J235</f>
        <v>2 - Diarista</v>
      </c>
      <c r="I226" s="13">
        <f>'[1]TCE - ANEXO II - Preencher'!K235</f>
        <v>40</v>
      </c>
      <c r="J226" s="15">
        <f>'[1]TCE - ANEXO II - Preencher'!L235</f>
        <v>1438.56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132</v>
      </c>
      <c r="N226" s="16">
        <f>'[1]TCE - ANEXO II - Preencher'!S235</f>
        <v>359.64</v>
      </c>
      <c r="O226" s="17">
        <f>'[1]TCE - ANEXO II - Preencher'!W235</f>
        <v>157.21</v>
      </c>
      <c r="P226" s="18">
        <f>'[1]TCE - ANEXO II - Preencher'!X235</f>
        <v>1772.9899999999998</v>
      </c>
      <c r="S226" s="22">
        <v>50587</v>
      </c>
    </row>
    <row r="227" spans="1:19" x14ac:dyDescent="0.2">
      <c r="A227" s="8">
        <f>IFERROR(VLOOKUP(B227,'[1]DADOS (OCULTAR)'!$P$3:$R$56,3,0),"")</f>
        <v>9039744000860</v>
      </c>
      <c r="B227" s="9" t="str">
        <f>'[1]TCE - ANEXO II - Preencher'!C236</f>
        <v>HOSPITAL DOM HÉLDER</v>
      </c>
      <c r="C227" s="10"/>
      <c r="D227" s="11" t="str">
        <f>'[1]TCE - ANEXO II - Preencher'!E236</f>
        <v>EDVALDO HENRIQUE DA SILVA FILHO</v>
      </c>
      <c r="E227" s="12" t="str">
        <f>IF('[1]TCE - ANEXO II - Preencher'!G236="4 - Assistência Odontológica","2 - Outros Profissionais da saúde",'[1]TCE - ANEXO II - Preencher'!G236)</f>
        <v>3 - Administrativo</v>
      </c>
      <c r="F227" s="13">
        <f>'[1]TCE - ANEXO II - Preencher'!H236</f>
        <v>517410</v>
      </c>
      <c r="G227" s="14">
        <f>'[1]TCE - ANEXO II - Preencher'!I236</f>
        <v>44256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1100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300</v>
      </c>
      <c r="N227" s="16">
        <f>'[1]TCE - ANEXO II - Preencher'!S236</f>
        <v>0</v>
      </c>
      <c r="O227" s="17">
        <f>'[1]TCE - ANEXO II - Preencher'!W236</f>
        <v>139.27000000000001</v>
      </c>
      <c r="P227" s="18">
        <f>'[1]TCE - ANEXO II - Preencher'!X236</f>
        <v>1260.73</v>
      </c>
      <c r="S227" s="22">
        <v>50618</v>
      </c>
    </row>
    <row r="228" spans="1:19" x14ac:dyDescent="0.2">
      <c r="A228" s="8">
        <f>IFERROR(VLOOKUP(B228,'[1]DADOS (OCULTAR)'!$P$3:$R$56,3,0),"")</f>
        <v>9039744000860</v>
      </c>
      <c r="B228" s="9" t="str">
        <f>'[1]TCE - ANEXO II - Preencher'!C237</f>
        <v>HOSPITAL DOM HÉLDER</v>
      </c>
      <c r="C228" s="10"/>
      <c r="D228" s="11" t="str">
        <f>'[1]TCE - ANEXO II - Preencher'!E237</f>
        <v>EDVANE BENEDITA DA CUNHA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>
        <f>'[1]TCE - ANEXO II - Preencher'!H237</f>
        <v>322205</v>
      </c>
      <c r="G228" s="14">
        <f>'[1]TCE - ANEXO II - Preencher'!I237</f>
        <v>44256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1100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494.14</v>
      </c>
      <c r="N228" s="16">
        <f>'[1]TCE - ANEXO II - Preencher'!S237</f>
        <v>110</v>
      </c>
      <c r="O228" s="17">
        <f>'[1]TCE - ANEXO II - Preencher'!W237</f>
        <v>535</v>
      </c>
      <c r="P228" s="18">
        <f>'[1]TCE - ANEXO II - Preencher'!X237</f>
        <v>1169.1399999999999</v>
      </c>
      <c r="S228" s="22">
        <v>50649</v>
      </c>
    </row>
    <row r="229" spans="1:19" x14ac:dyDescent="0.2">
      <c r="A229" s="8">
        <f>IFERROR(VLOOKUP(B229,'[1]DADOS (OCULTAR)'!$P$3:$R$56,3,0),"")</f>
        <v>9039744000860</v>
      </c>
      <c r="B229" s="9" t="str">
        <f>'[1]TCE - ANEXO II - Preencher'!C238</f>
        <v>HOSPITAL DOM HÉLDER</v>
      </c>
      <c r="C229" s="10"/>
      <c r="D229" s="11" t="str">
        <f>'[1]TCE - ANEXO II - Preencher'!E238</f>
        <v>EFLEURY LIRA LEITE JUNIOR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>
        <f>'[1]TCE - ANEXO II - Preencher'!H238</f>
        <v>223605</v>
      </c>
      <c r="G229" s="14">
        <f>'[1]TCE - ANEXO II - Preencher'!I238</f>
        <v>44256</v>
      </c>
      <c r="H229" s="13" t="str">
        <f>'[1]TCE - ANEXO II - Preencher'!J238</f>
        <v>2 - Diarista</v>
      </c>
      <c r="I229" s="13">
        <f>'[1]TCE - ANEXO II - Preencher'!K238</f>
        <v>30</v>
      </c>
      <c r="J229" s="15">
        <f>'[1]TCE - ANEXO II - Preencher'!L238</f>
        <v>2005.76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700.19</v>
      </c>
      <c r="N229" s="16">
        <f>'[1]TCE - ANEXO II - Preencher'!S238</f>
        <v>561.61</v>
      </c>
      <c r="O229" s="17">
        <f>'[1]TCE - ANEXO II - Preencher'!W238</f>
        <v>433.74</v>
      </c>
      <c r="P229" s="18">
        <f>'[1]TCE - ANEXO II - Preencher'!X238</f>
        <v>2833.8199999999997</v>
      </c>
      <c r="S229" s="22">
        <v>50679</v>
      </c>
    </row>
    <row r="230" spans="1:19" x14ac:dyDescent="0.2">
      <c r="A230" s="8">
        <f>IFERROR(VLOOKUP(B230,'[1]DADOS (OCULTAR)'!$P$3:$R$56,3,0),"")</f>
        <v>9039744000860</v>
      </c>
      <c r="B230" s="9" t="str">
        <f>'[1]TCE - ANEXO II - Preencher'!C239</f>
        <v>HOSPITAL DOM HÉLDER</v>
      </c>
      <c r="C230" s="10"/>
      <c r="D230" s="11" t="str">
        <f>'[1]TCE - ANEXO II - Preencher'!E239</f>
        <v>ELAINE CRISTINA DA SILVA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>
        <f>'[1]TCE - ANEXO II - Preencher'!H239</f>
        <v>322205</v>
      </c>
      <c r="G230" s="14">
        <f>'[1]TCE - ANEXO II - Preencher'!I239</f>
        <v>44256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1026.67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447.32000000000005</v>
      </c>
      <c r="N230" s="16">
        <f>'[1]TCE - ANEXO II - Preencher'!S239</f>
        <v>110</v>
      </c>
      <c r="O230" s="17">
        <f>'[1]TCE - ANEXO II - Preencher'!W239</f>
        <v>182.3</v>
      </c>
      <c r="P230" s="18">
        <f>'[1]TCE - ANEXO II - Preencher'!X239</f>
        <v>1401.6900000000003</v>
      </c>
      <c r="S230" s="22">
        <v>50710</v>
      </c>
    </row>
    <row r="231" spans="1:19" x14ac:dyDescent="0.2">
      <c r="A231" s="8">
        <f>IFERROR(VLOOKUP(B231,'[1]DADOS (OCULTAR)'!$P$3:$R$56,3,0),"")</f>
        <v>9039744000860</v>
      </c>
      <c r="B231" s="9" t="str">
        <f>'[1]TCE - ANEXO II - Preencher'!C240</f>
        <v>HOSPITAL DOM HÉLDER</v>
      </c>
      <c r="C231" s="10"/>
      <c r="D231" s="11" t="str">
        <f>'[1]TCE - ANEXO II - Preencher'!E240</f>
        <v>ELAINE DOS SANTOS MONTEIRO</v>
      </c>
      <c r="E231" s="12" t="str">
        <f>IF('[1]TCE - ANEXO II - Preencher'!G240="4 - Assistência Odontológica","2 - Outros Profissionais da saúde",'[1]TCE - ANEXO II - Preencher'!G240)</f>
        <v>3 - Administrativo</v>
      </c>
      <c r="F231" s="13">
        <f>'[1]TCE - ANEXO II - Preencher'!H240</f>
        <v>411010</v>
      </c>
      <c r="G231" s="14">
        <f>'[1]TCE - ANEXO II - Preencher'!I240</f>
        <v>44256</v>
      </c>
      <c r="H231" s="13" t="str">
        <f>'[1]TCE - ANEXO II - Preencher'!J240</f>
        <v>2 - Diarista</v>
      </c>
      <c r="I231" s="13">
        <f>'[1]TCE - ANEXO II - Preencher'!K240</f>
        <v>44</v>
      </c>
      <c r="J231" s="15">
        <f>'[1]TCE - ANEXO II - Preencher'!L240</f>
        <v>1100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300</v>
      </c>
      <c r="N231" s="16">
        <f>'[1]TCE - ANEXO II - Preencher'!S240</f>
        <v>0</v>
      </c>
      <c r="O231" s="17">
        <f>'[1]TCE - ANEXO II - Preencher'!W240</f>
        <v>154.81</v>
      </c>
      <c r="P231" s="18">
        <f>'[1]TCE - ANEXO II - Preencher'!X240</f>
        <v>1245.19</v>
      </c>
      <c r="S231" s="22">
        <v>50740</v>
      </c>
    </row>
    <row r="232" spans="1:19" x14ac:dyDescent="0.2">
      <c r="A232" s="8">
        <f>IFERROR(VLOOKUP(B232,'[1]DADOS (OCULTAR)'!$P$3:$R$56,3,0),"")</f>
        <v>9039744000860</v>
      </c>
      <c r="B232" s="9" t="str">
        <f>'[1]TCE - ANEXO II - Preencher'!C241</f>
        <v>HOSPITAL DOM HÉLDER</v>
      </c>
      <c r="C232" s="10"/>
      <c r="D232" s="11" t="str">
        <f>'[1]TCE - ANEXO II - Preencher'!E241</f>
        <v>ELCILENE ASSIS DA SILVA SOUZA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>
        <f>'[1]TCE - ANEXO II - Preencher'!H241</f>
        <v>515205</v>
      </c>
      <c r="G232" s="14">
        <f>'[1]TCE - ANEXO II - Preencher'!I241</f>
        <v>44256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1100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1178.99</v>
      </c>
      <c r="N232" s="16">
        <f>'[1]TCE - ANEXO II - Preencher'!S241</f>
        <v>0</v>
      </c>
      <c r="O232" s="17">
        <f>'[1]TCE - ANEXO II - Preencher'!W241</f>
        <v>277.87</v>
      </c>
      <c r="P232" s="18">
        <f>'[1]TCE - ANEXO II - Preencher'!X241</f>
        <v>2001.12</v>
      </c>
      <c r="S232" s="22">
        <v>50771</v>
      </c>
    </row>
    <row r="233" spans="1:19" x14ac:dyDescent="0.2">
      <c r="A233" s="8">
        <f>IFERROR(VLOOKUP(B233,'[1]DADOS (OCULTAR)'!$P$3:$R$56,3,0),"")</f>
        <v>9039744000860</v>
      </c>
      <c r="B233" s="9" t="str">
        <f>'[1]TCE - ANEXO II - Preencher'!C242</f>
        <v>HOSPITAL DOM HÉLDER</v>
      </c>
      <c r="C233" s="10"/>
      <c r="D233" s="11" t="str">
        <f>'[1]TCE - ANEXO II - Preencher'!E242</f>
        <v>ELENILSON JOSE DA SILVA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>
        <f>'[1]TCE - ANEXO II - Preencher'!H242</f>
        <v>517410</v>
      </c>
      <c r="G233" s="14">
        <f>'[1]TCE - ANEXO II - Preencher'!I242</f>
        <v>44256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1100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481.94</v>
      </c>
      <c r="N233" s="16">
        <f>'[1]TCE - ANEXO II - Preencher'!S242</f>
        <v>0</v>
      </c>
      <c r="O233" s="17">
        <f>'[1]TCE - ANEXO II - Preencher'!W242</f>
        <v>160.26</v>
      </c>
      <c r="P233" s="18">
        <f>'[1]TCE - ANEXO II - Preencher'!X242</f>
        <v>1421.68</v>
      </c>
      <c r="S233" s="22">
        <v>50802</v>
      </c>
    </row>
    <row r="234" spans="1:19" x14ac:dyDescent="0.2">
      <c r="A234" s="8">
        <f>IFERROR(VLOOKUP(B234,'[1]DADOS (OCULTAR)'!$P$3:$R$56,3,0),"")</f>
        <v>9039744000860</v>
      </c>
      <c r="B234" s="9" t="str">
        <f>'[1]TCE - ANEXO II - Preencher'!C243</f>
        <v>HOSPITAL DOM HÉLDER</v>
      </c>
      <c r="C234" s="10"/>
      <c r="D234" s="11" t="str">
        <f>'[1]TCE - ANEXO II - Preencher'!E243</f>
        <v>ELIANE CONSTANTINO NEVES DE FRANCA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>
        <f>'[1]TCE - ANEXO II - Preencher'!H243</f>
        <v>322215</v>
      </c>
      <c r="G234" s="14">
        <f>'[1]TCE - ANEXO II - Preencher'!I243</f>
        <v>44256</v>
      </c>
      <c r="H234" s="13" t="str">
        <f>'[1]TCE - ANEXO II - Preencher'!J243</f>
        <v>2 - Diarista</v>
      </c>
      <c r="I234" s="13">
        <f>'[1]TCE - ANEXO II - Preencher'!K243</f>
        <v>44</v>
      </c>
      <c r="J234" s="15">
        <f>'[1]TCE - ANEXO II - Preencher'!L243</f>
        <v>1100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1025.8</v>
      </c>
      <c r="N234" s="16">
        <f>'[1]TCE - ANEXO II - Preencher'!S243</f>
        <v>0</v>
      </c>
      <c r="O234" s="17">
        <f>'[1]TCE - ANEXO II - Preencher'!W243</f>
        <v>174.65</v>
      </c>
      <c r="P234" s="18">
        <f>'[1]TCE - ANEXO II - Preencher'!X243</f>
        <v>1951.15</v>
      </c>
      <c r="S234" s="22">
        <v>50830</v>
      </c>
    </row>
    <row r="235" spans="1:19" x14ac:dyDescent="0.2">
      <c r="A235" s="8">
        <f>IFERROR(VLOOKUP(B235,'[1]DADOS (OCULTAR)'!$P$3:$R$56,3,0),"")</f>
        <v>9039744000860</v>
      </c>
      <c r="B235" s="9" t="str">
        <f>'[1]TCE - ANEXO II - Preencher'!C244</f>
        <v>HOSPITAL DOM HÉLDER</v>
      </c>
      <c r="C235" s="10"/>
      <c r="D235" s="11" t="str">
        <f>'[1]TCE - ANEXO II - Preencher'!E244</f>
        <v>ELIDIANE BARBOSA DA SILVA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>
        <f>'[1]TCE - ANEXO II - Preencher'!H244</f>
        <v>411010</v>
      </c>
      <c r="G235" s="14">
        <f>'[1]TCE - ANEXO II - Preencher'!I244</f>
        <v>44256</v>
      </c>
      <c r="H235" s="13" t="str">
        <f>'[1]TCE - ANEXO II - Preencher'!J244</f>
        <v>2 - Diarista</v>
      </c>
      <c r="I235" s="13">
        <f>'[1]TCE - ANEXO II - Preencher'!K244</f>
        <v>44</v>
      </c>
      <c r="J235" s="15">
        <f>'[1]TCE - ANEXO II - Preencher'!L244</f>
        <v>1100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410</v>
      </c>
      <c r="N235" s="16">
        <f>'[1]TCE - ANEXO II - Preencher'!S244</f>
        <v>0</v>
      </c>
      <c r="O235" s="17">
        <f>'[1]TCE - ANEXO II - Preencher'!W244</f>
        <v>176.91</v>
      </c>
      <c r="P235" s="18">
        <f>'[1]TCE - ANEXO II - Preencher'!X244</f>
        <v>1333.09</v>
      </c>
      <c r="S235" s="22">
        <v>50861</v>
      </c>
    </row>
    <row r="236" spans="1:19" x14ac:dyDescent="0.2">
      <c r="A236" s="8">
        <f>IFERROR(VLOOKUP(B236,'[1]DADOS (OCULTAR)'!$P$3:$R$56,3,0),"")</f>
        <v>9039744000860</v>
      </c>
      <c r="B236" s="9" t="str">
        <f>'[1]TCE - ANEXO II - Preencher'!C245</f>
        <v>HOSPITAL DOM HÉLDER</v>
      </c>
      <c r="C236" s="10"/>
      <c r="D236" s="11" t="str">
        <f>'[1]TCE - ANEXO II - Preencher'!E245</f>
        <v>ELIEL RODRIGUES DA SILVA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>
        <f>'[1]TCE - ANEXO II - Preencher'!H245</f>
        <v>517410</v>
      </c>
      <c r="G236" s="14">
        <f>'[1]TCE - ANEXO II - Preencher'!I245</f>
        <v>44256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1100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476.33</v>
      </c>
      <c r="N236" s="16">
        <f>'[1]TCE - ANEXO II - Preencher'!S245</f>
        <v>0</v>
      </c>
      <c r="O236" s="17">
        <f>'[1]TCE - ANEXO II - Preencher'!W245</f>
        <v>349.62</v>
      </c>
      <c r="P236" s="18">
        <f>'[1]TCE - ANEXO II - Preencher'!X245</f>
        <v>1226.71</v>
      </c>
      <c r="S236" s="22">
        <v>50891</v>
      </c>
    </row>
    <row r="237" spans="1:19" x14ac:dyDescent="0.2">
      <c r="A237" s="8">
        <f>IFERROR(VLOOKUP(B237,'[1]DADOS (OCULTAR)'!$P$3:$R$56,3,0),"")</f>
        <v>9039744000860</v>
      </c>
      <c r="B237" s="9" t="str">
        <f>'[1]TCE - ANEXO II - Preencher'!C246</f>
        <v>HOSPITAL DOM HÉLDER</v>
      </c>
      <c r="C237" s="10"/>
      <c r="D237" s="11" t="str">
        <f>'[1]TCE - ANEXO II - Preencher'!E246</f>
        <v>ELIELMA JULIANA MARIA DA SILVA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>
        <f>'[1]TCE - ANEXO II - Preencher'!H246</f>
        <v>411010</v>
      </c>
      <c r="G237" s="14">
        <f>'[1]TCE - ANEXO II - Preencher'!I246</f>
        <v>44256</v>
      </c>
      <c r="H237" s="13" t="str">
        <f>'[1]TCE - ANEXO II - Preencher'!J246</f>
        <v>2 - Diarista</v>
      </c>
      <c r="I237" s="13">
        <f>'[1]TCE - ANEXO II - Preencher'!K246</f>
        <v>44</v>
      </c>
      <c r="J237" s="15">
        <f>'[1]TCE - ANEXO II - Preencher'!L246</f>
        <v>1662.78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383.14</v>
      </c>
      <c r="N237" s="16">
        <f>'[1]TCE - ANEXO II - Preencher'!S246</f>
        <v>0</v>
      </c>
      <c r="O237" s="17">
        <f>'[1]TCE - ANEXO II - Preencher'!W246</f>
        <v>246.78</v>
      </c>
      <c r="P237" s="18">
        <f>'[1]TCE - ANEXO II - Preencher'!X246</f>
        <v>1799.14</v>
      </c>
      <c r="S237" s="22">
        <v>50922</v>
      </c>
    </row>
    <row r="238" spans="1:19" x14ac:dyDescent="0.2">
      <c r="A238" s="8">
        <f>IFERROR(VLOOKUP(B238,'[1]DADOS (OCULTAR)'!$P$3:$R$56,3,0),"")</f>
        <v>9039744000860</v>
      </c>
      <c r="B238" s="9" t="str">
        <f>'[1]TCE - ANEXO II - Preencher'!C247</f>
        <v>HOSPITAL DOM HÉLDER</v>
      </c>
      <c r="C238" s="10"/>
      <c r="D238" s="11" t="str">
        <f>'[1]TCE - ANEXO II - Preencher'!E247</f>
        <v>ELIENAIDE MARIA DE ARAUJO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>
        <f>'[1]TCE - ANEXO II - Preencher'!H247</f>
        <v>411010</v>
      </c>
      <c r="G238" s="14">
        <f>'[1]TCE - ANEXO II - Preencher'!I247</f>
        <v>44256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806.67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300</v>
      </c>
      <c r="N238" s="16">
        <f>'[1]TCE - ANEXO II - Preencher'!S247</f>
        <v>0</v>
      </c>
      <c r="O238" s="17">
        <f>'[1]TCE - ANEXO II - Preencher'!W247</f>
        <v>108.9</v>
      </c>
      <c r="P238" s="18">
        <f>'[1]TCE - ANEXO II - Preencher'!X247</f>
        <v>997.7700000000001</v>
      </c>
      <c r="S238" s="22">
        <v>50952</v>
      </c>
    </row>
    <row r="239" spans="1:19" x14ac:dyDescent="0.2">
      <c r="A239" s="8">
        <f>IFERROR(VLOOKUP(B239,'[1]DADOS (OCULTAR)'!$P$3:$R$56,3,0),"")</f>
        <v>9039744000860</v>
      </c>
      <c r="B239" s="9" t="str">
        <f>'[1]TCE - ANEXO II - Preencher'!C248</f>
        <v>HOSPITAL DOM HÉLDER</v>
      </c>
      <c r="C239" s="10"/>
      <c r="D239" s="11" t="str">
        <f>'[1]TCE - ANEXO II - Preencher'!E248</f>
        <v>ELIESIDIA SOARES DA SILVA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>
        <f>'[1]TCE - ANEXO II - Preencher'!H248</f>
        <v>514225</v>
      </c>
      <c r="G239" s="14">
        <f>'[1]TCE - ANEXO II - Preencher'!I248</f>
        <v>44256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1100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795</v>
      </c>
      <c r="N239" s="16">
        <f>'[1]TCE - ANEXO II - Preencher'!S248</f>
        <v>0</v>
      </c>
      <c r="O239" s="17">
        <f>'[1]TCE - ANEXO II - Preencher'!W248</f>
        <v>360.17</v>
      </c>
      <c r="P239" s="18">
        <f>'[1]TCE - ANEXO II - Preencher'!X248</f>
        <v>1534.83</v>
      </c>
      <c r="S239" s="22">
        <v>50983</v>
      </c>
    </row>
    <row r="240" spans="1:19" x14ac:dyDescent="0.2">
      <c r="A240" s="8">
        <f>IFERROR(VLOOKUP(B240,'[1]DADOS (OCULTAR)'!$P$3:$R$56,3,0),"")</f>
        <v>9039744000860</v>
      </c>
      <c r="B240" s="9" t="str">
        <f>'[1]TCE - ANEXO II - Preencher'!C249</f>
        <v>HOSPITAL DOM HÉLDER</v>
      </c>
      <c r="C240" s="10"/>
      <c r="D240" s="11" t="str">
        <f>'[1]TCE - ANEXO II - Preencher'!E249</f>
        <v>ELIETE MARIA DE SENA DOS SANTOS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>
        <f>'[1]TCE - ANEXO II - Preencher'!H249</f>
        <v>516345</v>
      </c>
      <c r="G240" s="14">
        <f>'[1]TCE - ANEXO II - Preencher'!I249</f>
        <v>44256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>
        <f>IFERROR(VLOOKUP(B241,'[1]DADOS (OCULTAR)'!$P$3:$R$56,3,0),"")</f>
        <v>9039744000860</v>
      </c>
      <c r="B241" s="9" t="str">
        <f>'[1]TCE - ANEXO II - Preencher'!C250</f>
        <v>HOSPITAL DOM HÉLDER</v>
      </c>
      <c r="C241" s="10"/>
      <c r="D241" s="11" t="str">
        <f>'[1]TCE - ANEXO II - Preencher'!E250</f>
        <v>ELINALVA LOPES DA SILVA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>
        <f>'[1]TCE - ANEXO II - Preencher'!H250</f>
        <v>516345</v>
      </c>
      <c r="G241" s="14">
        <f>'[1]TCE - ANEXO II - Preencher'!I250</f>
        <v>44256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1100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1209.5999999999999</v>
      </c>
      <c r="N241" s="16">
        <f>'[1]TCE - ANEXO II - Preencher'!S250</f>
        <v>0</v>
      </c>
      <c r="O241" s="17">
        <f>'[1]TCE - ANEXO II - Preencher'!W250</f>
        <v>267.91000000000003</v>
      </c>
      <c r="P241" s="18">
        <f>'[1]TCE - ANEXO II - Preencher'!X250</f>
        <v>2041.6899999999998</v>
      </c>
      <c r="S241" s="22">
        <v>51044</v>
      </c>
    </row>
    <row r="242" spans="1:19" x14ac:dyDescent="0.2">
      <c r="A242" s="8">
        <f>IFERROR(VLOOKUP(B242,'[1]DADOS (OCULTAR)'!$P$3:$R$56,3,0),"")</f>
        <v>9039744000860</v>
      </c>
      <c r="B242" s="9" t="str">
        <f>'[1]TCE - ANEXO II - Preencher'!C251</f>
        <v>HOSPITAL DOM HÉLDER</v>
      </c>
      <c r="C242" s="10"/>
      <c r="D242" s="11" t="str">
        <f>'[1]TCE - ANEXO II - Preencher'!E251</f>
        <v>ELINDICE MARIA DOS PRAZERES ALMEIDA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>
        <f>'[1]TCE - ANEXO II - Preencher'!H251</f>
        <v>223710</v>
      </c>
      <c r="G242" s="14">
        <f>'[1]TCE - ANEXO II - Preencher'!I251</f>
        <v>44256</v>
      </c>
      <c r="H242" s="13" t="str">
        <f>'[1]TCE - ANEXO II - Preencher'!J251</f>
        <v>2 - Diarista</v>
      </c>
      <c r="I242" s="13">
        <f>'[1]TCE - ANEXO II - Preencher'!K251</f>
        <v>44</v>
      </c>
      <c r="J242" s="15">
        <f>'[1]TCE - ANEXO II - Preencher'!L251</f>
        <v>2784.36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220</v>
      </c>
      <c r="N242" s="16">
        <f>'[1]TCE - ANEXO II - Preencher'!S251</f>
        <v>779.62</v>
      </c>
      <c r="O242" s="17">
        <f>'[1]TCE - ANEXO II - Preencher'!W251</f>
        <v>540.65</v>
      </c>
      <c r="P242" s="18">
        <f>'[1]TCE - ANEXO II - Preencher'!X251</f>
        <v>3243.33</v>
      </c>
      <c r="S242" s="22">
        <v>51075</v>
      </c>
    </row>
    <row r="243" spans="1:19" x14ac:dyDescent="0.2">
      <c r="A243" s="8">
        <f>IFERROR(VLOOKUP(B243,'[1]DADOS (OCULTAR)'!$P$3:$R$56,3,0),"")</f>
        <v>9039744000860</v>
      </c>
      <c r="B243" s="9" t="str">
        <f>'[1]TCE - ANEXO II - Preencher'!C252</f>
        <v>HOSPITAL DOM HÉLDER</v>
      </c>
      <c r="C243" s="10"/>
      <c r="D243" s="11" t="str">
        <f>'[1]TCE - ANEXO II - Preencher'!E252</f>
        <v>ELISABETH DA SILVA XAVIER MONTEIRO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>
        <f>'[1]TCE - ANEXO II - Preencher'!H252</f>
        <v>322205</v>
      </c>
      <c r="G243" s="14">
        <f>'[1]TCE - ANEXO II - Preencher'!I252</f>
        <v>44256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1100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496.81000000000006</v>
      </c>
      <c r="N243" s="16">
        <f>'[1]TCE - ANEXO II - Preencher'!S252</f>
        <v>110</v>
      </c>
      <c r="O243" s="17">
        <f>'[1]TCE - ANEXO II - Preencher'!W252</f>
        <v>207.94</v>
      </c>
      <c r="P243" s="18">
        <f>'[1]TCE - ANEXO II - Preencher'!X252</f>
        <v>1498.87</v>
      </c>
      <c r="S243" s="22">
        <v>51105</v>
      </c>
    </row>
    <row r="244" spans="1:19" x14ac:dyDescent="0.2">
      <c r="A244" s="8">
        <f>IFERROR(VLOOKUP(B244,'[1]DADOS (OCULTAR)'!$P$3:$R$56,3,0),"")</f>
        <v>9039744000860</v>
      </c>
      <c r="B244" s="9" t="str">
        <f>'[1]TCE - ANEXO II - Preencher'!C253</f>
        <v>HOSPITAL DOM HÉLDER</v>
      </c>
      <c r="C244" s="10"/>
      <c r="D244" s="11" t="str">
        <f>'[1]TCE - ANEXO II - Preencher'!E253</f>
        <v>ELISANGELA BISPO DE SOUZA PIMENTEL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>
        <f>'[1]TCE - ANEXO II - Preencher'!H253</f>
        <v>223505</v>
      </c>
      <c r="G244" s="14">
        <f>'[1]TCE - ANEXO II - Preencher'!I253</f>
        <v>44256</v>
      </c>
      <c r="H244" s="13" t="str">
        <f>'[1]TCE - ANEXO II - Preencher'!J253</f>
        <v>2 - Diarista</v>
      </c>
      <c r="I244" s="13">
        <f>'[1]TCE - ANEXO II - Preencher'!K253</f>
        <v>40</v>
      </c>
      <c r="J244" s="15">
        <f>'[1]TCE - ANEXO II - Preencher'!L253</f>
        <v>1747.87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510.07</v>
      </c>
      <c r="N244" s="16">
        <f>'[1]TCE - ANEXO II - Preencher'!S253</f>
        <v>586.97</v>
      </c>
      <c r="O244" s="17">
        <f>'[1]TCE - ANEXO II - Preencher'!W253</f>
        <v>414.8</v>
      </c>
      <c r="P244" s="18">
        <f>'[1]TCE - ANEXO II - Preencher'!X253</f>
        <v>2430.1099999999997</v>
      </c>
      <c r="S244" s="22">
        <v>51136</v>
      </c>
    </row>
    <row r="245" spans="1:19" x14ac:dyDescent="0.2">
      <c r="A245" s="8">
        <f>IFERROR(VLOOKUP(B245,'[1]DADOS (OCULTAR)'!$P$3:$R$56,3,0),"")</f>
        <v>9039744000860</v>
      </c>
      <c r="B245" s="9" t="str">
        <f>'[1]TCE - ANEXO II - Preencher'!C254</f>
        <v>HOSPITAL DOM HÉLDER</v>
      </c>
      <c r="C245" s="10"/>
      <c r="D245" s="11" t="str">
        <f>'[1]TCE - ANEXO II - Preencher'!E254</f>
        <v>ELISANGELA CONCEICAO SILVA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>
        <f>'[1]TCE - ANEXO II - Preencher'!H254</f>
        <v>322205</v>
      </c>
      <c r="G245" s="14">
        <f>'[1]TCE - ANEXO II - Preencher'!I254</f>
        <v>44256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1979.78</v>
      </c>
      <c r="N245" s="16">
        <f>'[1]TCE - ANEXO II - Preencher'!S254</f>
        <v>44</v>
      </c>
      <c r="O245" s="17">
        <f>'[1]TCE - ANEXO II - Preencher'!W254</f>
        <v>187.79</v>
      </c>
      <c r="P245" s="18">
        <f>'[1]TCE - ANEXO II - Preencher'!X254</f>
        <v>1835.99</v>
      </c>
      <c r="S245" s="22">
        <v>51167</v>
      </c>
    </row>
    <row r="246" spans="1:19" x14ac:dyDescent="0.2">
      <c r="A246" s="8">
        <f>IFERROR(VLOOKUP(B246,'[1]DADOS (OCULTAR)'!$P$3:$R$56,3,0),"")</f>
        <v>9039744000860</v>
      </c>
      <c r="B246" s="9" t="str">
        <f>'[1]TCE - ANEXO II - Preencher'!C255</f>
        <v>HOSPITAL DOM HÉLDER</v>
      </c>
      <c r="C246" s="10"/>
      <c r="D246" s="11" t="str">
        <f>'[1]TCE - ANEXO II - Preencher'!E255</f>
        <v>ELISANGELA JOSEFA DOS SANTOS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>
        <f>'[1]TCE - ANEXO II - Preencher'!H255</f>
        <v>223505</v>
      </c>
      <c r="G246" s="14">
        <f>'[1]TCE - ANEXO II - Preencher'!I255</f>
        <v>44256</v>
      </c>
      <c r="H246" s="13" t="str">
        <f>'[1]TCE - ANEXO II - Preencher'!J255</f>
        <v>2 - Diarista</v>
      </c>
      <c r="I246" s="13">
        <f>'[1]TCE - ANEXO II - Preencher'!K255</f>
        <v>40</v>
      </c>
      <c r="J246" s="15">
        <f>'[1]TCE - ANEXO II - Preencher'!L255</f>
        <v>1747.87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1751.6599999999996</v>
      </c>
      <c r="N246" s="16">
        <f>'[1]TCE - ANEXO II - Preencher'!S255</f>
        <v>611.76</v>
      </c>
      <c r="O246" s="17">
        <f>'[1]TCE - ANEXO II - Preencher'!W255</f>
        <v>737.77</v>
      </c>
      <c r="P246" s="18">
        <f>'[1]TCE - ANEXO II - Preencher'!X255</f>
        <v>3373.52</v>
      </c>
      <c r="S246" s="22">
        <v>51196</v>
      </c>
    </row>
    <row r="247" spans="1:19" x14ac:dyDescent="0.2">
      <c r="A247" s="8">
        <f>IFERROR(VLOOKUP(B247,'[1]DADOS (OCULTAR)'!$P$3:$R$56,3,0),"")</f>
        <v>9039744000860</v>
      </c>
      <c r="B247" s="9" t="str">
        <f>'[1]TCE - ANEXO II - Preencher'!C256</f>
        <v>HOSPITAL DOM HÉLDER</v>
      </c>
      <c r="C247" s="10"/>
      <c r="D247" s="11" t="str">
        <f>'[1]TCE - ANEXO II - Preencher'!E256</f>
        <v>ELISSANDRA CLEONICE NASCIMENTO DE SANTANA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>
        <f>'[1]TCE - ANEXO II - Preencher'!H256</f>
        <v>223710</v>
      </c>
      <c r="G247" s="14">
        <f>'[1]TCE - ANEXO II - Preencher'!I256</f>
        <v>44256</v>
      </c>
      <c r="H247" s="13" t="str">
        <f>'[1]TCE - ANEXO II - Preencher'!J256</f>
        <v>2 - Diarista</v>
      </c>
      <c r="I247" s="13">
        <f>'[1]TCE - ANEXO II - Preencher'!K256</f>
        <v>44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3638.9700000000003</v>
      </c>
      <c r="N247" s="16">
        <f>'[1]TCE - ANEXO II - Preencher'!S256</f>
        <v>0</v>
      </c>
      <c r="O247" s="17">
        <f>'[1]TCE - ANEXO II - Preencher'!W256</f>
        <v>497.66</v>
      </c>
      <c r="P247" s="18">
        <f>'[1]TCE - ANEXO II - Preencher'!X256</f>
        <v>3141.3100000000004</v>
      </c>
      <c r="S247" s="22">
        <v>51227</v>
      </c>
    </row>
    <row r="248" spans="1:19" x14ac:dyDescent="0.2">
      <c r="A248" s="8">
        <f>IFERROR(VLOOKUP(B248,'[1]DADOS (OCULTAR)'!$P$3:$R$56,3,0),"")</f>
        <v>9039744000860</v>
      </c>
      <c r="B248" s="9" t="str">
        <f>'[1]TCE - ANEXO II - Preencher'!C257</f>
        <v>HOSPITAL DOM HÉLDER</v>
      </c>
      <c r="C248" s="10"/>
      <c r="D248" s="11" t="str">
        <f>'[1]TCE - ANEXO II - Preencher'!E257</f>
        <v>ELIZABETE ALVES DA SILVA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>
        <f>'[1]TCE - ANEXO II - Preencher'!H257</f>
        <v>322205</v>
      </c>
      <c r="G248" s="14">
        <f>'[1]TCE - ANEXO II - Preencher'!I257</f>
        <v>44256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1100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368.12</v>
      </c>
      <c r="N248" s="16">
        <f>'[1]TCE - ANEXO II - Preencher'!S257</f>
        <v>110</v>
      </c>
      <c r="O248" s="17">
        <f>'[1]TCE - ANEXO II - Preencher'!W257</f>
        <v>125.2</v>
      </c>
      <c r="P248" s="18">
        <f>'[1]TCE - ANEXO II - Preencher'!X257</f>
        <v>1452.9199999999998</v>
      </c>
      <c r="S248" s="22">
        <v>51257</v>
      </c>
    </row>
    <row r="249" spans="1:19" x14ac:dyDescent="0.2">
      <c r="A249" s="8">
        <f>IFERROR(VLOOKUP(B249,'[1]DADOS (OCULTAR)'!$P$3:$R$56,3,0),"")</f>
        <v>9039744000860</v>
      </c>
      <c r="B249" s="9" t="str">
        <f>'[1]TCE - ANEXO II - Preencher'!C258</f>
        <v>HOSPITAL DOM HÉLDER</v>
      </c>
      <c r="C249" s="10"/>
      <c r="D249" s="11" t="str">
        <f>'[1]TCE - ANEXO II - Preencher'!E258</f>
        <v>ELIZABETE BORGES DE SOUZA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>
        <f>'[1]TCE - ANEXO II - Preencher'!H258</f>
        <v>322205</v>
      </c>
      <c r="G249" s="14">
        <f>'[1]TCE - ANEXO II - Preencher'!I258</f>
        <v>44256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1100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360.56</v>
      </c>
      <c r="N249" s="16">
        <f>'[1]TCE - ANEXO II - Preencher'!S258</f>
        <v>110</v>
      </c>
      <c r="O249" s="17">
        <f>'[1]TCE - ANEXO II - Preencher'!W258</f>
        <v>191.2</v>
      </c>
      <c r="P249" s="18">
        <f>'[1]TCE - ANEXO II - Preencher'!X258</f>
        <v>1379.36</v>
      </c>
      <c r="S249" s="22">
        <v>51288</v>
      </c>
    </row>
    <row r="250" spans="1:19" x14ac:dyDescent="0.2">
      <c r="A250" s="8">
        <f>IFERROR(VLOOKUP(B250,'[1]DADOS (OCULTAR)'!$P$3:$R$56,3,0),"")</f>
        <v>9039744000860</v>
      </c>
      <c r="B250" s="9" t="str">
        <f>'[1]TCE - ANEXO II - Preencher'!C259</f>
        <v>HOSPITAL DOM HÉLDER</v>
      </c>
      <c r="C250" s="10"/>
      <c r="D250" s="11" t="str">
        <f>'[1]TCE - ANEXO II - Preencher'!E259</f>
        <v>ELIZABETE MARIA GONZAGA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>
        <f>'[1]TCE - ANEXO II - Preencher'!H259</f>
        <v>322205</v>
      </c>
      <c r="G250" s="14">
        <f>'[1]TCE - ANEXO II - Preencher'!I259</f>
        <v>44256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843.33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744.95999999999981</v>
      </c>
      <c r="N250" s="16">
        <f>'[1]TCE - ANEXO II - Preencher'!S259</f>
        <v>110</v>
      </c>
      <c r="O250" s="17">
        <f>'[1]TCE - ANEXO II - Preencher'!W259</f>
        <v>191.57</v>
      </c>
      <c r="P250" s="18">
        <f>'[1]TCE - ANEXO II - Preencher'!X259</f>
        <v>1506.72</v>
      </c>
      <c r="S250" s="22">
        <v>51318</v>
      </c>
    </row>
    <row r="251" spans="1:19" x14ac:dyDescent="0.2">
      <c r="A251" s="8">
        <f>IFERROR(VLOOKUP(B251,'[1]DADOS (OCULTAR)'!$P$3:$R$56,3,0),"")</f>
        <v>9039744000860</v>
      </c>
      <c r="B251" s="9" t="str">
        <f>'[1]TCE - ANEXO II - Preencher'!C260</f>
        <v>HOSPITAL DOM HÉLDER</v>
      </c>
      <c r="C251" s="10"/>
      <c r="D251" s="11" t="str">
        <f>'[1]TCE - ANEXO II - Preencher'!E260</f>
        <v>ELLIS KAROLINE RODRIGUES DA SILVA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>
        <f>'[1]TCE - ANEXO II - Preencher'!H260</f>
        <v>223405</v>
      </c>
      <c r="G251" s="14">
        <f>'[1]TCE - ANEXO II - Preencher'!I260</f>
        <v>44256</v>
      </c>
      <c r="H251" s="13" t="str">
        <f>'[1]TCE - ANEXO II - Preencher'!J260</f>
        <v>2 - Diarista</v>
      </c>
      <c r="I251" s="13">
        <f>'[1]TCE - ANEXO II - Preencher'!K260</f>
        <v>40</v>
      </c>
      <c r="J251" s="15">
        <f>'[1]TCE - ANEXO II - Preencher'!L260</f>
        <v>3596.4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440.15</v>
      </c>
      <c r="N251" s="16">
        <f>'[1]TCE - ANEXO II - Preencher'!S260</f>
        <v>899.1</v>
      </c>
      <c r="O251" s="17">
        <f>'[1]TCE - ANEXO II - Preencher'!W260</f>
        <v>911.8</v>
      </c>
      <c r="P251" s="18">
        <f>'[1]TCE - ANEXO II - Preencher'!X260</f>
        <v>4023.8500000000004</v>
      </c>
      <c r="S251" s="22">
        <v>51349</v>
      </c>
    </row>
    <row r="252" spans="1:19" x14ac:dyDescent="0.2">
      <c r="A252" s="8">
        <f>IFERROR(VLOOKUP(B252,'[1]DADOS (OCULTAR)'!$P$3:$R$56,3,0),"")</f>
        <v>9039744000860</v>
      </c>
      <c r="B252" s="9" t="str">
        <f>'[1]TCE - ANEXO II - Preencher'!C261</f>
        <v>HOSPITAL DOM HÉLDER</v>
      </c>
      <c r="C252" s="10"/>
      <c r="D252" s="11" t="str">
        <f>'[1]TCE - ANEXO II - Preencher'!E261</f>
        <v>ELOINA PAULINA DE LIMA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>
        <f>'[1]TCE - ANEXO II - Preencher'!H261</f>
        <v>223505</v>
      </c>
      <c r="G252" s="14">
        <f>'[1]TCE - ANEXO II - Preencher'!I261</f>
        <v>44256</v>
      </c>
      <c r="H252" s="13" t="str">
        <f>'[1]TCE - ANEXO II - Preencher'!J261</f>
        <v>1 - Plantonista</v>
      </c>
      <c r="I252" s="13">
        <f>'[1]TCE - ANEXO II - Preencher'!K261</f>
        <v>40</v>
      </c>
      <c r="J252" s="15">
        <f>'[1]TCE - ANEXO II - Preencher'!L261</f>
        <v>959.44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1806.7</v>
      </c>
      <c r="N252" s="16">
        <f>'[1]TCE - ANEXO II - Preencher'!S261</f>
        <v>292.63</v>
      </c>
      <c r="O252" s="17">
        <f>'[1]TCE - ANEXO II - Preencher'!W261</f>
        <v>495.49</v>
      </c>
      <c r="P252" s="18">
        <f>'[1]TCE - ANEXO II - Preencher'!X261</f>
        <v>2563.2800000000007</v>
      </c>
      <c r="S252" s="22">
        <v>51380</v>
      </c>
    </row>
    <row r="253" spans="1:19" x14ac:dyDescent="0.2">
      <c r="A253" s="8">
        <f>IFERROR(VLOOKUP(B253,'[1]DADOS (OCULTAR)'!$P$3:$R$56,3,0),"")</f>
        <v>9039744000860</v>
      </c>
      <c r="B253" s="9" t="str">
        <f>'[1]TCE - ANEXO II - Preencher'!C262</f>
        <v>HOSPITAL DOM HÉLDER</v>
      </c>
      <c r="C253" s="10"/>
      <c r="D253" s="11" t="str">
        <f>'[1]TCE - ANEXO II - Preencher'!E262</f>
        <v>ELOISE DO NASCIMENTO HOLANDA COSTA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>
        <f>'[1]TCE - ANEXO II - Preencher'!H262</f>
        <v>322605</v>
      </c>
      <c r="G253" s="14">
        <f>'[1]TCE - ANEXO II - Preencher'!I262</f>
        <v>44256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1100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3558.6600000000003</v>
      </c>
      <c r="N253" s="16">
        <f>'[1]TCE - ANEXO II - Preencher'!S262</f>
        <v>0</v>
      </c>
      <c r="O253" s="17">
        <f>'[1]TCE - ANEXO II - Preencher'!W262</f>
        <v>190.03</v>
      </c>
      <c r="P253" s="18">
        <f>'[1]TCE - ANEXO II - Preencher'!X262</f>
        <v>4468.63</v>
      </c>
      <c r="S253" s="22">
        <v>51410</v>
      </c>
    </row>
    <row r="254" spans="1:19" x14ac:dyDescent="0.2">
      <c r="A254" s="8">
        <f>IFERROR(VLOOKUP(B254,'[1]DADOS (OCULTAR)'!$P$3:$R$56,3,0),"")</f>
        <v>9039744000860</v>
      </c>
      <c r="B254" s="9" t="str">
        <f>'[1]TCE - ANEXO II - Preencher'!C263</f>
        <v>HOSPITAL DOM HÉLDER</v>
      </c>
      <c r="C254" s="10"/>
      <c r="D254" s="11" t="str">
        <f>'[1]TCE - ANEXO II - Preencher'!E263</f>
        <v>ELTON CARLOS DE CAMPOS SILVA</v>
      </c>
      <c r="E254" s="12" t="str">
        <f>IF('[1]TCE - ANEXO II - Preencher'!G263="4 - Assistência Odontológica","2 - Outros Profissionais da saúde",'[1]TCE - ANEXO II - Preencher'!G263)</f>
        <v>3 - Administrativo</v>
      </c>
      <c r="F254" s="13">
        <f>'[1]TCE - ANEXO II - Preencher'!H263</f>
        <v>782320</v>
      </c>
      <c r="G254" s="14">
        <f>'[1]TCE - ANEXO II - Preencher'!I263</f>
        <v>44256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1424.23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585.30999999999995</v>
      </c>
      <c r="N254" s="16">
        <f>'[1]TCE - ANEXO II - Preencher'!S263</f>
        <v>0</v>
      </c>
      <c r="O254" s="17">
        <f>'[1]TCE - ANEXO II - Preencher'!W263</f>
        <v>183.35</v>
      </c>
      <c r="P254" s="18">
        <f>'[1]TCE - ANEXO II - Preencher'!X263</f>
        <v>1826.19</v>
      </c>
      <c r="S254" s="22">
        <v>51441</v>
      </c>
    </row>
    <row r="255" spans="1:19" x14ac:dyDescent="0.2">
      <c r="A255" s="8">
        <f>IFERROR(VLOOKUP(B255,'[1]DADOS (OCULTAR)'!$P$3:$R$56,3,0),"")</f>
        <v>9039744000860</v>
      </c>
      <c r="B255" s="9" t="str">
        <f>'[1]TCE - ANEXO II - Preencher'!C264</f>
        <v>HOSPITAL DOM HÉLDER</v>
      </c>
      <c r="C255" s="10"/>
      <c r="D255" s="11" t="str">
        <f>'[1]TCE - ANEXO II - Preencher'!E264</f>
        <v>ELVIS DA SILVA PINO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>
        <f>'[1]TCE - ANEXO II - Preencher'!H264</f>
        <v>515110</v>
      </c>
      <c r="G255" s="14">
        <f>'[1]TCE - ANEXO II - Preencher'!I264</f>
        <v>44256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1100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626.27</v>
      </c>
      <c r="N255" s="16">
        <f>'[1]TCE - ANEXO II - Preencher'!S264</f>
        <v>0</v>
      </c>
      <c r="O255" s="17">
        <f>'[1]TCE - ANEXO II - Preencher'!W264</f>
        <v>466.8</v>
      </c>
      <c r="P255" s="18">
        <f>'[1]TCE - ANEXO II - Preencher'!X264</f>
        <v>1259.47</v>
      </c>
      <c r="S255" s="22">
        <v>51471</v>
      </c>
    </row>
    <row r="256" spans="1:19" x14ac:dyDescent="0.2">
      <c r="A256" s="8">
        <f>IFERROR(VLOOKUP(B256,'[1]DADOS (OCULTAR)'!$P$3:$R$56,3,0),"")</f>
        <v>9039744000860</v>
      </c>
      <c r="B256" s="9" t="str">
        <f>'[1]TCE - ANEXO II - Preencher'!C265</f>
        <v>HOSPITAL DOM HÉLDER</v>
      </c>
      <c r="C256" s="10"/>
      <c r="D256" s="11" t="str">
        <f>'[1]TCE - ANEXO II - Preencher'!E265</f>
        <v>EMANOEL DINIZ DE SIQUEIRA</v>
      </c>
      <c r="E256" s="12" t="str">
        <f>IF('[1]TCE - ANEXO II - Preencher'!G265="4 - Assistência Odontológica","2 - Outros Profissionais da saúde",'[1]TCE - ANEXO II - Preencher'!G265)</f>
        <v>3 - Administrativo</v>
      </c>
      <c r="F256" s="13">
        <f>'[1]TCE - ANEXO II - Preencher'!H265</f>
        <v>723310</v>
      </c>
      <c r="G256" s="14">
        <f>'[1]TCE - ANEXO II - Preencher'!I265</f>
        <v>44256</v>
      </c>
      <c r="H256" s="13" t="str">
        <f>'[1]TCE - ANEXO II - Preencher'!J265</f>
        <v>2 - Diarista</v>
      </c>
      <c r="I256" s="13">
        <f>'[1]TCE - ANEXO II - Preencher'!K265</f>
        <v>44</v>
      </c>
      <c r="J256" s="15">
        <f>'[1]TCE - ANEXO II - Preencher'!L265</f>
        <v>1313.78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520</v>
      </c>
      <c r="N256" s="16">
        <f>'[1]TCE - ANEXO II - Preencher'!S265</f>
        <v>0</v>
      </c>
      <c r="O256" s="17">
        <f>'[1]TCE - ANEXO II - Preencher'!W265</f>
        <v>530.33000000000004</v>
      </c>
      <c r="P256" s="18">
        <f>'[1]TCE - ANEXO II - Preencher'!X265</f>
        <v>1303.4499999999998</v>
      </c>
      <c r="S256" s="22">
        <v>51502</v>
      </c>
    </row>
    <row r="257" spans="1:19" x14ac:dyDescent="0.2">
      <c r="A257" s="8">
        <f>IFERROR(VLOOKUP(B257,'[1]DADOS (OCULTAR)'!$P$3:$R$56,3,0),"")</f>
        <v>9039744000860</v>
      </c>
      <c r="B257" s="9" t="str">
        <f>'[1]TCE - ANEXO II - Preencher'!C266</f>
        <v>HOSPITAL DOM HÉLDER</v>
      </c>
      <c r="C257" s="10"/>
      <c r="D257" s="11" t="str">
        <f>'[1]TCE - ANEXO II - Preencher'!E266</f>
        <v>EMANUELA LIMA DE LUCENA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>
        <f>'[1]TCE - ANEXO II - Preencher'!H266</f>
        <v>223505</v>
      </c>
      <c r="G257" s="14">
        <f>'[1]TCE - ANEXO II - Preencher'!I266</f>
        <v>44256</v>
      </c>
      <c r="H257" s="13" t="str">
        <f>'[1]TCE - ANEXO II - Preencher'!J266</f>
        <v>1 - Plantonista</v>
      </c>
      <c r="I257" s="13">
        <f>'[1]TCE - ANEXO II - Preencher'!K266</f>
        <v>40</v>
      </c>
      <c r="J257" s="15">
        <f>'[1]TCE - ANEXO II - Preencher'!L266</f>
        <v>1576.22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1094.31</v>
      </c>
      <c r="N257" s="16">
        <f>'[1]TCE - ANEXO II - Preencher'!S266</f>
        <v>480.75</v>
      </c>
      <c r="O257" s="17">
        <f>'[1]TCE - ANEXO II - Preencher'!W266</f>
        <v>395.17</v>
      </c>
      <c r="P257" s="18">
        <f>'[1]TCE - ANEXO II - Preencher'!X266</f>
        <v>2756.1099999999997</v>
      </c>
      <c r="S257" s="22">
        <v>51533</v>
      </c>
    </row>
    <row r="258" spans="1:19" x14ac:dyDescent="0.2">
      <c r="A258" s="8">
        <f>IFERROR(VLOOKUP(B258,'[1]DADOS (OCULTAR)'!$P$3:$R$56,3,0),"")</f>
        <v>9039744000860</v>
      </c>
      <c r="B258" s="9" t="str">
        <f>'[1]TCE - ANEXO II - Preencher'!C267</f>
        <v>HOSPITAL DOM HÉLDER</v>
      </c>
      <c r="C258" s="10"/>
      <c r="D258" s="11" t="str">
        <f>'[1]TCE - ANEXO II - Preencher'!E267</f>
        <v>EMERSOM DE MELO DA SILVA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>
        <f>'[1]TCE - ANEXO II - Preencher'!H267</f>
        <v>324115</v>
      </c>
      <c r="G258" s="14">
        <f>'[1]TCE - ANEXO II - Preencher'!I267</f>
        <v>44256</v>
      </c>
      <c r="H258" s="13" t="str">
        <f>'[1]TCE - ANEXO II - Preencher'!J267</f>
        <v>1 - Plantonista</v>
      </c>
      <c r="I258" s="13">
        <f>'[1]TCE - ANEXO II - Preencher'!K267</f>
        <v>24</v>
      </c>
      <c r="J258" s="15">
        <f>'[1]TCE - ANEXO II - Preencher'!L267</f>
        <v>2090.16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1045.08</v>
      </c>
      <c r="N258" s="16">
        <f>'[1]TCE - ANEXO II - Preencher'!S267</f>
        <v>0</v>
      </c>
      <c r="O258" s="17">
        <f>'[1]TCE - ANEXO II - Preencher'!W267</f>
        <v>365.06</v>
      </c>
      <c r="P258" s="18">
        <f>'[1]TCE - ANEXO II - Preencher'!X267</f>
        <v>2770.18</v>
      </c>
      <c r="S258" s="22">
        <v>51561</v>
      </c>
    </row>
    <row r="259" spans="1:19" x14ac:dyDescent="0.2">
      <c r="A259" s="8">
        <f>IFERROR(VLOOKUP(B259,'[1]DADOS (OCULTAR)'!$P$3:$R$56,3,0),"")</f>
        <v>9039744000860</v>
      </c>
      <c r="B259" s="9" t="str">
        <f>'[1]TCE - ANEXO II - Preencher'!C268</f>
        <v>HOSPITAL DOM HÉLDER</v>
      </c>
      <c r="C259" s="10"/>
      <c r="D259" s="11" t="str">
        <f>'[1]TCE - ANEXO II - Preencher'!E268</f>
        <v>EMERSON LUCAS SOUZA DOS SANTOS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>
        <f>'[1]TCE - ANEXO II - Preencher'!H268</f>
        <v>515110</v>
      </c>
      <c r="G259" s="14">
        <f>'[1]TCE - ANEXO II - Preencher'!I268</f>
        <v>44256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1100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571.27</v>
      </c>
      <c r="N259" s="16">
        <f>'[1]TCE - ANEXO II - Preencher'!S268</f>
        <v>0</v>
      </c>
      <c r="O259" s="17">
        <f>'[1]TCE - ANEXO II - Preencher'!W268</f>
        <v>172.48</v>
      </c>
      <c r="P259" s="18">
        <f>'[1]TCE - ANEXO II - Preencher'!X268</f>
        <v>1498.79</v>
      </c>
      <c r="S259" s="22">
        <v>51592</v>
      </c>
    </row>
    <row r="260" spans="1:19" x14ac:dyDescent="0.2">
      <c r="A260" s="8">
        <f>IFERROR(VLOOKUP(B260,'[1]DADOS (OCULTAR)'!$P$3:$R$56,3,0),"")</f>
        <v>9039744000860</v>
      </c>
      <c r="B260" s="9" t="str">
        <f>'[1]TCE - ANEXO II - Preencher'!C269</f>
        <v>HOSPITAL DOM HÉLDER</v>
      </c>
      <c r="C260" s="10"/>
      <c r="D260" s="11" t="str">
        <f>'[1]TCE - ANEXO II - Preencher'!E269</f>
        <v>EMILE DA SILVA SANTOS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>
        <f>'[1]TCE - ANEXO II - Preencher'!H269</f>
        <v>322205</v>
      </c>
      <c r="G260" s="14">
        <f>'[1]TCE - ANEXO II - Preencher'!I269</f>
        <v>44256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550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1011.13</v>
      </c>
      <c r="N260" s="16">
        <f>'[1]TCE - ANEXO II - Preencher'!S269</f>
        <v>110</v>
      </c>
      <c r="O260" s="17">
        <f>'[1]TCE - ANEXO II - Preencher'!W269</f>
        <v>169.4</v>
      </c>
      <c r="P260" s="18">
        <f>'[1]TCE - ANEXO II - Preencher'!X269</f>
        <v>1501.73</v>
      </c>
      <c r="S260" s="22">
        <v>51622</v>
      </c>
    </row>
    <row r="261" spans="1:19" x14ac:dyDescent="0.2">
      <c r="A261" s="8">
        <f>IFERROR(VLOOKUP(B261,'[1]DADOS (OCULTAR)'!$P$3:$R$56,3,0),"")</f>
        <v>9039744000860</v>
      </c>
      <c r="B261" s="9" t="str">
        <f>'[1]TCE - ANEXO II - Preencher'!C270</f>
        <v>HOSPITAL DOM HÉLDER</v>
      </c>
      <c r="C261" s="10"/>
      <c r="D261" s="11" t="str">
        <f>'[1]TCE - ANEXO II - Preencher'!E270</f>
        <v>EMILLY DAYANNE SANTOS FARIAS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>
        <f>'[1]TCE - ANEXO II - Preencher'!H270</f>
        <v>322205</v>
      </c>
      <c r="G261" s="14">
        <f>'[1]TCE - ANEXO II - Preencher'!I270</f>
        <v>44256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1705.1399999999999</v>
      </c>
      <c r="N261" s="16">
        <f>'[1]TCE - ANEXO II - Preencher'!S270</f>
        <v>0</v>
      </c>
      <c r="O261" s="17">
        <f>'[1]TCE - ANEXO II - Preencher'!W270</f>
        <v>140.41999999999999</v>
      </c>
      <c r="P261" s="18">
        <f>'[1]TCE - ANEXO II - Preencher'!X270</f>
        <v>1564.7199999999998</v>
      </c>
      <c r="S261" s="22">
        <v>51653</v>
      </c>
    </row>
    <row r="262" spans="1:19" x14ac:dyDescent="0.2">
      <c r="A262" s="8">
        <f>IFERROR(VLOOKUP(B262,'[1]DADOS (OCULTAR)'!$P$3:$R$56,3,0),"")</f>
        <v>9039744000860</v>
      </c>
      <c r="B262" s="9" t="str">
        <f>'[1]TCE - ANEXO II - Preencher'!C271</f>
        <v>HOSPITAL DOM HÉLDER</v>
      </c>
      <c r="C262" s="10"/>
      <c r="D262" s="11" t="str">
        <f>'[1]TCE - ANEXO II - Preencher'!E271</f>
        <v>ENAISA MIRELE DA SILVA BENIZIO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>
        <f>'[1]TCE - ANEXO II - Preencher'!H271</f>
        <v>223405</v>
      </c>
      <c r="G262" s="14">
        <f>'[1]TCE - ANEXO II - Preencher'!I271</f>
        <v>44256</v>
      </c>
      <c r="H262" s="13" t="str">
        <f>'[1]TCE - ANEXO II - Preencher'!J271</f>
        <v>1 - Plantonista</v>
      </c>
      <c r="I262" s="13">
        <f>'[1]TCE - ANEXO II - Preencher'!K271</f>
        <v>30</v>
      </c>
      <c r="J262" s="15">
        <f>'[1]TCE - ANEXO II - Preencher'!L271</f>
        <v>3209.65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924.66000000000008</v>
      </c>
      <c r="N262" s="16">
        <f>'[1]TCE - ANEXO II - Preencher'!S271</f>
        <v>802.41</v>
      </c>
      <c r="O262" s="17">
        <f>'[1]TCE - ANEXO II - Preencher'!W271</f>
        <v>895</v>
      </c>
      <c r="P262" s="18">
        <f>'[1]TCE - ANEXO II - Preencher'!X271</f>
        <v>4041.7200000000003</v>
      </c>
      <c r="S262" s="22">
        <v>51683</v>
      </c>
    </row>
    <row r="263" spans="1:19" x14ac:dyDescent="0.2">
      <c r="A263" s="8">
        <f>IFERROR(VLOOKUP(B263,'[1]DADOS (OCULTAR)'!$P$3:$R$56,3,0),"")</f>
        <v>9039744000860</v>
      </c>
      <c r="B263" s="9" t="str">
        <f>'[1]TCE - ANEXO II - Preencher'!C272</f>
        <v>HOSPITAL DOM HÉLDER</v>
      </c>
      <c r="C263" s="10"/>
      <c r="D263" s="11" t="str">
        <f>'[1]TCE - ANEXO II - Preencher'!E272</f>
        <v>ENANDA ALINE REIS DA SILVA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>
        <f>'[1]TCE - ANEXO II - Preencher'!H272</f>
        <v>322205</v>
      </c>
      <c r="G263" s="14">
        <f>'[1]TCE - ANEXO II - Preencher'!I272</f>
        <v>44256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1100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614.39</v>
      </c>
      <c r="N263" s="16">
        <f>'[1]TCE - ANEXO II - Preencher'!S272</f>
        <v>110</v>
      </c>
      <c r="O263" s="17">
        <f>'[1]TCE - ANEXO II - Preencher'!W272</f>
        <v>471.54</v>
      </c>
      <c r="P263" s="18">
        <f>'[1]TCE - ANEXO II - Preencher'!X272</f>
        <v>1352.85</v>
      </c>
      <c r="S263" s="22">
        <v>51714</v>
      </c>
    </row>
    <row r="264" spans="1:19" x14ac:dyDescent="0.2">
      <c r="A264" s="8">
        <f>IFERROR(VLOOKUP(B264,'[1]DADOS (OCULTAR)'!$P$3:$R$56,3,0),"")</f>
        <v>9039744000860</v>
      </c>
      <c r="B264" s="9" t="str">
        <f>'[1]TCE - ANEXO II - Preencher'!C273</f>
        <v>HOSPITAL DOM HÉLDER</v>
      </c>
      <c r="C264" s="10"/>
      <c r="D264" s="11" t="str">
        <f>'[1]TCE - ANEXO II - Preencher'!E273</f>
        <v>ENOCK ALCOFORADO DE OLIVEIRA</v>
      </c>
      <c r="E264" s="12" t="str">
        <f>IF('[1]TCE - ANEXO II - Preencher'!G273="4 - Assistência Odontológica","2 - Outros Profissionais da saúde",'[1]TCE - ANEXO II - Preencher'!G273)</f>
        <v>3 - Administrativo</v>
      </c>
      <c r="F264" s="13">
        <f>'[1]TCE - ANEXO II - Preencher'!H273</f>
        <v>214915</v>
      </c>
      <c r="G264" s="14">
        <f>'[1]TCE - ANEXO II - Preencher'!I273</f>
        <v>44256</v>
      </c>
      <c r="H264" s="13" t="str">
        <f>'[1]TCE - ANEXO II - Preencher'!J273</f>
        <v>2 - Diarista</v>
      </c>
      <c r="I264" s="13">
        <f>'[1]TCE - ANEXO II - Preencher'!K273</f>
        <v>20</v>
      </c>
      <c r="J264" s="15">
        <f>'[1]TCE - ANEXO II - Preencher'!L273</f>
        <v>4229.2700000000004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2357.5499999999997</v>
      </c>
      <c r="N264" s="16">
        <f>'[1]TCE - ANEXO II - Preencher'!S273</f>
        <v>0</v>
      </c>
      <c r="O264" s="17">
        <f>'[1]TCE - ANEXO II - Preencher'!W273</f>
        <v>1389.8</v>
      </c>
      <c r="P264" s="18">
        <f>'[1]TCE - ANEXO II - Preencher'!X273</f>
        <v>5197.0199999999995</v>
      </c>
      <c r="S264" s="22">
        <v>51745</v>
      </c>
    </row>
    <row r="265" spans="1:19" x14ac:dyDescent="0.2">
      <c r="A265" s="8">
        <f>IFERROR(VLOOKUP(B265,'[1]DADOS (OCULTAR)'!$P$3:$R$56,3,0),"")</f>
        <v>9039744000860</v>
      </c>
      <c r="B265" s="9" t="str">
        <f>'[1]TCE - ANEXO II - Preencher'!C274</f>
        <v>HOSPITAL DOM HÉLDER</v>
      </c>
      <c r="C265" s="10"/>
      <c r="D265" s="11" t="str">
        <f>'[1]TCE - ANEXO II - Preencher'!E274</f>
        <v>ERIC CLEPTON GOMES DE SOUZA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>
        <f>'[1]TCE - ANEXO II - Preencher'!H274</f>
        <v>515110</v>
      </c>
      <c r="G265" s="14">
        <f>'[1]TCE - ANEXO II - Preencher'!I274</f>
        <v>44256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1100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2919.1800000000003</v>
      </c>
      <c r="N265" s="16">
        <f>'[1]TCE - ANEXO II - Preencher'!S274</f>
        <v>0</v>
      </c>
      <c r="O265" s="17">
        <f>'[1]TCE - ANEXO II - Preencher'!W274</f>
        <v>234.16</v>
      </c>
      <c r="P265" s="18">
        <f>'[1]TCE - ANEXO II - Preencher'!X274</f>
        <v>3785.0200000000004</v>
      </c>
      <c r="S265" s="22">
        <v>51775</v>
      </c>
    </row>
    <row r="266" spans="1:19" x14ac:dyDescent="0.2">
      <c r="A266" s="8">
        <f>IFERROR(VLOOKUP(B266,'[1]DADOS (OCULTAR)'!$P$3:$R$56,3,0),"")</f>
        <v>9039744000860</v>
      </c>
      <c r="B266" s="9" t="str">
        <f>'[1]TCE - ANEXO II - Preencher'!C275</f>
        <v>HOSPITAL DOM HÉLDER</v>
      </c>
      <c r="C266" s="10"/>
      <c r="D266" s="11" t="str">
        <f>'[1]TCE - ANEXO II - Preencher'!E275</f>
        <v>ERICA CRISTINA LOPES DE SANTANA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>
        <f>'[1]TCE - ANEXO II - Preencher'!H275</f>
        <v>223505</v>
      </c>
      <c r="G266" s="14">
        <f>'[1]TCE - ANEXO II - Preencher'!I275</f>
        <v>44256</v>
      </c>
      <c r="H266" s="13" t="str">
        <f>'[1]TCE - ANEXO II - Preencher'!J275</f>
        <v>2 - Diarista</v>
      </c>
      <c r="I266" s="13">
        <f>'[1]TCE - ANEXO II - Preencher'!K275</f>
        <v>40</v>
      </c>
      <c r="J266" s="15">
        <f>'[1]TCE - ANEXO II - Preencher'!L275</f>
        <v>2055.94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747.48</v>
      </c>
      <c r="N266" s="16">
        <f>'[1]TCE - ANEXO II - Preencher'!S275</f>
        <v>832.66000000000008</v>
      </c>
      <c r="O266" s="17">
        <f>'[1]TCE - ANEXO II - Preencher'!W275</f>
        <v>620.25</v>
      </c>
      <c r="P266" s="18">
        <f>'[1]TCE - ANEXO II - Preencher'!X275</f>
        <v>3015.83</v>
      </c>
      <c r="S266" s="22">
        <v>51806</v>
      </c>
    </row>
    <row r="267" spans="1:19" x14ac:dyDescent="0.2">
      <c r="A267" s="8">
        <f>IFERROR(VLOOKUP(B267,'[1]DADOS (OCULTAR)'!$P$3:$R$56,3,0),"")</f>
        <v>9039744000860</v>
      </c>
      <c r="B267" s="9" t="str">
        <f>'[1]TCE - ANEXO II - Preencher'!C276</f>
        <v>HOSPITAL DOM HÉLDER</v>
      </c>
      <c r="C267" s="10"/>
      <c r="D267" s="11" t="str">
        <f>'[1]TCE - ANEXO II - Preencher'!E276</f>
        <v>ERICA MARIA DA SILVA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>
        <f>'[1]TCE - ANEXO II - Preencher'!H276</f>
        <v>521130</v>
      </c>
      <c r="G267" s="14">
        <f>'[1]TCE - ANEXO II - Preencher'!I276</f>
        <v>44256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1100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355</v>
      </c>
      <c r="N267" s="16">
        <f>'[1]TCE - ANEXO II - Preencher'!S276</f>
        <v>0</v>
      </c>
      <c r="O267" s="17">
        <f>'[1]TCE - ANEXO II - Preencher'!W276</f>
        <v>352.01</v>
      </c>
      <c r="P267" s="18">
        <f>'[1]TCE - ANEXO II - Preencher'!X276</f>
        <v>1102.99</v>
      </c>
      <c r="S267" s="22">
        <v>51836</v>
      </c>
    </row>
    <row r="268" spans="1:19" x14ac:dyDescent="0.2">
      <c r="A268" s="8">
        <f>IFERROR(VLOOKUP(B268,'[1]DADOS (OCULTAR)'!$P$3:$R$56,3,0),"")</f>
        <v>9039744000860</v>
      </c>
      <c r="B268" s="9" t="str">
        <f>'[1]TCE - ANEXO II - Preencher'!C277</f>
        <v>HOSPITAL DOM HÉLDER</v>
      </c>
      <c r="C268" s="10"/>
      <c r="D268" s="11" t="str">
        <f>'[1]TCE - ANEXO II - Preencher'!E277</f>
        <v>ERICA MARIA DE LIMA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>
        <f>'[1]TCE - ANEXO II - Preencher'!H277</f>
        <v>322205</v>
      </c>
      <c r="G268" s="14">
        <f>'[1]TCE - ANEXO II - Preencher'!I277</f>
        <v>44256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953.33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2831.73</v>
      </c>
      <c r="N268" s="16">
        <f>'[1]TCE - ANEXO II - Preencher'!S277</f>
        <v>110</v>
      </c>
      <c r="O268" s="17">
        <f>'[1]TCE - ANEXO II - Preencher'!W277</f>
        <v>431.96</v>
      </c>
      <c r="P268" s="18">
        <f>'[1]TCE - ANEXO II - Preencher'!X277</f>
        <v>3463.1</v>
      </c>
      <c r="S268" s="22">
        <v>51867</v>
      </c>
    </row>
    <row r="269" spans="1:19" x14ac:dyDescent="0.2">
      <c r="A269" s="8">
        <f>IFERROR(VLOOKUP(B269,'[1]DADOS (OCULTAR)'!$P$3:$R$56,3,0),"")</f>
        <v>9039744000860</v>
      </c>
      <c r="B269" s="9" t="str">
        <f>'[1]TCE - ANEXO II - Preencher'!C278</f>
        <v>HOSPITAL DOM HÉLDER</v>
      </c>
      <c r="C269" s="10"/>
      <c r="D269" s="11" t="str">
        <f>'[1]TCE - ANEXO II - Preencher'!E278</f>
        <v>ERICK LINEKER RIBEIRO DE MELO</v>
      </c>
      <c r="E269" s="12" t="str">
        <f>IF('[1]TCE - ANEXO II - Preencher'!G278="4 - Assistência Odontológica","2 - Outros Profissionais da saúde",'[1]TCE - ANEXO II - Preencher'!G278)</f>
        <v>3 - Administrativo</v>
      </c>
      <c r="F269" s="13">
        <f>'[1]TCE - ANEXO II - Preencher'!H278</f>
        <v>411010</v>
      </c>
      <c r="G269" s="14">
        <f>'[1]TCE - ANEXO II - Preencher'!I278</f>
        <v>44256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1100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300</v>
      </c>
      <c r="N269" s="16">
        <f>'[1]TCE - ANEXO II - Preencher'!S278</f>
        <v>0</v>
      </c>
      <c r="O269" s="17">
        <f>'[1]TCE - ANEXO II - Preencher'!W278</f>
        <v>438.95</v>
      </c>
      <c r="P269" s="18">
        <f>'[1]TCE - ANEXO II - Preencher'!X278</f>
        <v>961.05</v>
      </c>
      <c r="S269" s="22">
        <v>51898</v>
      </c>
    </row>
    <row r="270" spans="1:19" x14ac:dyDescent="0.2">
      <c r="A270" s="8">
        <f>IFERROR(VLOOKUP(B270,'[1]DADOS (OCULTAR)'!$P$3:$R$56,3,0),"")</f>
        <v>9039744000860</v>
      </c>
      <c r="B270" s="9" t="str">
        <f>'[1]TCE - ANEXO II - Preencher'!C279</f>
        <v>HOSPITAL DOM HÉLDER</v>
      </c>
      <c r="C270" s="10"/>
      <c r="D270" s="11" t="str">
        <f>'[1]TCE - ANEXO II - Preencher'!E279</f>
        <v>ERICLES FELLIPE DA SILVA ACYOLE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>
        <f>'[1]TCE - ANEXO II - Preencher'!H279</f>
        <v>322205</v>
      </c>
      <c r="G270" s="14">
        <f>'[1]TCE - ANEXO II - Preencher'!I279</f>
        <v>44256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880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742.18</v>
      </c>
      <c r="N270" s="16">
        <f>'[1]TCE - ANEXO II - Preencher'!S279</f>
        <v>110</v>
      </c>
      <c r="O270" s="17">
        <f>'[1]TCE - ANEXO II - Preencher'!W279</f>
        <v>205.53</v>
      </c>
      <c r="P270" s="18">
        <f>'[1]TCE - ANEXO II - Preencher'!X279</f>
        <v>1526.6499999999999</v>
      </c>
      <c r="S270" s="22">
        <v>51926</v>
      </c>
    </row>
    <row r="271" spans="1:19" x14ac:dyDescent="0.2">
      <c r="A271" s="8">
        <f>IFERROR(VLOOKUP(B271,'[1]DADOS (OCULTAR)'!$P$3:$R$56,3,0),"")</f>
        <v>9039744000860</v>
      </c>
      <c r="B271" s="9" t="str">
        <f>'[1]TCE - ANEXO II - Preencher'!C280</f>
        <v>HOSPITAL DOM HÉLDER</v>
      </c>
      <c r="C271" s="10"/>
      <c r="D271" s="11" t="str">
        <f>'[1]TCE - ANEXO II - Preencher'!E280</f>
        <v>ERIK SAIMAR DE MORAIS</v>
      </c>
      <c r="E271" s="12" t="str">
        <f>IF('[1]TCE - ANEXO II - Preencher'!G280="4 - Assistência Odontológica","2 - Outros Profissionais da saúde",'[1]TCE - ANEXO II - Preencher'!G280)</f>
        <v>3 - Administrativo</v>
      </c>
      <c r="F271" s="13">
        <f>'[1]TCE - ANEXO II - Preencher'!H280</f>
        <v>411010</v>
      </c>
      <c r="G271" s="14">
        <f>'[1]TCE - ANEXO II - Preencher'!I280</f>
        <v>44256</v>
      </c>
      <c r="H271" s="13" t="str">
        <f>'[1]TCE - ANEXO II - Preencher'!J280</f>
        <v>2 - Diarista</v>
      </c>
      <c r="I271" s="13">
        <f>'[1]TCE - ANEXO II - Preencher'!K280</f>
        <v>44</v>
      </c>
      <c r="J271" s="15">
        <f>'[1]TCE - ANEXO II - Preencher'!L280</f>
        <v>1365.16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561.04999999999995</v>
      </c>
      <c r="N271" s="16">
        <f>'[1]TCE - ANEXO II - Preencher'!S280</f>
        <v>0</v>
      </c>
      <c r="O271" s="17">
        <f>'[1]TCE - ANEXO II - Preencher'!W280</f>
        <v>172.21</v>
      </c>
      <c r="P271" s="18">
        <f>'[1]TCE - ANEXO II - Preencher'!X280</f>
        <v>1754</v>
      </c>
      <c r="S271" s="22">
        <v>51957</v>
      </c>
    </row>
    <row r="272" spans="1:19" x14ac:dyDescent="0.2">
      <c r="A272" s="8">
        <f>IFERROR(VLOOKUP(B272,'[1]DADOS (OCULTAR)'!$P$3:$R$56,3,0),"")</f>
        <v>9039744000860</v>
      </c>
      <c r="B272" s="9" t="str">
        <f>'[1]TCE - ANEXO II - Preencher'!C281</f>
        <v>HOSPITAL DOM HÉLDER</v>
      </c>
      <c r="C272" s="10"/>
      <c r="D272" s="11" t="str">
        <f>'[1]TCE - ANEXO II - Preencher'!E281</f>
        <v>ERINELZA RAMOS DE ARAUJO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>
        <f>'[1]TCE - ANEXO II - Preencher'!H281</f>
        <v>322205</v>
      </c>
      <c r="G272" s="14">
        <f>'[1]TCE - ANEXO II - Preencher'!I281</f>
        <v>44256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0</v>
      </c>
      <c r="K272" s="15">
        <f>'[1]TCE - ANEXO II - Preencher'!P281</f>
        <v>2158.23</v>
      </c>
      <c r="L272" s="15">
        <f>'[1]TCE - ANEXO II - Preencher'!Q281</f>
        <v>660</v>
      </c>
      <c r="M272" s="15">
        <f>'[1]TCE - ANEXO II - Preencher'!R281</f>
        <v>239.07</v>
      </c>
      <c r="N272" s="16">
        <f>'[1]TCE - ANEXO II - Preencher'!S281</f>
        <v>110</v>
      </c>
      <c r="O272" s="17">
        <f>'[1]TCE - ANEXO II - Preencher'!W281</f>
        <v>2862.37</v>
      </c>
      <c r="P272" s="18">
        <f>'[1]TCE - ANEXO II - Preencher'!X281</f>
        <v>304.93000000000029</v>
      </c>
      <c r="S272" s="22">
        <v>51987</v>
      </c>
    </row>
    <row r="273" spans="1:19" x14ac:dyDescent="0.2">
      <c r="A273" s="8">
        <f>IFERROR(VLOOKUP(B273,'[1]DADOS (OCULTAR)'!$P$3:$R$56,3,0),"")</f>
        <v>9039744000860</v>
      </c>
      <c r="B273" s="9" t="str">
        <f>'[1]TCE - ANEXO II - Preencher'!C282</f>
        <v>HOSPITAL DOM HÉLDER</v>
      </c>
      <c r="C273" s="10"/>
      <c r="D273" s="11" t="str">
        <f>'[1]TCE - ANEXO II - Preencher'!E282</f>
        <v>ERONILDO DOS SANTOS LIMA</v>
      </c>
      <c r="E273" s="12" t="str">
        <f>IF('[1]TCE - ANEXO II - Preencher'!G282="4 - Assistência Odontológica","2 - Outros Profissionais da saúde",'[1]TCE - ANEXO II - Preencher'!G282)</f>
        <v>3 - Administrativo</v>
      </c>
      <c r="F273" s="13">
        <f>'[1]TCE - ANEXO II - Preencher'!H282</f>
        <v>514225</v>
      </c>
      <c r="G273" s="14">
        <f>'[1]TCE - ANEXO II - Preencher'!I282</f>
        <v>44256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1100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571.27</v>
      </c>
      <c r="N273" s="16">
        <f>'[1]TCE - ANEXO II - Preencher'!S282</f>
        <v>0</v>
      </c>
      <c r="O273" s="17">
        <f>'[1]TCE - ANEXO II - Preencher'!W282</f>
        <v>537.42999999999995</v>
      </c>
      <c r="P273" s="18">
        <f>'[1]TCE - ANEXO II - Preencher'!X282</f>
        <v>1133.8400000000001</v>
      </c>
      <c r="S273" s="22">
        <v>52018</v>
      </c>
    </row>
    <row r="274" spans="1:19" x14ac:dyDescent="0.2">
      <c r="A274" s="8">
        <f>IFERROR(VLOOKUP(B274,'[1]DADOS (OCULTAR)'!$P$3:$R$56,3,0),"")</f>
        <v>9039744000860</v>
      </c>
      <c r="B274" s="9" t="str">
        <f>'[1]TCE - ANEXO II - Preencher'!C283</f>
        <v>HOSPITAL DOM HÉLDER</v>
      </c>
      <c r="C274" s="10"/>
      <c r="D274" s="11" t="str">
        <f>'[1]TCE - ANEXO II - Preencher'!E283</f>
        <v>ERONILDO JOSE RAMOS</v>
      </c>
      <c r="E274" s="12" t="str">
        <f>IF('[1]TCE - ANEXO II - Preencher'!G283="4 - Assistência Odontológica","2 - Outros Profissionais da saúde",'[1]TCE - ANEXO II - Preencher'!G283)</f>
        <v>3 - Administrativo</v>
      </c>
      <c r="F274" s="13">
        <f>'[1]TCE - ANEXO II - Preencher'!H283</f>
        <v>514225</v>
      </c>
      <c r="G274" s="14">
        <f>'[1]TCE - ANEXO II - Preencher'!I283</f>
        <v>44256</v>
      </c>
      <c r="H274" s="13" t="str">
        <f>'[1]TCE - ANEXO II - Preencher'!J283</f>
        <v>2 - Diarista</v>
      </c>
      <c r="I274" s="13">
        <f>'[1]TCE - ANEXO II - Preencher'!K283</f>
        <v>44</v>
      </c>
      <c r="J274" s="15">
        <f>'[1]TCE - ANEXO II - Preencher'!L283</f>
        <v>1100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575</v>
      </c>
      <c r="N274" s="16">
        <f>'[1]TCE - ANEXO II - Preencher'!S283</f>
        <v>0</v>
      </c>
      <c r="O274" s="17">
        <f>'[1]TCE - ANEXO II - Preencher'!W283</f>
        <v>173.25</v>
      </c>
      <c r="P274" s="18">
        <f>'[1]TCE - ANEXO II - Preencher'!X283</f>
        <v>1501.75</v>
      </c>
      <c r="S274" s="22">
        <v>52048</v>
      </c>
    </row>
    <row r="275" spans="1:19" x14ac:dyDescent="0.2">
      <c r="A275" s="8">
        <f>IFERROR(VLOOKUP(B275,'[1]DADOS (OCULTAR)'!$P$3:$R$56,3,0),"")</f>
        <v>9039744000860</v>
      </c>
      <c r="B275" s="9" t="str">
        <f>'[1]TCE - ANEXO II - Preencher'!C284</f>
        <v>HOSPITAL DOM HÉLDER</v>
      </c>
      <c r="C275" s="10"/>
      <c r="D275" s="11" t="str">
        <f>'[1]TCE - ANEXO II - Preencher'!E284</f>
        <v>ESDRIENE DE ALMEIDA CUNHA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>
        <f>'[1]TCE - ANEXO II - Preencher'!H284</f>
        <v>322205</v>
      </c>
      <c r="G275" s="14">
        <f>'[1]TCE - ANEXO II - Preencher'!I284</f>
        <v>44256</v>
      </c>
      <c r="H275" s="13" t="str">
        <f>'[1]TCE - ANEXO II - Preencher'!J284</f>
        <v>1 - Plantonista</v>
      </c>
      <c r="I275" s="13">
        <f>'[1]TCE - ANEXO II - Preencher'!K284</f>
        <v>44</v>
      </c>
      <c r="J275" s="15">
        <f>'[1]TCE - ANEXO II - Preencher'!L284</f>
        <v>1100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579.88</v>
      </c>
      <c r="N275" s="16">
        <f>'[1]TCE - ANEXO II - Preencher'!S284</f>
        <v>110</v>
      </c>
      <c r="O275" s="17">
        <f>'[1]TCE - ANEXO II - Preencher'!W284</f>
        <v>143.25</v>
      </c>
      <c r="P275" s="18">
        <f>'[1]TCE - ANEXO II - Preencher'!X284</f>
        <v>1646.63</v>
      </c>
      <c r="S275" s="22">
        <v>52079</v>
      </c>
    </row>
    <row r="276" spans="1:19" x14ac:dyDescent="0.2">
      <c r="A276" s="8">
        <f>IFERROR(VLOOKUP(B276,'[1]DADOS (OCULTAR)'!$P$3:$R$56,3,0),"")</f>
        <v>9039744000860</v>
      </c>
      <c r="B276" s="9" t="str">
        <f>'[1]TCE - ANEXO II - Preencher'!C285</f>
        <v>HOSPITAL DOM HÉLDER</v>
      </c>
      <c r="C276" s="10"/>
      <c r="D276" s="11" t="str">
        <f>'[1]TCE - ANEXO II - Preencher'!E285</f>
        <v>ESTER FEIJO CORREIA DE SENA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>
        <f>'[1]TCE - ANEXO II - Preencher'!H285</f>
        <v>223810</v>
      </c>
      <c r="G276" s="14">
        <f>'[1]TCE - ANEXO II - Preencher'!I285</f>
        <v>44256</v>
      </c>
      <c r="H276" s="13" t="str">
        <f>'[1]TCE - ANEXO II - Preencher'!J285</f>
        <v>1 - Plantonista</v>
      </c>
      <c r="I276" s="13">
        <f>'[1]TCE - ANEXO II - Preencher'!K285</f>
        <v>30</v>
      </c>
      <c r="J276" s="15">
        <f>'[1]TCE - ANEXO II - Preencher'!L285</f>
        <v>1744.98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830.99</v>
      </c>
      <c r="N276" s="16">
        <f>'[1]TCE - ANEXO II - Preencher'!S285</f>
        <v>436.25</v>
      </c>
      <c r="O276" s="17">
        <f>'[1]TCE - ANEXO II - Preencher'!W285</f>
        <v>927.1</v>
      </c>
      <c r="P276" s="18">
        <f>'[1]TCE - ANEXO II - Preencher'!X285</f>
        <v>2085.1200000000003</v>
      </c>
      <c r="S276" s="22">
        <v>52110</v>
      </c>
    </row>
    <row r="277" spans="1:19" x14ac:dyDescent="0.2">
      <c r="A277" s="8">
        <f>IFERROR(VLOOKUP(B277,'[1]DADOS (OCULTAR)'!$P$3:$R$56,3,0),"")</f>
        <v>9039744000860</v>
      </c>
      <c r="B277" s="9" t="str">
        <f>'[1]TCE - ANEXO II - Preencher'!C286</f>
        <v>HOSPITAL DOM HÉLDER</v>
      </c>
      <c r="C277" s="10"/>
      <c r="D277" s="11" t="str">
        <f>'[1]TCE - ANEXO II - Preencher'!E286</f>
        <v>ESTHER DOS SANTOS LEAL ALMEIDA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>
        <f>'[1]TCE - ANEXO II - Preencher'!H286</f>
        <v>324205</v>
      </c>
      <c r="G277" s="14">
        <f>'[1]TCE - ANEXO II - Preencher'!I286</f>
        <v>44256</v>
      </c>
      <c r="H277" s="13" t="str">
        <f>'[1]TCE - ANEXO II - Preencher'!J286</f>
        <v>1 - Plantonista</v>
      </c>
      <c r="I277" s="13">
        <f>'[1]TCE - ANEXO II - Preencher'!K286</f>
        <v>30</v>
      </c>
      <c r="J277" s="15">
        <f>'[1]TCE - ANEXO II - Preencher'!L286</f>
        <v>1292.31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284.62</v>
      </c>
      <c r="N277" s="16">
        <f>'[1]TCE - ANEXO II - Preencher'!S286</f>
        <v>0</v>
      </c>
      <c r="O277" s="17">
        <f>'[1]TCE - ANEXO II - Preencher'!W286</f>
        <v>159.88</v>
      </c>
      <c r="P277" s="18">
        <f>'[1]TCE - ANEXO II - Preencher'!X286</f>
        <v>1417.0499999999997</v>
      </c>
      <c r="S277" s="22">
        <v>52140</v>
      </c>
    </row>
    <row r="278" spans="1:19" x14ac:dyDescent="0.2">
      <c r="A278" s="8">
        <f>IFERROR(VLOOKUP(B278,'[1]DADOS (OCULTAR)'!$P$3:$R$56,3,0),"")</f>
        <v>9039744000860</v>
      </c>
      <c r="B278" s="9" t="str">
        <f>'[1]TCE - ANEXO II - Preencher'!C287</f>
        <v>HOSPITAL DOM HÉLDER</v>
      </c>
      <c r="C278" s="10"/>
      <c r="D278" s="11" t="str">
        <f>'[1]TCE - ANEXO II - Preencher'!E287</f>
        <v>EVANDRO ALBUQUERQUE DE CASTRO FILHO</v>
      </c>
      <c r="E278" s="12" t="str">
        <f>IF('[1]TCE - ANEXO II - Preencher'!G287="4 - Assistência Odontológica","2 - Outros Profissionais da saúde",'[1]TCE - ANEXO II - Preencher'!G287)</f>
        <v>3 - Administrativo</v>
      </c>
      <c r="F278" s="13">
        <f>'[1]TCE - ANEXO II - Preencher'!H287</f>
        <v>142105</v>
      </c>
      <c r="G278" s="14">
        <f>'[1]TCE - ANEXO II - Preencher'!I287</f>
        <v>44256</v>
      </c>
      <c r="H278" s="13" t="str">
        <f>'[1]TCE - ANEXO II - Preencher'!J287</f>
        <v>2 - Diarista</v>
      </c>
      <c r="I278" s="13">
        <f>'[1]TCE - ANEXO II - Preencher'!K287</f>
        <v>20</v>
      </c>
      <c r="J278" s="15">
        <f>'[1]TCE - ANEXO II - Preencher'!L287</f>
        <v>3044.8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8866.0499999999993</v>
      </c>
      <c r="N278" s="16">
        <f>'[1]TCE - ANEXO II - Preencher'!S287</f>
        <v>4292.6000000000004</v>
      </c>
      <c r="O278" s="17">
        <f>'[1]TCE - ANEXO II - Preencher'!W287</f>
        <v>1693.6</v>
      </c>
      <c r="P278" s="18">
        <f>'[1]TCE - ANEXO II - Preencher'!X287</f>
        <v>14509.849999999999</v>
      </c>
      <c r="S278" s="22">
        <v>52171</v>
      </c>
    </row>
    <row r="279" spans="1:19" x14ac:dyDescent="0.2">
      <c r="A279" s="8">
        <f>IFERROR(VLOOKUP(B279,'[1]DADOS (OCULTAR)'!$P$3:$R$56,3,0),"")</f>
        <v>9039744000860</v>
      </c>
      <c r="B279" s="9" t="str">
        <f>'[1]TCE - ANEXO II - Preencher'!C288</f>
        <v>HOSPITAL DOM HÉLDER</v>
      </c>
      <c r="C279" s="10"/>
      <c r="D279" s="11" t="str">
        <f>'[1]TCE - ANEXO II - Preencher'!E288</f>
        <v>EVANGELA CRISTINA DIAS DE SOUZA</v>
      </c>
      <c r="E279" s="12" t="str">
        <f>IF('[1]TCE - ANEXO II - Preencher'!G288="4 - Assistência Odontológica","2 - Outros Profissionais da saúde",'[1]TCE - ANEXO II - Preencher'!G288)</f>
        <v>3 - Administrativo</v>
      </c>
      <c r="F279" s="13">
        <f>'[1]TCE - ANEXO II - Preencher'!H288</f>
        <v>413115</v>
      </c>
      <c r="G279" s="14">
        <f>'[1]TCE - ANEXO II - Preencher'!I288</f>
        <v>44256</v>
      </c>
      <c r="H279" s="13" t="str">
        <f>'[1]TCE - ANEXO II - Preencher'!J288</f>
        <v>2 - Diarista</v>
      </c>
      <c r="I279" s="13">
        <f>'[1]TCE - ANEXO II - Preencher'!K288</f>
        <v>44</v>
      </c>
      <c r="J279" s="15">
        <f>'[1]TCE - ANEXO II - Preencher'!L288</f>
        <v>1263.95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845.80000000000007</v>
      </c>
      <c r="N279" s="16">
        <f>'[1]TCE - ANEXO II - Preencher'!S288</f>
        <v>0</v>
      </c>
      <c r="O279" s="17">
        <f>'[1]TCE - ANEXO II - Preencher'!W288</f>
        <v>222.21</v>
      </c>
      <c r="P279" s="18">
        <f>'[1]TCE - ANEXO II - Preencher'!X288</f>
        <v>1887.54</v>
      </c>
      <c r="S279" s="22">
        <v>52201</v>
      </c>
    </row>
    <row r="280" spans="1:19" x14ac:dyDescent="0.2">
      <c r="A280" s="8">
        <f>IFERROR(VLOOKUP(B280,'[1]DADOS (OCULTAR)'!$P$3:$R$56,3,0),"")</f>
        <v>9039744000860</v>
      </c>
      <c r="B280" s="9" t="str">
        <f>'[1]TCE - ANEXO II - Preencher'!C289</f>
        <v>HOSPITAL DOM HÉLDER</v>
      </c>
      <c r="C280" s="10"/>
      <c r="D280" s="11" t="str">
        <f>'[1]TCE - ANEXO II - Preencher'!E289</f>
        <v>EVELLYN PEREIRA DO NASCIMENTO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>
        <f>'[1]TCE - ANEXO II - Preencher'!H289</f>
        <v>322205</v>
      </c>
      <c r="G280" s="14">
        <f>'[1]TCE - ANEXO II - Preencher'!I289</f>
        <v>44256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1100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433.07</v>
      </c>
      <c r="N280" s="16">
        <f>'[1]TCE - ANEXO II - Preencher'!S289</f>
        <v>110</v>
      </c>
      <c r="O280" s="17">
        <f>'[1]TCE - ANEXO II - Preencher'!W289</f>
        <v>207.33</v>
      </c>
      <c r="P280" s="18">
        <f>'[1]TCE - ANEXO II - Preencher'!X289</f>
        <v>1435.74</v>
      </c>
      <c r="S280" s="22">
        <v>52232</v>
      </c>
    </row>
    <row r="281" spans="1:19" x14ac:dyDescent="0.2">
      <c r="A281" s="8">
        <f>IFERROR(VLOOKUP(B281,'[1]DADOS (OCULTAR)'!$P$3:$R$56,3,0),"")</f>
        <v>9039744000860</v>
      </c>
      <c r="B281" s="9" t="str">
        <f>'[1]TCE - ANEXO II - Preencher'!C290</f>
        <v>HOSPITAL DOM HÉLDER</v>
      </c>
      <c r="C281" s="10"/>
      <c r="D281" s="11" t="str">
        <f>'[1]TCE - ANEXO II - Preencher'!E290</f>
        <v xml:space="preserve">EVERSON BATISTA DA SILVA 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>
        <f>'[1]TCE - ANEXO II - Preencher'!H290</f>
        <v>324115</v>
      </c>
      <c r="G281" s="14">
        <f>'[1]TCE - ANEXO II - Preencher'!I290</f>
        <v>44256</v>
      </c>
      <c r="H281" s="13" t="str">
        <f>'[1]TCE - ANEXO II - Preencher'!J290</f>
        <v>1 - Plantonista</v>
      </c>
      <c r="I281" s="13">
        <f>'[1]TCE - ANEXO II - Preencher'!K290</f>
        <v>24</v>
      </c>
      <c r="J281" s="15">
        <f>'[1]TCE - ANEXO II - Preencher'!L290</f>
        <v>1950.82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877.86</v>
      </c>
      <c r="N281" s="16">
        <f>'[1]TCE - ANEXO II - Preencher'!S290</f>
        <v>0</v>
      </c>
      <c r="O281" s="17">
        <f>'[1]TCE - ANEXO II - Preencher'!W290</f>
        <v>319.36</v>
      </c>
      <c r="P281" s="18">
        <f>'[1]TCE - ANEXO II - Preencher'!X290</f>
        <v>2509.3199999999997</v>
      </c>
      <c r="S281" s="22">
        <v>52263</v>
      </c>
    </row>
    <row r="282" spans="1:19" x14ac:dyDescent="0.2">
      <c r="A282" s="8">
        <f>IFERROR(VLOOKUP(B282,'[1]DADOS (OCULTAR)'!$P$3:$R$56,3,0),"")</f>
        <v>9039744000860</v>
      </c>
      <c r="B282" s="9" t="str">
        <f>'[1]TCE - ANEXO II - Preencher'!C291</f>
        <v>HOSPITAL DOM HÉLDER</v>
      </c>
      <c r="C282" s="10"/>
      <c r="D282" s="11" t="str">
        <f>'[1]TCE - ANEXO II - Preencher'!E291</f>
        <v>EVILASIO NOVAES GOMINHO NETO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>
        <f>'[1]TCE - ANEXO II - Preencher'!H291</f>
        <v>324115</v>
      </c>
      <c r="G282" s="14">
        <f>'[1]TCE - ANEXO II - Preencher'!I291</f>
        <v>44256</v>
      </c>
      <c r="H282" s="13" t="str">
        <f>'[1]TCE - ANEXO II - Preencher'!J291</f>
        <v>1 - Plantonista</v>
      </c>
      <c r="I282" s="13">
        <f>'[1]TCE - ANEXO II - Preencher'!K291</f>
        <v>24</v>
      </c>
      <c r="J282" s="15">
        <f>'[1]TCE - ANEXO II - Preencher'!L291</f>
        <v>2090.16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1045.08</v>
      </c>
      <c r="N282" s="16">
        <f>'[1]TCE - ANEXO II - Preencher'!S291</f>
        <v>0</v>
      </c>
      <c r="O282" s="17">
        <f>'[1]TCE - ANEXO II - Preencher'!W291</f>
        <v>404.34</v>
      </c>
      <c r="P282" s="18">
        <f>'[1]TCE - ANEXO II - Preencher'!X291</f>
        <v>2730.8999999999996</v>
      </c>
      <c r="S282" s="22">
        <v>52291</v>
      </c>
    </row>
    <row r="283" spans="1:19" x14ac:dyDescent="0.2">
      <c r="A283" s="8">
        <f>IFERROR(VLOOKUP(B283,'[1]DADOS (OCULTAR)'!$P$3:$R$56,3,0),"")</f>
        <v>9039744000860</v>
      </c>
      <c r="B283" s="9" t="str">
        <f>'[1]TCE - ANEXO II - Preencher'!C292</f>
        <v>HOSPITAL DOM HÉLDER</v>
      </c>
      <c r="C283" s="10"/>
      <c r="D283" s="11" t="str">
        <f>'[1]TCE - ANEXO II - Preencher'!E292</f>
        <v>EZEQUIEL JOSE DA SILVA</v>
      </c>
      <c r="E283" s="12" t="str">
        <f>IF('[1]TCE - ANEXO II - Preencher'!G292="4 - Assistência Odontológica","2 - Outros Profissionais da saúde",'[1]TCE - ANEXO II - Preencher'!G292)</f>
        <v>3 - Administrativo</v>
      </c>
      <c r="F283" s="13">
        <f>'[1]TCE - ANEXO II - Preencher'!H292</f>
        <v>517410</v>
      </c>
      <c r="G283" s="14">
        <f>'[1]TCE - ANEXO II - Preencher'!I292</f>
        <v>44256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586.66999999999996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868.33</v>
      </c>
      <c r="N283" s="16">
        <f>'[1]TCE - ANEXO II - Preencher'!S292</f>
        <v>0</v>
      </c>
      <c r="O283" s="17">
        <f>'[1]TCE - ANEXO II - Preencher'!W292</f>
        <v>338.71</v>
      </c>
      <c r="P283" s="18">
        <f>'[1]TCE - ANEXO II - Preencher'!X292</f>
        <v>1116.29</v>
      </c>
      <c r="S283" s="22">
        <v>52322</v>
      </c>
    </row>
    <row r="284" spans="1:19" x14ac:dyDescent="0.2">
      <c r="A284" s="8">
        <f>IFERROR(VLOOKUP(B284,'[1]DADOS (OCULTAR)'!$P$3:$R$56,3,0),"")</f>
        <v>9039744000860</v>
      </c>
      <c r="B284" s="9" t="str">
        <f>'[1]TCE - ANEXO II - Preencher'!C293</f>
        <v>HOSPITAL DOM HÉLDER</v>
      </c>
      <c r="C284" s="10"/>
      <c r="D284" s="11" t="str">
        <f>'[1]TCE - ANEXO II - Preencher'!E293</f>
        <v>FABIANA CRISTINA CAVALCANTI DE MACEDO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>
        <f>'[1]TCE - ANEXO II - Preencher'!H293</f>
        <v>411010</v>
      </c>
      <c r="G284" s="14">
        <f>'[1]TCE - ANEXO II - Preencher'!I293</f>
        <v>44256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1100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540.67000000000007</v>
      </c>
      <c r="N284" s="16">
        <f>'[1]TCE - ANEXO II - Preencher'!S293</f>
        <v>0</v>
      </c>
      <c r="O284" s="17">
        <f>'[1]TCE - ANEXO II - Preencher'!W293</f>
        <v>104.16</v>
      </c>
      <c r="P284" s="18">
        <f>'[1]TCE - ANEXO II - Preencher'!X293</f>
        <v>1536.51</v>
      </c>
      <c r="S284" s="22">
        <v>52352</v>
      </c>
    </row>
    <row r="285" spans="1:19" x14ac:dyDescent="0.2">
      <c r="A285" s="8">
        <f>IFERROR(VLOOKUP(B285,'[1]DADOS (OCULTAR)'!$P$3:$R$56,3,0),"")</f>
        <v>9039744000860</v>
      </c>
      <c r="B285" s="9" t="str">
        <f>'[1]TCE - ANEXO II - Preencher'!C294</f>
        <v>HOSPITAL DOM HÉLDER</v>
      </c>
      <c r="C285" s="10"/>
      <c r="D285" s="11" t="str">
        <f>'[1]TCE - ANEXO II - Preencher'!E294</f>
        <v xml:space="preserve">FABIANA DA SILVA RAMOS 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>
        <f>'[1]TCE - ANEXO II - Preencher'!H294</f>
        <v>322205</v>
      </c>
      <c r="G285" s="14">
        <f>'[1]TCE - ANEXO II - Preencher'!I294</f>
        <v>44256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1100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373.54</v>
      </c>
      <c r="N285" s="16">
        <f>'[1]TCE - ANEXO II - Preencher'!S294</f>
        <v>0</v>
      </c>
      <c r="O285" s="17">
        <f>'[1]TCE - ANEXO II - Preencher'!W294</f>
        <v>501.59</v>
      </c>
      <c r="P285" s="18">
        <f>'[1]TCE - ANEXO II - Preencher'!X294</f>
        <v>971.95</v>
      </c>
      <c r="S285" s="22">
        <v>52383</v>
      </c>
    </row>
    <row r="286" spans="1:19" x14ac:dyDescent="0.2">
      <c r="A286" s="8">
        <f>IFERROR(VLOOKUP(B286,'[1]DADOS (OCULTAR)'!$P$3:$R$56,3,0),"")</f>
        <v>9039744000860</v>
      </c>
      <c r="B286" s="9" t="str">
        <f>'[1]TCE - ANEXO II - Preencher'!C295</f>
        <v>HOSPITAL DOM HÉLDER</v>
      </c>
      <c r="C286" s="10"/>
      <c r="D286" s="11" t="str">
        <f>'[1]TCE - ANEXO II - Preencher'!E295</f>
        <v>FABIANA GERVASIO DA SILVA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>
        <f>'[1]TCE - ANEXO II - Preencher'!H295</f>
        <v>521130</v>
      </c>
      <c r="G286" s="14">
        <f>'[1]TCE - ANEXO II - Preencher'!I295</f>
        <v>44256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>
        <f>IFERROR(VLOOKUP(B287,'[1]DADOS (OCULTAR)'!$P$3:$R$56,3,0),"")</f>
        <v>9039744000860</v>
      </c>
      <c r="B287" s="9" t="str">
        <f>'[1]TCE - ANEXO II - Preencher'!C296</f>
        <v>HOSPITAL DOM HÉLDER</v>
      </c>
      <c r="C287" s="10"/>
      <c r="D287" s="11" t="str">
        <f>'[1]TCE - ANEXO II - Preencher'!E296</f>
        <v>FABIANO ALCOFORADO SALGUES VASCONCELOS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>
        <f>'[1]TCE - ANEXO II - Preencher'!H296</f>
        <v>223505</v>
      </c>
      <c r="G287" s="14">
        <f>'[1]TCE - ANEXO II - Preencher'!I296</f>
        <v>44256</v>
      </c>
      <c r="H287" s="13" t="str">
        <f>'[1]TCE - ANEXO II - Preencher'!J296</f>
        <v>1 - Plantonista</v>
      </c>
      <c r="I287" s="13">
        <f>'[1]TCE - ANEXO II - Preencher'!K296</f>
        <v>40</v>
      </c>
      <c r="J287" s="15">
        <f>'[1]TCE - ANEXO II - Preencher'!L296</f>
        <v>1689.61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610.45000000000005</v>
      </c>
      <c r="N287" s="16">
        <f>'[1]TCE - ANEXO II - Preencher'!S296</f>
        <v>422.4</v>
      </c>
      <c r="O287" s="17">
        <f>'[1]TCE - ANEXO II - Preencher'!W296</f>
        <v>896.91</v>
      </c>
      <c r="P287" s="18">
        <f>'[1]TCE - ANEXO II - Preencher'!X296</f>
        <v>1825.5500000000002</v>
      </c>
      <c r="S287" s="22">
        <v>52444</v>
      </c>
    </row>
    <row r="288" spans="1:19" x14ac:dyDescent="0.2">
      <c r="A288" s="8">
        <f>IFERROR(VLOOKUP(B288,'[1]DADOS (OCULTAR)'!$P$3:$R$56,3,0),"")</f>
        <v>9039744000860</v>
      </c>
      <c r="B288" s="9" t="str">
        <f>'[1]TCE - ANEXO II - Preencher'!C297</f>
        <v>HOSPITAL DOM HÉLDER</v>
      </c>
      <c r="C288" s="10"/>
      <c r="D288" s="11" t="str">
        <f>'[1]TCE - ANEXO II - Preencher'!E297</f>
        <v>FABIANO JOSE DA SILVA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>
        <f>'[1]TCE - ANEXO II - Preencher'!H297</f>
        <v>324205</v>
      </c>
      <c r="G288" s="14">
        <f>'[1]TCE - ANEXO II - Preencher'!I297</f>
        <v>44256</v>
      </c>
      <c r="H288" s="13" t="str">
        <f>'[1]TCE - ANEXO II - Preencher'!J297</f>
        <v>1 - Plantonista</v>
      </c>
      <c r="I288" s="13">
        <f>'[1]TCE - ANEXO II - Preencher'!K297</f>
        <v>30</v>
      </c>
      <c r="J288" s="15">
        <f>'[1]TCE - ANEXO II - Preencher'!L297</f>
        <v>1292.31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220</v>
      </c>
      <c r="N288" s="16">
        <f>'[1]TCE - ANEXO II - Preencher'!S297</f>
        <v>0</v>
      </c>
      <c r="O288" s="17">
        <f>'[1]TCE - ANEXO II - Preencher'!W297</f>
        <v>175.27</v>
      </c>
      <c r="P288" s="18">
        <f>'[1]TCE - ANEXO II - Preencher'!X297</f>
        <v>1337.04</v>
      </c>
      <c r="S288" s="22">
        <v>52475</v>
      </c>
    </row>
    <row r="289" spans="1:19" x14ac:dyDescent="0.2">
      <c r="A289" s="8">
        <f>IFERROR(VLOOKUP(B289,'[1]DADOS (OCULTAR)'!$P$3:$R$56,3,0),"")</f>
        <v>9039744000860</v>
      </c>
      <c r="B289" s="9" t="str">
        <f>'[1]TCE - ANEXO II - Preencher'!C298</f>
        <v>HOSPITAL DOM HÉLDER</v>
      </c>
      <c r="C289" s="10"/>
      <c r="D289" s="11" t="str">
        <f>'[1]TCE - ANEXO II - Preencher'!E298</f>
        <v>FABIO DE MELO ALVES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>
        <f>'[1]TCE - ANEXO II - Preencher'!H298</f>
        <v>223605</v>
      </c>
      <c r="G289" s="14">
        <f>'[1]TCE - ANEXO II - Preencher'!I298</f>
        <v>44256</v>
      </c>
      <c r="H289" s="13" t="str">
        <f>'[1]TCE - ANEXO II - Preencher'!J298</f>
        <v>1 - Plantonista</v>
      </c>
      <c r="I289" s="13">
        <f>'[1]TCE - ANEXO II - Preencher'!K298</f>
        <v>24</v>
      </c>
      <c r="J289" s="15">
        <f>'[1]TCE - ANEXO II - Preencher'!L298</f>
        <v>1604.62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708.72000000000014</v>
      </c>
      <c r="N289" s="16">
        <f>'[1]TCE - ANEXO II - Preencher'!S298</f>
        <v>449.3</v>
      </c>
      <c r="O289" s="17">
        <f>'[1]TCE - ANEXO II - Preencher'!W298</f>
        <v>309.87</v>
      </c>
      <c r="P289" s="18">
        <f>'[1]TCE - ANEXO II - Preencher'!X298</f>
        <v>2452.7700000000004</v>
      </c>
      <c r="S289" s="22">
        <v>52505</v>
      </c>
    </row>
    <row r="290" spans="1:19" x14ac:dyDescent="0.2">
      <c r="A290" s="8">
        <f>IFERROR(VLOOKUP(B290,'[1]DADOS (OCULTAR)'!$P$3:$R$56,3,0),"")</f>
        <v>9039744000860</v>
      </c>
      <c r="B290" s="9" t="str">
        <f>'[1]TCE - ANEXO II - Preencher'!C299</f>
        <v>HOSPITAL DOM HÉLDER</v>
      </c>
      <c r="C290" s="10"/>
      <c r="D290" s="11" t="str">
        <f>'[1]TCE - ANEXO II - Preencher'!E299</f>
        <v>FABIO HENRIQUE SOUZA DA SILVA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>
        <f>'[1]TCE - ANEXO II - Preencher'!H299</f>
        <v>515110</v>
      </c>
      <c r="G290" s="14">
        <f>'[1]TCE - ANEXO II - Preencher'!I299</f>
        <v>44256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1100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720.6</v>
      </c>
      <c r="N290" s="16">
        <f>'[1]TCE - ANEXO II - Preencher'!S299</f>
        <v>0</v>
      </c>
      <c r="O290" s="17">
        <f>'[1]TCE - ANEXO II - Preencher'!W299</f>
        <v>466.93</v>
      </c>
      <c r="P290" s="18">
        <f>'[1]TCE - ANEXO II - Preencher'!X299</f>
        <v>1353.6699999999998</v>
      </c>
      <c r="S290" s="22">
        <v>52536</v>
      </c>
    </row>
    <row r="291" spans="1:19" x14ac:dyDescent="0.2">
      <c r="A291" s="8">
        <f>IFERROR(VLOOKUP(B291,'[1]DADOS (OCULTAR)'!$P$3:$R$56,3,0),"")</f>
        <v>9039744000860</v>
      </c>
      <c r="B291" s="9" t="str">
        <f>'[1]TCE - ANEXO II - Preencher'!C300</f>
        <v>HOSPITAL DOM HÉLDER</v>
      </c>
      <c r="C291" s="10"/>
      <c r="D291" s="11" t="str">
        <f>'[1]TCE - ANEXO II - Preencher'!E300</f>
        <v>FABIO JOSE DA SILVA</v>
      </c>
      <c r="E291" s="12" t="str">
        <f>IF('[1]TCE - ANEXO II - Preencher'!G300="4 - Assistência Odontológica","2 - Outros Profissionais da saúde",'[1]TCE - ANEXO II - Preencher'!G300)</f>
        <v>3 - Administrativo</v>
      </c>
      <c r="F291" s="13">
        <f>'[1]TCE - ANEXO II - Preencher'!H300</f>
        <v>771105</v>
      </c>
      <c r="G291" s="14">
        <f>'[1]TCE - ANEXO II - Preencher'!I300</f>
        <v>44256</v>
      </c>
      <c r="H291" s="13" t="str">
        <f>'[1]TCE - ANEXO II - Preencher'!J300</f>
        <v>2 - Diarista</v>
      </c>
      <c r="I291" s="13">
        <f>'[1]TCE - ANEXO II - Preencher'!K300</f>
        <v>44</v>
      </c>
      <c r="J291" s="15">
        <f>'[1]TCE - ANEXO II - Preencher'!L300</f>
        <v>1313.78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639.01</v>
      </c>
      <c r="N291" s="16">
        <f>'[1]TCE - ANEXO II - Preencher'!S300</f>
        <v>0</v>
      </c>
      <c r="O291" s="17">
        <f>'[1]TCE - ANEXO II - Preencher'!W300</f>
        <v>232.95</v>
      </c>
      <c r="P291" s="18">
        <f>'[1]TCE - ANEXO II - Preencher'!X300</f>
        <v>1719.84</v>
      </c>
      <c r="S291" s="22">
        <v>52566</v>
      </c>
    </row>
    <row r="292" spans="1:19" x14ac:dyDescent="0.2">
      <c r="A292" s="8">
        <f>IFERROR(VLOOKUP(B292,'[1]DADOS (OCULTAR)'!$P$3:$R$56,3,0),"")</f>
        <v>9039744000860</v>
      </c>
      <c r="B292" s="9" t="str">
        <f>'[1]TCE - ANEXO II - Preencher'!C301</f>
        <v>HOSPITAL DOM HÉLDER</v>
      </c>
      <c r="C292" s="10"/>
      <c r="D292" s="11" t="str">
        <f>'[1]TCE - ANEXO II - Preencher'!E301</f>
        <v>FABIO VICENTE SOBRAL</v>
      </c>
      <c r="E292" s="12" t="str">
        <f>IF('[1]TCE - ANEXO II - Preencher'!G301="4 - Assistência Odontológica","2 - Outros Profissionais da saúde",'[1]TCE - ANEXO II - Preencher'!G301)</f>
        <v>3 - Administrativo</v>
      </c>
      <c r="F292" s="13">
        <f>'[1]TCE - ANEXO II - Preencher'!H301</f>
        <v>517410</v>
      </c>
      <c r="G292" s="14">
        <f>'[1]TCE - ANEXO II - Preencher'!I301</f>
        <v>44256</v>
      </c>
      <c r="H292" s="13" t="str">
        <f>'[1]TCE - ANEXO II - Preencher'!J301</f>
        <v>1 - Plantonista</v>
      </c>
      <c r="I292" s="13">
        <f>'[1]TCE - ANEXO II - Preencher'!K301</f>
        <v>44</v>
      </c>
      <c r="J292" s="15">
        <f>'[1]TCE - ANEXO II - Preencher'!L301</f>
        <v>1100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351.27</v>
      </c>
      <c r="N292" s="16">
        <f>'[1]TCE - ANEXO II - Preencher'!S301</f>
        <v>0</v>
      </c>
      <c r="O292" s="17">
        <f>'[1]TCE - ANEXO II - Preencher'!W301</f>
        <v>82.5</v>
      </c>
      <c r="P292" s="18">
        <f>'[1]TCE - ANEXO II - Preencher'!X301</f>
        <v>1368.77</v>
      </c>
      <c r="S292" s="22">
        <v>52597</v>
      </c>
    </row>
    <row r="293" spans="1:19" x14ac:dyDescent="0.2">
      <c r="A293" s="8">
        <f>IFERROR(VLOOKUP(B293,'[1]DADOS (OCULTAR)'!$P$3:$R$56,3,0),"")</f>
        <v>9039744000860</v>
      </c>
      <c r="B293" s="9" t="str">
        <f>'[1]TCE - ANEXO II - Preencher'!C302</f>
        <v>HOSPITAL DOM HÉLDER</v>
      </c>
      <c r="C293" s="10"/>
      <c r="D293" s="11" t="str">
        <f>'[1]TCE - ANEXO II - Preencher'!E302</f>
        <v>FABIOLA ARAUJO DA SILVA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>
        <f>'[1]TCE - ANEXO II - Preencher'!H302</f>
        <v>251605</v>
      </c>
      <c r="G293" s="14">
        <f>'[1]TCE - ANEXO II - Preencher'!I302</f>
        <v>44256</v>
      </c>
      <c r="H293" s="13" t="str">
        <f>'[1]TCE - ANEXO II - Preencher'!J302</f>
        <v>1 - Plantonista</v>
      </c>
      <c r="I293" s="13">
        <f>'[1]TCE - ANEXO II - Preencher'!K302</f>
        <v>30</v>
      </c>
      <c r="J293" s="15">
        <f>'[1]TCE - ANEXO II - Preencher'!L302</f>
        <v>1869.62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586.12</v>
      </c>
      <c r="N293" s="16">
        <f>'[1]TCE - ANEXO II - Preencher'!S302</f>
        <v>467.41</v>
      </c>
      <c r="O293" s="17">
        <f>'[1]TCE - ANEXO II - Preencher'!W302</f>
        <v>368.57</v>
      </c>
      <c r="P293" s="18">
        <f>'[1]TCE - ANEXO II - Preencher'!X302</f>
        <v>2554.5799999999995</v>
      </c>
      <c r="S293" s="22">
        <v>52628</v>
      </c>
    </row>
    <row r="294" spans="1:19" x14ac:dyDescent="0.2">
      <c r="A294" s="8">
        <f>IFERROR(VLOOKUP(B294,'[1]DADOS (OCULTAR)'!$P$3:$R$56,3,0),"")</f>
        <v>9039744000860</v>
      </c>
      <c r="B294" s="9" t="str">
        <f>'[1]TCE - ANEXO II - Preencher'!C303</f>
        <v>HOSPITAL DOM HÉLDER</v>
      </c>
      <c r="C294" s="10"/>
      <c r="D294" s="11" t="str">
        <f>'[1]TCE - ANEXO II - Preencher'!E303</f>
        <v>FABIOLA MARIA PEREIRA ALEXANDRE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>
        <f>'[1]TCE - ANEXO II - Preencher'!H303</f>
        <v>223505</v>
      </c>
      <c r="G294" s="14">
        <f>'[1]TCE - ANEXO II - Preencher'!I303</f>
        <v>44256</v>
      </c>
      <c r="H294" s="13" t="str">
        <f>'[1]TCE - ANEXO II - Preencher'!J303</f>
        <v>1 - Plantonista</v>
      </c>
      <c r="I294" s="13">
        <f>'[1]TCE - ANEXO II - Preencher'!K303</f>
        <v>40</v>
      </c>
      <c r="J294" s="15">
        <f>'[1]TCE - ANEXO II - Preencher'!L303</f>
        <v>2055.94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1140.05</v>
      </c>
      <c r="N294" s="16">
        <f>'[1]TCE - ANEXO II - Preencher'!S303</f>
        <v>869.58</v>
      </c>
      <c r="O294" s="17">
        <f>'[1]TCE - ANEXO II - Preencher'!W303</f>
        <v>1623.06</v>
      </c>
      <c r="P294" s="18">
        <f>'[1]TCE - ANEXO II - Preencher'!X303</f>
        <v>2442.5099999999998</v>
      </c>
      <c r="S294" s="22">
        <v>52657</v>
      </c>
    </row>
    <row r="295" spans="1:19" x14ac:dyDescent="0.2">
      <c r="A295" s="8">
        <f>IFERROR(VLOOKUP(B295,'[1]DADOS (OCULTAR)'!$P$3:$R$56,3,0),"")</f>
        <v>9039744000860</v>
      </c>
      <c r="B295" s="9" t="str">
        <f>'[1]TCE - ANEXO II - Preencher'!C304</f>
        <v>HOSPITAL DOM HÉLDER</v>
      </c>
      <c r="C295" s="10"/>
      <c r="D295" s="11" t="str">
        <f>'[1]TCE - ANEXO II - Preencher'!E304</f>
        <v>FABRICY JULIANNY AMORIM DA SILVA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>
        <f>'[1]TCE - ANEXO II - Preencher'!H304</f>
        <v>223710</v>
      </c>
      <c r="G295" s="14">
        <f>'[1]TCE - ANEXO II - Preencher'!I304</f>
        <v>44256</v>
      </c>
      <c r="H295" s="13" t="str">
        <f>'[1]TCE - ANEXO II - Preencher'!J304</f>
        <v>1 - Plantonista</v>
      </c>
      <c r="I295" s="13">
        <f>'[1]TCE - ANEXO II - Preencher'!K304</f>
        <v>44</v>
      </c>
      <c r="J295" s="15">
        <f>'[1]TCE - ANEXO II - Preencher'!L304</f>
        <v>2784.36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359.22</v>
      </c>
      <c r="N295" s="16">
        <f>'[1]TCE - ANEXO II - Preencher'!S304</f>
        <v>779.62</v>
      </c>
      <c r="O295" s="17">
        <f>'[1]TCE - ANEXO II - Preencher'!W304</f>
        <v>574.12</v>
      </c>
      <c r="P295" s="18">
        <f>'[1]TCE - ANEXO II - Preencher'!X304</f>
        <v>3349.08</v>
      </c>
      <c r="S295" s="22">
        <v>52688</v>
      </c>
    </row>
    <row r="296" spans="1:19" x14ac:dyDescent="0.2">
      <c r="A296" s="8">
        <f>IFERROR(VLOOKUP(B296,'[1]DADOS (OCULTAR)'!$P$3:$R$56,3,0),"")</f>
        <v>9039744000860</v>
      </c>
      <c r="B296" s="9" t="str">
        <f>'[1]TCE - ANEXO II - Preencher'!C305</f>
        <v>HOSPITAL DOM HÉLDER</v>
      </c>
      <c r="C296" s="10"/>
      <c r="D296" s="11" t="str">
        <f>'[1]TCE - ANEXO II - Preencher'!E305</f>
        <v>FABRIELE GABRIELA FERREIRA NASCIMENTO</v>
      </c>
      <c r="E296" s="12" t="str">
        <f>IF('[1]TCE - ANEXO II - Preencher'!G305="4 - Assistência Odontológica","2 - Outros Profissionais da saúde",'[1]TCE - ANEXO II - Preencher'!G305)</f>
        <v>3 - Administrativo</v>
      </c>
      <c r="F296" s="13">
        <f>'[1]TCE - ANEXO II - Preencher'!H305</f>
        <v>411010</v>
      </c>
      <c r="G296" s="14">
        <f>'[1]TCE - ANEXO II - Preencher'!I305</f>
        <v>44256</v>
      </c>
      <c r="H296" s="13" t="str">
        <f>'[1]TCE - ANEXO II - Preencher'!J305</f>
        <v>2 - Diarista</v>
      </c>
      <c r="I296" s="13">
        <f>'[1]TCE - ANEXO II - Preencher'!K305</f>
        <v>44</v>
      </c>
      <c r="J296" s="15">
        <f>'[1]TCE - ANEXO II - Preencher'!L305</f>
        <v>1063.33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451.86</v>
      </c>
      <c r="N296" s="16">
        <f>'[1]TCE - ANEXO II - Preencher'!S305</f>
        <v>0</v>
      </c>
      <c r="O296" s="17">
        <f>'[1]TCE - ANEXO II - Preencher'!W305</f>
        <v>162.31</v>
      </c>
      <c r="P296" s="18">
        <f>'[1]TCE - ANEXO II - Preencher'!X305</f>
        <v>1352.88</v>
      </c>
      <c r="S296" s="22">
        <v>52718</v>
      </c>
    </row>
    <row r="297" spans="1:19" x14ac:dyDescent="0.2">
      <c r="A297" s="8">
        <f>IFERROR(VLOOKUP(B297,'[1]DADOS (OCULTAR)'!$P$3:$R$56,3,0),"")</f>
        <v>9039744000860</v>
      </c>
      <c r="B297" s="9" t="str">
        <f>'[1]TCE - ANEXO II - Preencher'!C306</f>
        <v>HOSPITAL DOM HÉLDER</v>
      </c>
      <c r="C297" s="10"/>
      <c r="D297" s="11" t="str">
        <f>'[1]TCE - ANEXO II - Preencher'!E306</f>
        <v>FELLIPE JOSE LINS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>
        <f>'[1]TCE - ANEXO II - Preencher'!H306</f>
        <v>515110</v>
      </c>
      <c r="G297" s="14">
        <f>'[1]TCE - ANEXO II - Preencher'!I306</f>
        <v>44256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0</v>
      </c>
      <c r="K297" s="15">
        <f>'[1]TCE - ANEXO II - Preencher'!P306</f>
        <v>1994.24</v>
      </c>
      <c r="L297" s="15">
        <f>'[1]TCE - ANEXO II - Preencher'!Q306</f>
        <v>660</v>
      </c>
      <c r="M297" s="15">
        <f>'[1]TCE - ANEXO II - Preencher'!R306</f>
        <v>445.6</v>
      </c>
      <c r="N297" s="16">
        <f>'[1]TCE - ANEXO II - Preencher'!S306</f>
        <v>0</v>
      </c>
      <c r="O297" s="17">
        <f>'[1]TCE - ANEXO II - Preencher'!W306</f>
        <v>2670.37</v>
      </c>
      <c r="P297" s="18">
        <f>'[1]TCE - ANEXO II - Preencher'!X306</f>
        <v>429.4699999999998</v>
      </c>
      <c r="S297" s="22">
        <v>52749</v>
      </c>
    </row>
    <row r="298" spans="1:19" x14ac:dyDescent="0.2">
      <c r="A298" s="8">
        <f>IFERROR(VLOOKUP(B298,'[1]DADOS (OCULTAR)'!$P$3:$R$56,3,0),"")</f>
        <v>9039744000860</v>
      </c>
      <c r="B298" s="9" t="str">
        <f>'[1]TCE - ANEXO II - Preencher'!C307</f>
        <v>HOSPITAL DOM HÉLDER</v>
      </c>
      <c r="C298" s="10"/>
      <c r="D298" s="11" t="str">
        <f>'[1]TCE - ANEXO II - Preencher'!E307</f>
        <v>FERNANDA BARBOSA DE SOUZA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>
        <f>'[1]TCE - ANEXO II - Preencher'!H307</f>
        <v>223405</v>
      </c>
      <c r="G298" s="14">
        <f>'[1]TCE - ANEXO II - Preencher'!I307</f>
        <v>44256</v>
      </c>
      <c r="H298" s="13" t="str">
        <f>'[1]TCE - ANEXO II - Preencher'!J307</f>
        <v>1 - Plantonista</v>
      </c>
      <c r="I298" s="13">
        <f>'[1]TCE - ANEXO II - Preencher'!K307</f>
        <v>30</v>
      </c>
      <c r="J298" s="15">
        <f>'[1]TCE - ANEXO II - Preencher'!L307</f>
        <v>3209.65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469.85</v>
      </c>
      <c r="N298" s="16">
        <f>'[1]TCE - ANEXO II - Preencher'!S307</f>
        <v>802.41</v>
      </c>
      <c r="O298" s="17">
        <f>'[1]TCE - ANEXO II - Preencher'!W307</f>
        <v>723.04</v>
      </c>
      <c r="P298" s="18">
        <f>'[1]TCE - ANEXO II - Preencher'!X307</f>
        <v>3758.87</v>
      </c>
      <c r="S298" s="22">
        <v>52779</v>
      </c>
    </row>
    <row r="299" spans="1:19" x14ac:dyDescent="0.2">
      <c r="A299" s="8">
        <f>IFERROR(VLOOKUP(B299,'[1]DADOS (OCULTAR)'!$P$3:$R$56,3,0),"")</f>
        <v>9039744000860</v>
      </c>
      <c r="B299" s="9" t="str">
        <f>'[1]TCE - ANEXO II - Preencher'!C308</f>
        <v>HOSPITAL DOM HÉLDER</v>
      </c>
      <c r="C299" s="10"/>
      <c r="D299" s="11" t="str">
        <f>'[1]TCE - ANEXO II - Preencher'!E308</f>
        <v>FERNANDA ROBERTA PEREIRA PIMENTEL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>
        <f>'[1]TCE - ANEXO II - Preencher'!H308</f>
        <v>223505</v>
      </c>
      <c r="G299" s="14">
        <f>'[1]TCE - ANEXO II - Preencher'!I308</f>
        <v>44256</v>
      </c>
      <c r="H299" s="13" t="str">
        <f>'[1]TCE - ANEXO II - Preencher'!J308</f>
        <v>2 - Diarista</v>
      </c>
      <c r="I299" s="13">
        <f>'[1]TCE - ANEXO II - Preencher'!K308</f>
        <v>40</v>
      </c>
      <c r="J299" s="15">
        <f>'[1]TCE - ANEXO II - Preencher'!L308</f>
        <v>1596.45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492.25</v>
      </c>
      <c r="N299" s="16">
        <f>'[1]TCE - ANEXO II - Preencher'!S308</f>
        <v>558.76</v>
      </c>
      <c r="O299" s="17">
        <f>'[1]TCE - ANEXO II - Preencher'!W308</f>
        <v>373.44</v>
      </c>
      <c r="P299" s="18">
        <f>'[1]TCE - ANEXO II - Preencher'!X308</f>
        <v>2274.02</v>
      </c>
      <c r="S299" s="22">
        <v>52810</v>
      </c>
    </row>
    <row r="300" spans="1:19" x14ac:dyDescent="0.2">
      <c r="A300" s="8">
        <f>IFERROR(VLOOKUP(B300,'[1]DADOS (OCULTAR)'!$P$3:$R$56,3,0),"")</f>
        <v>9039744000860</v>
      </c>
      <c r="B300" s="9" t="str">
        <f>'[1]TCE - ANEXO II - Preencher'!C309</f>
        <v>HOSPITAL DOM HÉLDER</v>
      </c>
      <c r="C300" s="10"/>
      <c r="D300" s="11" t="str">
        <f>'[1]TCE - ANEXO II - Preencher'!E309</f>
        <v>FERNANDO ANTONIO BALTAR RAMOS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>
        <f>'[1]TCE - ANEXO II - Preencher'!H309</f>
        <v>223605</v>
      </c>
      <c r="G300" s="14">
        <f>'[1]TCE - ANEXO II - Preencher'!I309</f>
        <v>44256</v>
      </c>
      <c r="H300" s="13" t="str">
        <f>'[1]TCE - ANEXO II - Preencher'!J309</f>
        <v>1 - Plantonista</v>
      </c>
      <c r="I300" s="13">
        <f>'[1]TCE - ANEXO II - Preencher'!K309</f>
        <v>30</v>
      </c>
      <c r="J300" s="15">
        <f>'[1]TCE - ANEXO II - Preencher'!L309</f>
        <v>2005.76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700.19</v>
      </c>
      <c r="N300" s="16">
        <f>'[1]TCE - ANEXO II - Preencher'!S309</f>
        <v>561.61</v>
      </c>
      <c r="O300" s="17">
        <f>'[1]TCE - ANEXO II - Preencher'!W309</f>
        <v>441.24</v>
      </c>
      <c r="P300" s="18">
        <f>'[1]TCE - ANEXO II - Preencher'!X309</f>
        <v>2826.3199999999997</v>
      </c>
      <c r="S300" s="22">
        <v>52841</v>
      </c>
    </row>
    <row r="301" spans="1:19" x14ac:dyDescent="0.2">
      <c r="A301" s="8">
        <f>IFERROR(VLOOKUP(B301,'[1]DADOS (OCULTAR)'!$P$3:$R$56,3,0),"")</f>
        <v>9039744000860</v>
      </c>
      <c r="B301" s="9" t="str">
        <f>'[1]TCE - ANEXO II - Preencher'!C310</f>
        <v>HOSPITAL DOM HÉLDER</v>
      </c>
      <c r="C301" s="10"/>
      <c r="D301" s="11" t="str">
        <f>'[1]TCE - ANEXO II - Preencher'!E310</f>
        <v>FERNANDO ANTONIO BARBOSA VARELA</v>
      </c>
      <c r="E301" s="12" t="str">
        <f>IF('[1]TCE - ANEXO II - Preencher'!G310="4 - Assistência Odontológica","2 - Outros Profissionais da saúde",'[1]TCE - ANEXO II - Preencher'!G310)</f>
        <v>3 - Administrativo</v>
      </c>
      <c r="F301" s="13">
        <f>'[1]TCE - ANEXO II - Preencher'!H310</f>
        <v>782320</v>
      </c>
      <c r="G301" s="14">
        <f>'[1]TCE - ANEXO II - Preencher'!I310</f>
        <v>44256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1424.23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291.20999999999998</v>
      </c>
      <c r="N301" s="16">
        <f>'[1]TCE - ANEXO II - Preencher'!S310</f>
        <v>0</v>
      </c>
      <c r="O301" s="17">
        <f>'[1]TCE - ANEXO II - Preencher'!W310</f>
        <v>242.65</v>
      </c>
      <c r="P301" s="18">
        <f>'[1]TCE - ANEXO II - Preencher'!X310</f>
        <v>1472.79</v>
      </c>
      <c r="S301" s="22">
        <v>52871</v>
      </c>
    </row>
    <row r="302" spans="1:19" x14ac:dyDescent="0.2">
      <c r="A302" s="8">
        <f>IFERROR(VLOOKUP(B302,'[1]DADOS (OCULTAR)'!$P$3:$R$56,3,0),"")</f>
        <v>9039744000860</v>
      </c>
      <c r="B302" s="9" t="str">
        <f>'[1]TCE - ANEXO II - Preencher'!C311</f>
        <v>HOSPITAL DOM HÉLDER</v>
      </c>
      <c r="C302" s="10"/>
      <c r="D302" s="11" t="str">
        <f>'[1]TCE - ANEXO II - Preencher'!E311</f>
        <v>FERNANDO JOSE GONDIM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>
        <f>'[1]TCE - ANEXO II - Preencher'!H311</f>
        <v>515110</v>
      </c>
      <c r="G302" s="14">
        <f>'[1]TCE - ANEXO II - Preencher'!I311</f>
        <v>44256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1100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520</v>
      </c>
      <c r="N302" s="16">
        <f>'[1]TCE - ANEXO II - Preencher'!S311</f>
        <v>0</v>
      </c>
      <c r="O302" s="17">
        <f>'[1]TCE - ANEXO II - Preencher'!W311</f>
        <v>221.44</v>
      </c>
      <c r="P302" s="18">
        <f>'[1]TCE - ANEXO II - Preencher'!X311</f>
        <v>1398.56</v>
      </c>
      <c r="S302" s="22">
        <v>52902</v>
      </c>
    </row>
    <row r="303" spans="1:19" x14ac:dyDescent="0.2">
      <c r="A303" s="8">
        <f>IFERROR(VLOOKUP(B303,'[1]DADOS (OCULTAR)'!$P$3:$R$56,3,0),"")</f>
        <v>9039744000860</v>
      </c>
      <c r="B303" s="9" t="str">
        <f>'[1]TCE - ANEXO II - Preencher'!C312</f>
        <v>HOSPITAL DOM HÉLDER</v>
      </c>
      <c r="C303" s="10"/>
      <c r="D303" s="11" t="str">
        <f>'[1]TCE - ANEXO II - Preencher'!E312</f>
        <v>FLAVIA FERREIRA DA SILVA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>
        <f>'[1]TCE - ANEXO II - Preencher'!H312</f>
        <v>322205</v>
      </c>
      <c r="G303" s="14">
        <f>'[1]TCE - ANEXO II - Preencher'!I312</f>
        <v>44256</v>
      </c>
      <c r="H303" s="13" t="str">
        <f>'[1]TCE - ANEXO II - Preencher'!J312</f>
        <v>1 - Plantonista</v>
      </c>
      <c r="I303" s="13">
        <f>'[1]TCE - ANEXO II - Preencher'!K312</f>
        <v>44</v>
      </c>
      <c r="J303" s="15">
        <f>'[1]TCE - ANEXO II - Preencher'!L312</f>
        <v>0</v>
      </c>
      <c r="K303" s="15">
        <f>'[1]TCE - ANEXO II - Preencher'!P312</f>
        <v>2662.25</v>
      </c>
      <c r="L303" s="15">
        <f>'[1]TCE - ANEXO II - Preencher'!Q312</f>
        <v>825</v>
      </c>
      <c r="M303" s="15">
        <f>'[1]TCE - ANEXO II - Preencher'!R312</f>
        <v>444.47999999999996</v>
      </c>
      <c r="N303" s="16">
        <f>'[1]TCE - ANEXO II - Preencher'!S312</f>
        <v>110</v>
      </c>
      <c r="O303" s="17">
        <f>'[1]TCE - ANEXO II - Preencher'!W312</f>
        <v>3537.74</v>
      </c>
      <c r="P303" s="18">
        <f>'[1]TCE - ANEXO II - Preencher'!X312</f>
        <v>503.99000000000024</v>
      </c>
      <c r="S303" s="22">
        <v>52932</v>
      </c>
    </row>
    <row r="304" spans="1:19" x14ac:dyDescent="0.2">
      <c r="A304" s="8">
        <f>IFERROR(VLOOKUP(B304,'[1]DADOS (OCULTAR)'!$P$3:$R$56,3,0),"")</f>
        <v>9039744000860</v>
      </c>
      <c r="B304" s="9" t="str">
        <f>'[1]TCE - ANEXO II - Preencher'!C313</f>
        <v>HOSPITAL DOM HÉLDER</v>
      </c>
      <c r="C304" s="10"/>
      <c r="D304" s="11" t="str">
        <f>'[1]TCE - ANEXO II - Preencher'!E313</f>
        <v>FLAVIA OLIVEIRA DANTAS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>
        <f>'[1]TCE - ANEXO II - Preencher'!H313</f>
        <v>322205</v>
      </c>
      <c r="G304" s="14">
        <f>'[1]TCE - ANEXO II - Preencher'!I313</f>
        <v>44256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1100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628.30999999999995</v>
      </c>
      <c r="N304" s="16">
        <f>'[1]TCE - ANEXO II - Preencher'!S313</f>
        <v>110</v>
      </c>
      <c r="O304" s="17">
        <f>'[1]TCE - ANEXO II - Preencher'!W313</f>
        <v>219.67</v>
      </c>
      <c r="P304" s="18">
        <f>'[1]TCE - ANEXO II - Preencher'!X313</f>
        <v>1618.6399999999999</v>
      </c>
      <c r="S304" s="22">
        <v>52963</v>
      </c>
    </row>
    <row r="305" spans="1:19" x14ac:dyDescent="0.2">
      <c r="A305" s="8">
        <f>IFERROR(VLOOKUP(B305,'[1]DADOS (OCULTAR)'!$P$3:$R$56,3,0),"")</f>
        <v>9039744000860</v>
      </c>
      <c r="B305" s="9" t="str">
        <f>'[1]TCE - ANEXO II - Preencher'!C314</f>
        <v>HOSPITAL DOM HÉLDER</v>
      </c>
      <c r="C305" s="10"/>
      <c r="D305" s="11" t="str">
        <f>'[1]TCE - ANEXO II - Preencher'!E314</f>
        <v>FLAVIA REGINA ALVES FEITOZA</v>
      </c>
      <c r="E305" s="12" t="str">
        <f>IF('[1]TCE - ANEXO II - Preencher'!G314="4 - Assistência Odontológica","2 - Outros Profissionais da saúde",'[1]TCE - ANEXO II - Preencher'!G314)</f>
        <v>3 - Administrativo</v>
      </c>
      <c r="F305" s="13">
        <f>'[1]TCE - ANEXO II - Preencher'!H314</f>
        <v>514225</v>
      </c>
      <c r="G305" s="14">
        <f>'[1]TCE - ANEXO II - Preencher'!I314</f>
        <v>44256</v>
      </c>
      <c r="H305" s="13" t="str">
        <f>'[1]TCE - ANEXO II - Preencher'!J314</f>
        <v>1 - Plantonista</v>
      </c>
      <c r="I305" s="13">
        <f>'[1]TCE - ANEXO II - Preencher'!K314</f>
        <v>44</v>
      </c>
      <c r="J305" s="15">
        <f>'[1]TCE - ANEXO II - Preencher'!L314</f>
        <v>1100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1275</v>
      </c>
      <c r="N305" s="16">
        <f>'[1]TCE - ANEXO II - Preencher'!S314</f>
        <v>0</v>
      </c>
      <c r="O305" s="17">
        <f>'[1]TCE - ANEXO II - Preencher'!W314</f>
        <v>238.71</v>
      </c>
      <c r="P305" s="18">
        <f>'[1]TCE - ANEXO II - Preencher'!X314</f>
        <v>2136.29</v>
      </c>
      <c r="S305" s="22">
        <v>52994</v>
      </c>
    </row>
    <row r="306" spans="1:19" x14ac:dyDescent="0.2">
      <c r="A306" s="8">
        <f>IFERROR(VLOOKUP(B306,'[1]DADOS (OCULTAR)'!$P$3:$R$56,3,0),"")</f>
        <v>9039744000860</v>
      </c>
      <c r="B306" s="9" t="str">
        <f>'[1]TCE - ANEXO II - Preencher'!C315</f>
        <v>HOSPITAL DOM HÉLDER</v>
      </c>
      <c r="C306" s="10"/>
      <c r="D306" s="11" t="str">
        <f>'[1]TCE - ANEXO II - Preencher'!E315</f>
        <v>FLAVIO DANTAS GONCALVES</v>
      </c>
      <c r="E306" s="12" t="str">
        <f>IF('[1]TCE - ANEXO II - Preencher'!G315="4 - Assistência Odontológica","2 - Outros Profissionais da saúde",'[1]TCE - ANEXO II - Preencher'!G315)</f>
        <v>3 - Administrativo</v>
      </c>
      <c r="F306" s="13">
        <f>'[1]TCE - ANEXO II - Preencher'!H315</f>
        <v>411010</v>
      </c>
      <c r="G306" s="14">
        <f>'[1]TCE - ANEXO II - Preencher'!I315</f>
        <v>44256</v>
      </c>
      <c r="H306" s="13" t="str">
        <f>'[1]TCE - ANEXO II - Preencher'!J315</f>
        <v>2 - Diarista</v>
      </c>
      <c r="I306" s="13">
        <f>'[1]TCE - ANEXO II - Preencher'!K315</f>
        <v>44</v>
      </c>
      <c r="J306" s="15">
        <f>'[1]TCE - ANEXO II - Preencher'!L315</f>
        <v>1100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355</v>
      </c>
      <c r="N306" s="16">
        <f>'[1]TCE - ANEXO II - Preencher'!S315</f>
        <v>0</v>
      </c>
      <c r="O306" s="17">
        <f>'[1]TCE - ANEXO II - Preencher'!W315</f>
        <v>89.59</v>
      </c>
      <c r="P306" s="18">
        <f>'[1]TCE - ANEXO II - Preencher'!X315</f>
        <v>1365.41</v>
      </c>
      <c r="S306" s="22">
        <v>53022</v>
      </c>
    </row>
    <row r="307" spans="1:19" x14ac:dyDescent="0.2">
      <c r="A307" s="8">
        <f>IFERROR(VLOOKUP(B307,'[1]DADOS (OCULTAR)'!$P$3:$R$56,3,0),"")</f>
        <v>9039744000860</v>
      </c>
      <c r="B307" s="9" t="str">
        <f>'[1]TCE - ANEXO II - Preencher'!C316</f>
        <v>HOSPITAL DOM HÉLDER</v>
      </c>
      <c r="C307" s="10"/>
      <c r="D307" s="11" t="str">
        <f>'[1]TCE - ANEXO II - Preencher'!E316</f>
        <v>FLAVIO ROBERTO AZEVEDO DE OLIVEIRA</v>
      </c>
      <c r="E307" s="12" t="str">
        <f>IF('[1]TCE - ANEXO II - Preencher'!G316="4 - Assistência Odontológica","2 - Outros Profissionais da saúde",'[1]TCE - ANEXO II - Preencher'!G316)</f>
        <v>1 - Médico</v>
      </c>
      <c r="F307" s="13">
        <f>'[1]TCE - ANEXO II - Preencher'!H316</f>
        <v>225125</v>
      </c>
      <c r="G307" s="14">
        <f>'[1]TCE - ANEXO II - Preencher'!I316</f>
        <v>44256</v>
      </c>
      <c r="H307" s="13" t="str">
        <f>'[1]TCE - ANEXO II - Preencher'!J316</f>
        <v>2 - Diarista</v>
      </c>
      <c r="I307" s="13">
        <f>'[1]TCE - ANEXO II - Preencher'!K316</f>
        <v>30</v>
      </c>
      <c r="J307" s="15">
        <f>'[1]TCE - ANEXO II - Preencher'!L316</f>
        <v>1716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163.97</v>
      </c>
      <c r="N307" s="16">
        <f>'[1]TCE - ANEXO II - Preencher'!S316</f>
        <v>1537.7300000000002</v>
      </c>
      <c r="O307" s="17">
        <f>'[1]TCE - ANEXO II - Preencher'!W316</f>
        <v>438.14</v>
      </c>
      <c r="P307" s="18">
        <f>'[1]TCE - ANEXO II - Preencher'!X316</f>
        <v>2979.5600000000004</v>
      </c>
      <c r="S307" s="22">
        <v>53053</v>
      </c>
    </row>
    <row r="308" spans="1:19" x14ac:dyDescent="0.2">
      <c r="A308" s="8">
        <f>IFERROR(VLOOKUP(B308,'[1]DADOS (OCULTAR)'!$P$3:$R$56,3,0),"")</f>
        <v>9039744000860</v>
      </c>
      <c r="B308" s="9" t="str">
        <f>'[1]TCE - ANEXO II - Preencher'!C317</f>
        <v>HOSPITAL DOM HÉLDER</v>
      </c>
      <c r="C308" s="10"/>
      <c r="D308" s="11" t="str">
        <f>'[1]TCE - ANEXO II - Preencher'!E317</f>
        <v>FLAVIO TENORIO DA SILVA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>
        <f>'[1]TCE - ANEXO II - Preencher'!H317</f>
        <v>515110</v>
      </c>
      <c r="G308" s="14">
        <f>'[1]TCE - ANEXO II - Preencher'!I317</f>
        <v>44256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916.67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861</v>
      </c>
      <c r="N308" s="16">
        <f>'[1]TCE - ANEXO II - Preencher'!S317</f>
        <v>0</v>
      </c>
      <c r="O308" s="17">
        <f>'[1]TCE - ANEXO II - Preencher'!W317</f>
        <v>182.02</v>
      </c>
      <c r="P308" s="18">
        <f>'[1]TCE - ANEXO II - Preencher'!X317</f>
        <v>1595.65</v>
      </c>
      <c r="S308" s="22">
        <v>53083</v>
      </c>
    </row>
    <row r="309" spans="1:19" x14ac:dyDescent="0.2">
      <c r="A309" s="8">
        <f>IFERROR(VLOOKUP(B309,'[1]DADOS (OCULTAR)'!$P$3:$R$56,3,0),"")</f>
        <v>9039744000860</v>
      </c>
      <c r="B309" s="9" t="str">
        <f>'[1]TCE - ANEXO II - Preencher'!C318</f>
        <v>HOSPITAL DOM HÉLDER</v>
      </c>
      <c r="C309" s="10"/>
      <c r="D309" s="11" t="str">
        <f>'[1]TCE - ANEXO II - Preencher'!E318</f>
        <v>FRANCISCO HARRISON DE BRITO PEREIRA</v>
      </c>
      <c r="E309" s="12" t="str">
        <f>IF('[1]TCE - ANEXO II - Preencher'!G318="4 - Assistência Odontológica","2 - Outros Profissionais da saúde",'[1]TCE - ANEXO II - Preencher'!G318)</f>
        <v>1 - Médico</v>
      </c>
      <c r="F309" s="13">
        <f>'[1]TCE - ANEXO II - Preencher'!H318</f>
        <v>225203</v>
      </c>
      <c r="G309" s="14">
        <f>'[1]TCE - ANEXO II - Preencher'!I318</f>
        <v>44256</v>
      </c>
      <c r="H309" s="13" t="str">
        <f>'[1]TCE - ANEXO II - Preencher'!J318</f>
        <v>1 - Plantonista</v>
      </c>
      <c r="I309" s="13">
        <f>'[1]TCE - ANEXO II - Preencher'!K318</f>
        <v>20</v>
      </c>
      <c r="J309" s="15">
        <f>'[1]TCE - ANEXO II - Preencher'!L318</f>
        <v>2640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457.6</v>
      </c>
      <c r="N309" s="16">
        <f>'[1]TCE - ANEXO II - Preencher'!S318</f>
        <v>2532.4</v>
      </c>
      <c r="O309" s="17">
        <f>'[1]TCE - ANEXO II - Preencher'!W318</f>
        <v>1142.5</v>
      </c>
      <c r="P309" s="18">
        <f>'[1]TCE - ANEXO II - Preencher'!X318</f>
        <v>4487.5</v>
      </c>
      <c r="S309" s="22">
        <v>53114</v>
      </c>
    </row>
    <row r="310" spans="1:19" x14ac:dyDescent="0.2">
      <c r="A310" s="8">
        <f>IFERROR(VLOOKUP(B310,'[1]DADOS (OCULTAR)'!$P$3:$R$56,3,0),"")</f>
        <v>9039744000860</v>
      </c>
      <c r="B310" s="9" t="str">
        <f>'[1]TCE - ANEXO II - Preencher'!C319</f>
        <v>HOSPITAL DOM HÉLDER</v>
      </c>
      <c r="C310" s="10"/>
      <c r="D310" s="11" t="str">
        <f>'[1]TCE - ANEXO II - Preencher'!E319</f>
        <v>GABRIEL RUGHERE BANDEIRA DA CRUZ</v>
      </c>
      <c r="E310" s="12" t="str">
        <f>IF('[1]TCE - ANEXO II - Preencher'!G319="4 - Assistência Odontológica","2 - Outros Profissionais da saúde",'[1]TCE - ANEXO II - Preencher'!G319)</f>
        <v>3 - Administrativo</v>
      </c>
      <c r="F310" s="13">
        <f>'[1]TCE - ANEXO II - Preencher'!H319</f>
        <v>411010</v>
      </c>
      <c r="G310" s="14">
        <f>'[1]TCE - ANEXO II - Preencher'!I319</f>
        <v>44256</v>
      </c>
      <c r="H310" s="13" t="str">
        <f>'[1]TCE - ANEXO II - Preencher'!J319</f>
        <v>2 - Diarista</v>
      </c>
      <c r="I310" s="13">
        <f>'[1]TCE - ANEXO II - Preencher'!K319</f>
        <v>20</v>
      </c>
      <c r="J310" s="15">
        <f>'[1]TCE - ANEXO II - Preencher'!L319</f>
        <v>550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94.6</v>
      </c>
      <c r="P310" s="18">
        <f>'[1]TCE - ANEXO II - Preencher'!X319</f>
        <v>455.4</v>
      </c>
      <c r="S310" s="22">
        <v>53144</v>
      </c>
    </row>
    <row r="311" spans="1:19" x14ac:dyDescent="0.2">
      <c r="A311" s="8">
        <f>IFERROR(VLOOKUP(B311,'[1]DADOS (OCULTAR)'!$P$3:$R$56,3,0),"")</f>
        <v>9039744000860</v>
      </c>
      <c r="B311" s="9" t="str">
        <f>'[1]TCE - ANEXO II - Preencher'!C320</f>
        <v>HOSPITAL DOM HÉLDER</v>
      </c>
      <c r="C311" s="10"/>
      <c r="D311" s="11" t="str">
        <f>'[1]TCE - ANEXO II - Preencher'!E320</f>
        <v>GABRIELA OLIVEIRA DO REGO MATOS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>
        <f>'[1]TCE - ANEXO II - Preencher'!H320</f>
        <v>223505</v>
      </c>
      <c r="G311" s="14">
        <f>'[1]TCE - ANEXO II - Preencher'!I320</f>
        <v>44256</v>
      </c>
      <c r="H311" s="13" t="str">
        <f>'[1]TCE - ANEXO II - Preencher'!J320</f>
        <v>1 - Plantonista</v>
      </c>
      <c r="I311" s="13">
        <f>'[1]TCE - ANEXO II - Preencher'!K320</f>
        <v>40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3490.42</v>
      </c>
      <c r="N311" s="16">
        <f>'[1]TCE - ANEXO II - Preencher'!S320</f>
        <v>0</v>
      </c>
      <c r="O311" s="17">
        <f>'[1]TCE - ANEXO II - Preencher'!W320</f>
        <v>517.82000000000005</v>
      </c>
      <c r="P311" s="18">
        <f>'[1]TCE - ANEXO II - Preencher'!X320</f>
        <v>2972.6</v>
      </c>
      <c r="S311" s="22">
        <v>53175</v>
      </c>
    </row>
    <row r="312" spans="1:19" x14ac:dyDescent="0.2">
      <c r="A312" s="8">
        <f>IFERROR(VLOOKUP(B312,'[1]DADOS (OCULTAR)'!$P$3:$R$56,3,0),"")</f>
        <v>9039744000860</v>
      </c>
      <c r="B312" s="9" t="str">
        <f>'[1]TCE - ANEXO II - Preencher'!C321</f>
        <v>HOSPITAL DOM HÉLDER</v>
      </c>
      <c r="C312" s="10"/>
      <c r="D312" s="11" t="str">
        <f>'[1]TCE - ANEXO II - Preencher'!E321</f>
        <v>GECIANE SOARES DE ANDRADE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>
        <f>'[1]TCE - ANEXO II - Preencher'!H321</f>
        <v>223505</v>
      </c>
      <c r="G312" s="14">
        <f>'[1]TCE - ANEXO II - Preencher'!I321</f>
        <v>44256</v>
      </c>
      <c r="H312" s="13" t="str">
        <f>'[1]TCE - ANEXO II - Preencher'!J321</f>
        <v>2 - Diarista</v>
      </c>
      <c r="I312" s="13">
        <f>'[1]TCE - ANEXO II - Preencher'!K321</f>
        <v>40</v>
      </c>
      <c r="J312" s="15">
        <f>'[1]TCE - ANEXO II - Preencher'!L321</f>
        <v>2055.94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1002.3900000000001</v>
      </c>
      <c r="N312" s="16">
        <f>'[1]TCE - ANEXO II - Preencher'!S321</f>
        <v>832.66000000000008</v>
      </c>
      <c r="O312" s="17">
        <f>'[1]TCE - ANEXO II - Preencher'!W321</f>
        <v>713.29</v>
      </c>
      <c r="P312" s="18">
        <f>'[1]TCE - ANEXO II - Preencher'!X321</f>
        <v>3177.7</v>
      </c>
      <c r="S312" s="22">
        <v>53206</v>
      </c>
    </row>
    <row r="313" spans="1:19" x14ac:dyDescent="0.2">
      <c r="A313" s="8">
        <f>IFERROR(VLOOKUP(B313,'[1]DADOS (OCULTAR)'!$P$3:$R$56,3,0),"")</f>
        <v>9039744000860</v>
      </c>
      <c r="B313" s="9" t="str">
        <f>'[1]TCE - ANEXO II - Preencher'!C322</f>
        <v>HOSPITAL DOM HÉLDER</v>
      </c>
      <c r="C313" s="10"/>
      <c r="D313" s="11" t="str">
        <f>'[1]TCE - ANEXO II - Preencher'!E322</f>
        <v>GEDILSON ROSENDO DA SILVA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>
        <f>'[1]TCE - ANEXO II - Preencher'!H322</f>
        <v>515110</v>
      </c>
      <c r="G313" s="14">
        <f>'[1]TCE - ANEXO II - Preencher'!I322</f>
        <v>44256</v>
      </c>
      <c r="H313" s="13" t="str">
        <f>'[1]TCE - ANEXO II - Preencher'!J322</f>
        <v>1 - Plantonista</v>
      </c>
      <c r="I313" s="13">
        <f>'[1]TCE - ANEXO II - Preencher'!K322</f>
        <v>44</v>
      </c>
      <c r="J313" s="15">
        <f>'[1]TCE - ANEXO II - Preencher'!L322</f>
        <v>1100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3248.71</v>
      </c>
      <c r="N313" s="16">
        <f>'[1]TCE - ANEXO II - Preencher'!S322</f>
        <v>0</v>
      </c>
      <c r="O313" s="17">
        <f>'[1]TCE - ANEXO II - Preencher'!W322</f>
        <v>209.91</v>
      </c>
      <c r="P313" s="18">
        <f>'[1]TCE - ANEXO II - Preencher'!X322</f>
        <v>4138.8</v>
      </c>
      <c r="S313" s="22">
        <v>53236</v>
      </c>
    </row>
    <row r="314" spans="1:19" x14ac:dyDescent="0.2">
      <c r="A314" s="8">
        <f>IFERROR(VLOOKUP(B314,'[1]DADOS (OCULTAR)'!$P$3:$R$56,3,0),"")</f>
        <v>9039744000860</v>
      </c>
      <c r="B314" s="9" t="str">
        <f>'[1]TCE - ANEXO II - Preencher'!C323</f>
        <v>HOSPITAL DOM HÉLDER</v>
      </c>
      <c r="C314" s="10"/>
      <c r="D314" s="11" t="str">
        <f>'[1]TCE - ANEXO II - Preencher'!E323</f>
        <v>GEISIELE MENDES PEREIRA</v>
      </c>
      <c r="E314" s="12" t="str">
        <f>IF('[1]TCE - ANEXO II - Preencher'!G323="4 - Assistência Odontológica","2 - Outros Profissionais da saúde",'[1]TCE - ANEXO II - Preencher'!G323)</f>
        <v>3 - Administrativo</v>
      </c>
      <c r="F314" s="13">
        <f>'[1]TCE - ANEXO II - Preencher'!H323</f>
        <v>413115</v>
      </c>
      <c r="G314" s="14">
        <f>'[1]TCE - ANEXO II - Preencher'!I323</f>
        <v>44256</v>
      </c>
      <c r="H314" s="13" t="str">
        <f>'[1]TCE - ANEXO II - Preencher'!J323</f>
        <v>2 - Diarista</v>
      </c>
      <c r="I314" s="13">
        <f>'[1]TCE - ANEXO II - Preencher'!K323</f>
        <v>44</v>
      </c>
      <c r="J314" s="15">
        <f>'[1]TCE - ANEXO II - Preencher'!L323</f>
        <v>1723.57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386.18</v>
      </c>
      <c r="N314" s="16">
        <f>'[1]TCE - ANEXO II - Preencher'!S323</f>
        <v>0</v>
      </c>
      <c r="O314" s="17">
        <f>'[1]TCE - ANEXO II - Preencher'!W323</f>
        <v>148.49</v>
      </c>
      <c r="P314" s="18">
        <f>'[1]TCE - ANEXO II - Preencher'!X323</f>
        <v>1961.26</v>
      </c>
      <c r="S314" s="22">
        <v>53267</v>
      </c>
    </row>
    <row r="315" spans="1:19" x14ac:dyDescent="0.2">
      <c r="A315" s="8">
        <f>IFERROR(VLOOKUP(B315,'[1]DADOS (OCULTAR)'!$P$3:$R$56,3,0),"")</f>
        <v>9039744000860</v>
      </c>
      <c r="B315" s="9" t="str">
        <f>'[1]TCE - ANEXO II - Preencher'!C324</f>
        <v>HOSPITAL DOM HÉLDER</v>
      </c>
      <c r="C315" s="10"/>
      <c r="D315" s="11" t="str">
        <f>'[1]TCE - ANEXO II - Preencher'!E324</f>
        <v>GENILDO VENTURA DA SILVA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>
        <f>'[1]TCE - ANEXO II - Preencher'!H324</f>
        <v>324115</v>
      </c>
      <c r="G315" s="14">
        <f>'[1]TCE - ANEXO II - Preencher'!I324</f>
        <v>44256</v>
      </c>
      <c r="H315" s="13" t="str">
        <f>'[1]TCE - ANEXO II - Preencher'!J324</f>
        <v>1 - Plantonista</v>
      </c>
      <c r="I315" s="13">
        <f>'[1]TCE - ANEXO II - Preencher'!K324</f>
        <v>24</v>
      </c>
      <c r="J315" s="15">
        <f>'[1]TCE - ANEXO II - Preencher'!L324</f>
        <v>2090.16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1045.08</v>
      </c>
      <c r="N315" s="16">
        <f>'[1]TCE - ANEXO II - Preencher'!S324</f>
        <v>0</v>
      </c>
      <c r="O315" s="17">
        <f>'[1]TCE - ANEXO II - Preencher'!W324</f>
        <v>1276.31</v>
      </c>
      <c r="P315" s="18">
        <f>'[1]TCE - ANEXO II - Preencher'!X324</f>
        <v>1858.9299999999998</v>
      </c>
      <c r="S315" s="22">
        <v>53297</v>
      </c>
    </row>
    <row r="316" spans="1:19" x14ac:dyDescent="0.2">
      <c r="A316" s="8">
        <f>IFERROR(VLOOKUP(B316,'[1]DADOS (OCULTAR)'!$P$3:$R$56,3,0),"")</f>
        <v>9039744000860</v>
      </c>
      <c r="B316" s="9" t="str">
        <f>'[1]TCE - ANEXO II - Preencher'!C325</f>
        <v>HOSPITAL DOM HÉLDER</v>
      </c>
      <c r="C316" s="10"/>
      <c r="D316" s="11" t="str">
        <f>'[1]TCE - ANEXO II - Preencher'!E325</f>
        <v>GENILSON SOUSA DOS SANTOS</v>
      </c>
      <c r="E316" s="12" t="str">
        <f>IF('[1]TCE - ANEXO II - Preencher'!G325="4 - Assistência Odontológica","2 - Outros Profissionais da saúde",'[1]TCE - ANEXO II - Preencher'!G325)</f>
        <v>3 - Administrativo</v>
      </c>
      <c r="F316" s="13">
        <f>'[1]TCE - ANEXO II - Preencher'!H325</f>
        <v>516345</v>
      </c>
      <c r="G316" s="14">
        <f>'[1]TCE - ANEXO II - Preencher'!I325</f>
        <v>44256</v>
      </c>
      <c r="H316" s="13" t="str">
        <f>'[1]TCE - ANEXO II - Preencher'!J325</f>
        <v>1 - Plantonista</v>
      </c>
      <c r="I316" s="13">
        <f>'[1]TCE - ANEXO II - Preencher'!K325</f>
        <v>44</v>
      </c>
      <c r="J316" s="15">
        <f>'[1]TCE - ANEXO II - Preencher'!L325</f>
        <v>1100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709.4</v>
      </c>
      <c r="N316" s="16">
        <f>'[1]TCE - ANEXO II - Preencher'!S325</f>
        <v>0</v>
      </c>
      <c r="O316" s="17">
        <f>'[1]TCE - ANEXO II - Preencher'!W325</f>
        <v>187.42</v>
      </c>
      <c r="P316" s="18">
        <f>'[1]TCE - ANEXO II - Preencher'!X325</f>
        <v>1621.98</v>
      </c>
      <c r="S316" s="22">
        <v>53328</v>
      </c>
    </row>
    <row r="317" spans="1:19" x14ac:dyDescent="0.2">
      <c r="A317" s="8">
        <f>IFERROR(VLOOKUP(B317,'[1]DADOS (OCULTAR)'!$P$3:$R$56,3,0),"")</f>
        <v>9039744000860</v>
      </c>
      <c r="B317" s="9" t="str">
        <f>'[1]TCE - ANEXO II - Preencher'!C326</f>
        <v>HOSPITAL DOM HÉLDER</v>
      </c>
      <c r="C317" s="10"/>
      <c r="D317" s="11" t="str">
        <f>'[1]TCE - ANEXO II - Preencher'!E326</f>
        <v>GENIVALDO FERREIRA DOS SANTOS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>
        <f>'[1]TCE - ANEXO II - Preencher'!H326</f>
        <v>324115</v>
      </c>
      <c r="G317" s="14">
        <f>'[1]TCE - ANEXO II - Preencher'!I326</f>
        <v>44256</v>
      </c>
      <c r="H317" s="13" t="str">
        <f>'[1]TCE - ANEXO II - Preencher'!J326</f>
        <v>1 - Plantonista</v>
      </c>
      <c r="I317" s="13">
        <f>'[1]TCE - ANEXO II - Preencher'!K326</f>
        <v>24</v>
      </c>
      <c r="J317" s="15">
        <f>'[1]TCE - ANEXO II - Preencher'!L326</f>
        <v>2090.16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6296.6900000000005</v>
      </c>
      <c r="N317" s="16">
        <f>'[1]TCE - ANEXO II - Preencher'!S326</f>
        <v>209.02</v>
      </c>
      <c r="O317" s="17">
        <f>'[1]TCE - ANEXO II - Preencher'!W326</f>
        <v>1074.8499999999999</v>
      </c>
      <c r="P317" s="18">
        <f>'[1]TCE - ANEXO II - Preencher'!X326</f>
        <v>7521.02</v>
      </c>
      <c r="S317" s="22">
        <v>53359</v>
      </c>
    </row>
    <row r="318" spans="1:19" x14ac:dyDescent="0.2">
      <c r="A318" s="8">
        <f>IFERROR(VLOOKUP(B318,'[1]DADOS (OCULTAR)'!$P$3:$R$56,3,0),"")</f>
        <v>9039744000860</v>
      </c>
      <c r="B318" s="9" t="str">
        <f>'[1]TCE - ANEXO II - Preencher'!C327</f>
        <v>HOSPITAL DOM HÉLDER</v>
      </c>
      <c r="C318" s="10"/>
      <c r="D318" s="11" t="str">
        <f>'[1]TCE - ANEXO II - Preencher'!E327</f>
        <v>GENOVEVA MARIA RIBEIRO PINTO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>
        <f>'[1]TCE - ANEXO II - Preencher'!H327</f>
        <v>322205</v>
      </c>
      <c r="G318" s="14">
        <f>'[1]TCE - ANEXO II - Preencher'!I327</f>
        <v>44256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1100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363.75</v>
      </c>
      <c r="N318" s="16">
        <f>'[1]TCE - ANEXO II - Preencher'!S327</f>
        <v>110</v>
      </c>
      <c r="O318" s="17">
        <f>'[1]TCE - ANEXO II - Preencher'!W327</f>
        <v>192.58</v>
      </c>
      <c r="P318" s="18">
        <f>'[1]TCE - ANEXO II - Preencher'!X327</f>
        <v>1381.17</v>
      </c>
      <c r="S318" s="22">
        <v>53387</v>
      </c>
    </row>
    <row r="319" spans="1:19" x14ac:dyDescent="0.2">
      <c r="A319" s="8">
        <f>IFERROR(VLOOKUP(B319,'[1]DADOS (OCULTAR)'!$P$3:$R$56,3,0),"")</f>
        <v>9039744000860</v>
      </c>
      <c r="B319" s="9" t="str">
        <f>'[1]TCE - ANEXO II - Preencher'!C328</f>
        <v>HOSPITAL DOM HÉLDER</v>
      </c>
      <c r="C319" s="10"/>
      <c r="D319" s="11" t="str">
        <f>'[1]TCE - ANEXO II - Preencher'!E328</f>
        <v>GEOVANA KIMBERLY DA SILVA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>
        <f>'[1]TCE - ANEXO II - Preencher'!H328</f>
        <v>322205</v>
      </c>
      <c r="G319" s="14">
        <f>'[1]TCE - ANEXO II - Preencher'!I328</f>
        <v>44256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1729.74</v>
      </c>
      <c r="N319" s="16">
        <f>'[1]TCE - ANEXO II - Preencher'!S328</f>
        <v>0</v>
      </c>
      <c r="O319" s="17">
        <f>'[1]TCE - ANEXO II - Preencher'!W328</f>
        <v>142.35</v>
      </c>
      <c r="P319" s="18">
        <f>'[1]TCE - ANEXO II - Preencher'!X328</f>
        <v>1587.39</v>
      </c>
      <c r="S319" s="22">
        <v>53418</v>
      </c>
    </row>
    <row r="320" spans="1:19" x14ac:dyDescent="0.2">
      <c r="A320" s="8">
        <f>IFERROR(VLOOKUP(B320,'[1]DADOS (OCULTAR)'!$P$3:$R$56,3,0),"")</f>
        <v>9039744000860</v>
      </c>
      <c r="B320" s="9" t="str">
        <f>'[1]TCE - ANEXO II - Preencher'!C329</f>
        <v>HOSPITAL DOM HÉLDER</v>
      </c>
      <c r="C320" s="10"/>
      <c r="D320" s="11" t="str">
        <f>'[1]TCE - ANEXO II - Preencher'!E329</f>
        <v>GEOVANA SILVA CALAZANS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>
        <f>'[1]TCE - ANEXO II - Preencher'!H329</f>
        <v>322205</v>
      </c>
      <c r="G320" s="14">
        <f>'[1]TCE - ANEXO II - Preencher'!I329</f>
        <v>44256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1100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461.17999999999995</v>
      </c>
      <c r="N320" s="16">
        <f>'[1]TCE - ANEXO II - Preencher'!S329</f>
        <v>110</v>
      </c>
      <c r="O320" s="17">
        <f>'[1]TCE - ANEXO II - Preencher'!W329</f>
        <v>224.24</v>
      </c>
      <c r="P320" s="18">
        <f>'[1]TCE - ANEXO II - Preencher'!X329</f>
        <v>1446.9399999999998</v>
      </c>
      <c r="S320" s="22">
        <v>53448</v>
      </c>
    </row>
    <row r="321" spans="1:19" x14ac:dyDescent="0.2">
      <c r="A321" s="8">
        <f>IFERROR(VLOOKUP(B321,'[1]DADOS (OCULTAR)'!$P$3:$R$56,3,0),"")</f>
        <v>9039744000860</v>
      </c>
      <c r="B321" s="9" t="str">
        <f>'[1]TCE - ANEXO II - Preencher'!C330</f>
        <v>HOSPITAL DOM HÉLDER</v>
      </c>
      <c r="C321" s="10"/>
      <c r="D321" s="11" t="str">
        <f>'[1]TCE - ANEXO II - Preencher'!E330</f>
        <v>GEOVANIO JOSE DA SILVA</v>
      </c>
      <c r="E321" s="12" t="str">
        <f>IF('[1]TCE - ANEXO II - Preencher'!G330="4 - Assistência Odontológica","2 - Outros Profissionais da saúde",'[1]TCE - ANEXO II - Preencher'!G330)</f>
        <v>3 - Administrativo</v>
      </c>
      <c r="F321" s="13">
        <f>'[1]TCE - ANEXO II - Preencher'!H330</f>
        <v>516345</v>
      </c>
      <c r="G321" s="14">
        <f>'[1]TCE - ANEXO II - Preencher'!I330</f>
        <v>44256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1100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699.2</v>
      </c>
      <c r="N321" s="16">
        <f>'[1]TCE - ANEXO II - Preencher'!S330</f>
        <v>0</v>
      </c>
      <c r="O321" s="17">
        <f>'[1]TCE - ANEXO II - Preencher'!W330</f>
        <v>118.42</v>
      </c>
      <c r="P321" s="18">
        <f>'[1]TCE - ANEXO II - Preencher'!X330</f>
        <v>1680.78</v>
      </c>
      <c r="S321" s="22">
        <v>53479</v>
      </c>
    </row>
    <row r="322" spans="1:19" x14ac:dyDescent="0.2">
      <c r="A322" s="8">
        <f>IFERROR(VLOOKUP(B322,'[1]DADOS (OCULTAR)'!$P$3:$R$56,3,0),"")</f>
        <v>9039744000860</v>
      </c>
      <c r="B322" s="9" t="str">
        <f>'[1]TCE - ANEXO II - Preencher'!C331</f>
        <v>HOSPITAL DOM HÉLDER</v>
      </c>
      <c r="C322" s="10"/>
      <c r="D322" s="11" t="str">
        <f>'[1]TCE - ANEXO II - Preencher'!E331</f>
        <v>GERCICLEIDE ILMA DOS SANTOS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>
        <f>'[1]TCE - ANEXO II - Preencher'!H331</f>
        <v>322205</v>
      </c>
      <c r="G322" s="14">
        <f>'[1]TCE - ANEXO II - Preencher'!I331</f>
        <v>44256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1586.4499999999998</v>
      </c>
      <c r="N322" s="16">
        <f>'[1]TCE - ANEXO II - Preencher'!S331</f>
        <v>0</v>
      </c>
      <c r="O322" s="17">
        <f>'[1]TCE - ANEXO II - Preencher'!W331</f>
        <v>125.75</v>
      </c>
      <c r="P322" s="18">
        <f>'[1]TCE - ANEXO II - Preencher'!X331</f>
        <v>1460.6999999999998</v>
      </c>
      <c r="S322" s="22">
        <v>53509</v>
      </c>
    </row>
    <row r="323" spans="1:19" x14ac:dyDescent="0.2">
      <c r="A323" s="8">
        <f>IFERROR(VLOOKUP(B323,'[1]DADOS (OCULTAR)'!$P$3:$R$56,3,0),"")</f>
        <v>9039744000860</v>
      </c>
      <c r="B323" s="9" t="str">
        <f>'[1]TCE - ANEXO II - Preencher'!C332</f>
        <v>HOSPITAL DOM HÉLDER</v>
      </c>
      <c r="C323" s="10"/>
      <c r="D323" s="11" t="str">
        <f>'[1]TCE - ANEXO II - Preencher'!E332</f>
        <v>GERCINA MARIA DA SILVA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>
        <f>'[1]TCE - ANEXO II - Preencher'!H332</f>
        <v>322205</v>
      </c>
      <c r="G323" s="14">
        <f>'[1]TCE - ANEXO II - Preencher'!I332</f>
        <v>44256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990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530.6</v>
      </c>
      <c r="N323" s="16">
        <f>'[1]TCE - ANEXO II - Preencher'!S332</f>
        <v>110</v>
      </c>
      <c r="O323" s="17">
        <f>'[1]TCE - ANEXO II - Preencher'!W332</f>
        <v>566.99</v>
      </c>
      <c r="P323" s="18">
        <f>'[1]TCE - ANEXO II - Preencher'!X332</f>
        <v>1063.6099999999999</v>
      </c>
      <c r="S323" s="22">
        <v>53540</v>
      </c>
    </row>
    <row r="324" spans="1:19" x14ac:dyDescent="0.2">
      <c r="A324" s="8">
        <f>IFERROR(VLOOKUP(B324,'[1]DADOS (OCULTAR)'!$P$3:$R$56,3,0),"")</f>
        <v>9039744000860</v>
      </c>
      <c r="B324" s="9" t="str">
        <f>'[1]TCE - ANEXO II - Preencher'!C333</f>
        <v>HOSPITAL DOM HÉLDER</v>
      </c>
      <c r="C324" s="10"/>
      <c r="D324" s="11" t="str">
        <f>'[1]TCE - ANEXO II - Preencher'!E333</f>
        <v>GERINETE RODRIGUES DE ALMEIDA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>
        <f>'[1]TCE - ANEXO II - Preencher'!H333</f>
        <v>324115</v>
      </c>
      <c r="G324" s="14">
        <f>'[1]TCE - ANEXO II - Preencher'!I333</f>
        <v>44256</v>
      </c>
      <c r="H324" s="13" t="str">
        <f>'[1]TCE - ANEXO II - Preencher'!J333</f>
        <v>1 - Plantonista</v>
      </c>
      <c r="I324" s="13">
        <f>'[1]TCE - ANEXO II - Preencher'!K333</f>
        <v>24</v>
      </c>
      <c r="J324" s="15">
        <f>'[1]TCE - ANEXO II - Preencher'!L333</f>
        <v>2090.16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1045.08</v>
      </c>
      <c r="N324" s="16">
        <f>'[1]TCE - ANEXO II - Preencher'!S333</f>
        <v>0</v>
      </c>
      <c r="O324" s="17">
        <f>'[1]TCE - ANEXO II - Preencher'!W333</f>
        <v>1412.37</v>
      </c>
      <c r="P324" s="18">
        <f>'[1]TCE - ANEXO II - Preencher'!X333</f>
        <v>1722.87</v>
      </c>
      <c r="S324" s="22">
        <v>53571</v>
      </c>
    </row>
    <row r="325" spans="1:19" x14ac:dyDescent="0.2">
      <c r="A325" s="8">
        <f>IFERROR(VLOOKUP(B325,'[1]DADOS (OCULTAR)'!$P$3:$R$56,3,0),"")</f>
        <v>9039744000860</v>
      </c>
      <c r="B325" s="9" t="str">
        <f>'[1]TCE - ANEXO II - Preencher'!C334</f>
        <v>HOSPITAL DOM HÉLDER</v>
      </c>
      <c r="C325" s="10"/>
      <c r="D325" s="11" t="str">
        <f>'[1]TCE - ANEXO II - Preencher'!E334</f>
        <v>GERSON FREITAS DE OLIVEIRA</v>
      </c>
      <c r="E325" s="12" t="str">
        <f>IF('[1]TCE - ANEXO II - Preencher'!G334="4 - Assistência Odontológica","2 - Outros Profissionais da saúde",'[1]TCE - ANEXO II - Preencher'!G334)</f>
        <v>3 - Administrativo</v>
      </c>
      <c r="F325" s="13">
        <f>'[1]TCE - ANEXO II - Preencher'!H334</f>
        <v>517410</v>
      </c>
      <c r="G325" s="14">
        <f>'[1]TCE - ANEXO II - Preencher'!I334</f>
        <v>44256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1100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300</v>
      </c>
      <c r="N325" s="16">
        <f>'[1]TCE - ANEXO II - Preencher'!S334</f>
        <v>0</v>
      </c>
      <c r="O325" s="17">
        <f>'[1]TCE - ANEXO II - Preencher'!W334</f>
        <v>82.5</v>
      </c>
      <c r="P325" s="18">
        <f>'[1]TCE - ANEXO II - Preencher'!X334</f>
        <v>1317.5</v>
      </c>
      <c r="S325" s="22">
        <v>53601</v>
      </c>
    </row>
    <row r="326" spans="1:19" x14ac:dyDescent="0.2">
      <c r="A326" s="8">
        <f>IFERROR(VLOOKUP(B326,'[1]DADOS (OCULTAR)'!$P$3:$R$56,3,0),"")</f>
        <v>9039744000860</v>
      </c>
      <c r="B326" s="9" t="str">
        <f>'[1]TCE - ANEXO II - Preencher'!C335</f>
        <v>HOSPITAL DOM HÉLDER</v>
      </c>
      <c r="C326" s="10"/>
      <c r="D326" s="11" t="str">
        <f>'[1]TCE - ANEXO II - Preencher'!E335</f>
        <v>GESSICA CAZUZA DE MEDEIROS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>
        <f>'[1]TCE - ANEXO II - Preencher'!H335</f>
        <v>223710</v>
      </c>
      <c r="G326" s="14">
        <f>'[1]TCE - ANEXO II - Preencher'!I335</f>
        <v>44256</v>
      </c>
      <c r="H326" s="13" t="str">
        <f>'[1]TCE - ANEXO II - Preencher'!J335</f>
        <v>1 - Plantonista</v>
      </c>
      <c r="I326" s="13">
        <f>'[1]TCE - ANEXO II - Preencher'!K335</f>
        <v>44</v>
      </c>
      <c r="J326" s="15">
        <f>'[1]TCE - ANEXO II - Preencher'!L335</f>
        <v>2784.36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530.07999999999993</v>
      </c>
      <c r="N326" s="16">
        <f>'[1]TCE - ANEXO II - Preencher'!S335</f>
        <v>779.62</v>
      </c>
      <c r="O326" s="17">
        <f>'[1]TCE - ANEXO II - Preencher'!W335</f>
        <v>773.76</v>
      </c>
      <c r="P326" s="18">
        <f>'[1]TCE - ANEXO II - Preencher'!X335</f>
        <v>3320.3</v>
      </c>
      <c r="S326" s="22">
        <v>53632</v>
      </c>
    </row>
    <row r="327" spans="1:19" x14ac:dyDescent="0.2">
      <c r="A327" s="8">
        <f>IFERROR(VLOOKUP(B327,'[1]DADOS (OCULTAR)'!$P$3:$R$56,3,0),"")</f>
        <v>9039744000860</v>
      </c>
      <c r="B327" s="9" t="str">
        <f>'[1]TCE - ANEXO II - Preencher'!C336</f>
        <v>HOSPITAL DOM HÉLDER</v>
      </c>
      <c r="C327" s="10"/>
      <c r="D327" s="11" t="str">
        <f>'[1]TCE - ANEXO II - Preencher'!E336</f>
        <v>GEYSE RAYANNE ARAUJO DA SILVA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>
        <f>'[1]TCE - ANEXO II - Preencher'!H336</f>
        <v>322205</v>
      </c>
      <c r="G327" s="14">
        <f>'[1]TCE - ANEXO II - Preencher'!I336</f>
        <v>44256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1100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1036.2399999999998</v>
      </c>
      <c r="N327" s="16">
        <f>'[1]TCE - ANEXO II - Preencher'!S336</f>
        <v>110</v>
      </c>
      <c r="O327" s="17">
        <f>'[1]TCE - ANEXO II - Preencher'!W336</f>
        <v>250.2</v>
      </c>
      <c r="P327" s="18">
        <f>'[1]TCE - ANEXO II - Preencher'!X336</f>
        <v>1996.0399999999997</v>
      </c>
      <c r="S327" s="22">
        <v>53662</v>
      </c>
    </row>
    <row r="328" spans="1:19" x14ac:dyDescent="0.2">
      <c r="A328" s="8">
        <f>IFERROR(VLOOKUP(B328,'[1]DADOS (OCULTAR)'!$P$3:$R$56,3,0),"")</f>
        <v>9039744000860</v>
      </c>
      <c r="B328" s="9" t="str">
        <f>'[1]TCE - ANEXO II - Preencher'!C337</f>
        <v>HOSPITAL DOM HÉLDER</v>
      </c>
      <c r="C328" s="10"/>
      <c r="D328" s="11" t="str">
        <f>'[1]TCE - ANEXO II - Preencher'!E337</f>
        <v>GILBERTO DA SILVA XAVIER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>
        <f>'[1]TCE - ANEXO II - Preencher'!H337</f>
        <v>515110</v>
      </c>
      <c r="G328" s="14">
        <f>'[1]TCE - ANEXO II - Preencher'!I337</f>
        <v>44256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990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648.27</v>
      </c>
      <c r="N328" s="16">
        <f>'[1]TCE - ANEXO II - Preencher'!S337</f>
        <v>0</v>
      </c>
      <c r="O328" s="17">
        <f>'[1]TCE - ANEXO II - Preencher'!W337</f>
        <v>676.27</v>
      </c>
      <c r="P328" s="18">
        <f>'[1]TCE - ANEXO II - Preencher'!X337</f>
        <v>962</v>
      </c>
      <c r="S328" s="22">
        <v>53693</v>
      </c>
    </row>
    <row r="329" spans="1:19" x14ac:dyDescent="0.2">
      <c r="A329" s="8">
        <f>IFERROR(VLOOKUP(B329,'[1]DADOS (OCULTAR)'!$P$3:$R$56,3,0),"")</f>
        <v>9039744000860</v>
      </c>
      <c r="B329" s="9" t="str">
        <f>'[1]TCE - ANEXO II - Preencher'!C338</f>
        <v>HOSPITAL DOM HÉLDER</v>
      </c>
      <c r="C329" s="10"/>
      <c r="D329" s="11" t="str">
        <f>'[1]TCE - ANEXO II - Preencher'!E338</f>
        <v>GILKA DORIS DA SILVA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>
        <f>'[1]TCE - ANEXO II - Preencher'!H338</f>
        <v>322205</v>
      </c>
      <c r="G329" s="14">
        <f>'[1]TCE - ANEXO II - Preencher'!I338</f>
        <v>44256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1100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669.09</v>
      </c>
      <c r="N329" s="16">
        <f>'[1]TCE - ANEXO II - Preencher'!S338</f>
        <v>110</v>
      </c>
      <c r="O329" s="17">
        <f>'[1]TCE - ANEXO II - Preencher'!W338</f>
        <v>568.94000000000005</v>
      </c>
      <c r="P329" s="18">
        <f>'[1]TCE - ANEXO II - Preencher'!X338</f>
        <v>1310.1500000000001</v>
      </c>
      <c r="S329" s="22">
        <v>53724</v>
      </c>
    </row>
    <row r="330" spans="1:19" x14ac:dyDescent="0.2">
      <c r="A330" s="8">
        <f>IFERROR(VLOOKUP(B330,'[1]DADOS (OCULTAR)'!$P$3:$R$56,3,0),"")</f>
        <v>9039744000860</v>
      </c>
      <c r="B330" s="9" t="str">
        <f>'[1]TCE - ANEXO II - Preencher'!C339</f>
        <v>HOSPITAL DOM HÉLDER</v>
      </c>
      <c r="C330" s="10"/>
      <c r="D330" s="11" t="str">
        <f>'[1]TCE - ANEXO II - Preencher'!E339</f>
        <v>GILSON COSMO DA SILVA</v>
      </c>
      <c r="E330" s="12" t="str">
        <f>IF('[1]TCE - ANEXO II - Preencher'!G339="4 - Assistência Odontológica","2 - Outros Profissionais da saúde",'[1]TCE - ANEXO II - Preencher'!G339)</f>
        <v>3 - Administrativo</v>
      </c>
      <c r="F330" s="13">
        <f>'[1]TCE - ANEXO II - Preencher'!H339</f>
        <v>724110</v>
      </c>
      <c r="G330" s="14">
        <f>'[1]TCE - ANEXO II - Preencher'!I339</f>
        <v>44256</v>
      </c>
      <c r="H330" s="13" t="str">
        <f>'[1]TCE - ANEXO II - Preencher'!J339</f>
        <v>1 - Plantonista</v>
      </c>
      <c r="I330" s="13">
        <f>'[1]TCE - ANEXO II - Preencher'!K339</f>
        <v>44</v>
      </c>
      <c r="J330" s="15">
        <f>'[1]TCE - ANEXO II - Preencher'!L339</f>
        <v>1313.78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585.69000000000005</v>
      </c>
      <c r="N330" s="16">
        <f>'[1]TCE - ANEXO II - Preencher'!S339</f>
        <v>0</v>
      </c>
      <c r="O330" s="17">
        <f>'[1]TCE - ANEXO II - Preencher'!W339</f>
        <v>273.63</v>
      </c>
      <c r="P330" s="18">
        <f>'[1]TCE - ANEXO II - Preencher'!X339</f>
        <v>1625.8400000000001</v>
      </c>
      <c r="S330" s="22">
        <v>53752</v>
      </c>
    </row>
    <row r="331" spans="1:19" x14ac:dyDescent="0.2">
      <c r="A331" s="8">
        <f>IFERROR(VLOOKUP(B331,'[1]DADOS (OCULTAR)'!$P$3:$R$56,3,0),"")</f>
        <v>9039744000860</v>
      </c>
      <c r="B331" s="9" t="str">
        <f>'[1]TCE - ANEXO II - Preencher'!C340</f>
        <v>HOSPITAL DOM HÉLDER</v>
      </c>
      <c r="C331" s="10"/>
      <c r="D331" s="11" t="str">
        <f>'[1]TCE - ANEXO II - Preencher'!E340</f>
        <v>GILSON RODRIGUES DO NASCIMENTO</v>
      </c>
      <c r="E331" s="12" t="str">
        <f>IF('[1]TCE - ANEXO II - Preencher'!G340="4 - Assistência Odontológica","2 - Outros Profissionais da saúde",'[1]TCE - ANEXO II - Preencher'!G340)</f>
        <v>3 - Administrativo</v>
      </c>
      <c r="F331" s="13">
        <f>'[1]TCE - ANEXO II - Preencher'!H340</f>
        <v>724110</v>
      </c>
      <c r="G331" s="14">
        <f>'[1]TCE - ANEXO II - Preencher'!I340</f>
        <v>44256</v>
      </c>
      <c r="H331" s="13" t="str">
        <f>'[1]TCE - ANEXO II - Preencher'!J340</f>
        <v>1 - Plantonista</v>
      </c>
      <c r="I331" s="13">
        <f>'[1]TCE - ANEXO II - Preencher'!K340</f>
        <v>44</v>
      </c>
      <c r="J331" s="15">
        <f>'[1]TCE - ANEXO II - Preencher'!L340</f>
        <v>0</v>
      </c>
      <c r="K331" s="15">
        <f>'[1]TCE - ANEXO II - Preencher'!P340</f>
        <v>2073.69</v>
      </c>
      <c r="L331" s="15">
        <f>'[1]TCE - ANEXO II - Preencher'!Q340</f>
        <v>777.64</v>
      </c>
      <c r="M331" s="15">
        <f>'[1]TCE - ANEXO II - Preencher'!R340</f>
        <v>300</v>
      </c>
      <c r="N331" s="16">
        <f>'[1]TCE - ANEXO II - Preencher'!S340</f>
        <v>0</v>
      </c>
      <c r="O331" s="17">
        <f>'[1]TCE - ANEXO II - Preencher'!W340</f>
        <v>2851.33</v>
      </c>
      <c r="P331" s="18">
        <f>'[1]TCE - ANEXO II - Preencher'!X340</f>
        <v>300</v>
      </c>
      <c r="S331" s="22">
        <v>53783</v>
      </c>
    </row>
    <row r="332" spans="1:19" x14ac:dyDescent="0.2">
      <c r="A332" s="8">
        <f>IFERROR(VLOOKUP(B332,'[1]DADOS (OCULTAR)'!$P$3:$R$56,3,0),"")</f>
        <v>9039744000860</v>
      </c>
      <c r="B332" s="9" t="str">
        <f>'[1]TCE - ANEXO II - Preencher'!C341</f>
        <v>HOSPITAL DOM HÉLDER</v>
      </c>
      <c r="C332" s="10"/>
      <c r="D332" s="11" t="str">
        <f>'[1]TCE - ANEXO II - Preencher'!E341</f>
        <v>GILVAN DOS SANTOS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>
        <f>'[1]TCE - ANEXO II - Preencher'!H341</f>
        <v>324205</v>
      </c>
      <c r="G332" s="14">
        <f>'[1]TCE - ANEXO II - Preencher'!I341</f>
        <v>44256</v>
      </c>
      <c r="H332" s="13" t="str">
        <f>'[1]TCE - ANEXO II - Preencher'!J341</f>
        <v>1 - Plantonista</v>
      </c>
      <c r="I332" s="13">
        <f>'[1]TCE - ANEXO II - Preencher'!K341</f>
        <v>30</v>
      </c>
      <c r="J332" s="15">
        <f>'[1]TCE - ANEXO II - Preencher'!L341</f>
        <v>1292.31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3547.12</v>
      </c>
      <c r="N332" s="16">
        <f>'[1]TCE - ANEXO II - Preencher'!S341</f>
        <v>0</v>
      </c>
      <c r="O332" s="17">
        <f>'[1]TCE - ANEXO II - Preencher'!W341</f>
        <v>651.75</v>
      </c>
      <c r="P332" s="18">
        <f>'[1]TCE - ANEXO II - Preencher'!X341</f>
        <v>4187.68</v>
      </c>
      <c r="S332" s="22">
        <v>53813</v>
      </c>
    </row>
    <row r="333" spans="1:19" x14ac:dyDescent="0.2">
      <c r="A333" s="8">
        <f>IFERROR(VLOOKUP(B333,'[1]DADOS (OCULTAR)'!$P$3:$R$56,3,0),"")</f>
        <v>9039744000860</v>
      </c>
      <c r="B333" s="9" t="str">
        <f>'[1]TCE - ANEXO II - Preencher'!C342</f>
        <v>HOSPITAL DOM HÉLDER</v>
      </c>
      <c r="C333" s="10"/>
      <c r="D333" s="11" t="str">
        <f>'[1]TCE - ANEXO II - Preencher'!E342</f>
        <v>GILVANETE DA SILVA MATIAS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>
        <f>'[1]TCE - ANEXO II - Preencher'!H342</f>
        <v>322205</v>
      </c>
      <c r="G333" s="14">
        <f>'[1]TCE - ANEXO II - Preencher'!I342</f>
        <v>44256</v>
      </c>
      <c r="H333" s="13" t="str">
        <f>'[1]TCE - ANEXO II - Preencher'!J342</f>
        <v>2 - Diarista</v>
      </c>
      <c r="I333" s="13">
        <f>'[1]TCE - ANEXO II - Preencher'!K342</f>
        <v>44</v>
      </c>
      <c r="J333" s="15">
        <f>'[1]TCE - ANEXO II - Preencher'!L342</f>
        <v>1100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512.05999999999995</v>
      </c>
      <c r="N333" s="16">
        <f>'[1]TCE - ANEXO II - Preencher'!S342</f>
        <v>110</v>
      </c>
      <c r="O333" s="17">
        <f>'[1]TCE - ANEXO II - Preencher'!W342</f>
        <v>140.05000000000001</v>
      </c>
      <c r="P333" s="18">
        <f>'[1]TCE - ANEXO II - Preencher'!X342</f>
        <v>1582.01</v>
      </c>
      <c r="S333" s="22">
        <v>53844</v>
      </c>
    </row>
    <row r="334" spans="1:19" x14ac:dyDescent="0.2">
      <c r="A334" s="8">
        <f>IFERROR(VLOOKUP(B334,'[1]DADOS (OCULTAR)'!$P$3:$R$56,3,0),"")</f>
        <v>9039744000860</v>
      </c>
      <c r="B334" s="9" t="str">
        <f>'[1]TCE - ANEXO II - Preencher'!C343</f>
        <v>HOSPITAL DOM HÉLDER</v>
      </c>
      <c r="C334" s="10"/>
      <c r="D334" s="11" t="str">
        <f>'[1]TCE - ANEXO II - Preencher'!E343</f>
        <v>GILVANETE MIGUEL DE LIRA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>
        <f>'[1]TCE - ANEXO II - Preencher'!H343</f>
        <v>322205</v>
      </c>
      <c r="G334" s="14">
        <f>'[1]TCE - ANEXO II - Preencher'!I343</f>
        <v>44256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1100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970.94</v>
      </c>
      <c r="N334" s="16">
        <f>'[1]TCE - ANEXO II - Preencher'!S343</f>
        <v>0</v>
      </c>
      <c r="O334" s="17">
        <f>'[1]TCE - ANEXO II - Preencher'!W343</f>
        <v>230.88</v>
      </c>
      <c r="P334" s="18">
        <f>'[1]TCE - ANEXO II - Preencher'!X343</f>
        <v>1840.06</v>
      </c>
      <c r="S334" s="22">
        <v>53874</v>
      </c>
    </row>
    <row r="335" spans="1:19" x14ac:dyDescent="0.2">
      <c r="A335" s="8">
        <f>IFERROR(VLOOKUP(B335,'[1]DADOS (OCULTAR)'!$P$3:$R$56,3,0),"")</f>
        <v>9039744000860</v>
      </c>
      <c r="B335" s="9" t="str">
        <f>'[1]TCE - ANEXO II - Preencher'!C344</f>
        <v>HOSPITAL DOM HÉLDER</v>
      </c>
      <c r="C335" s="10"/>
      <c r="D335" s="11" t="str">
        <f>'[1]TCE - ANEXO II - Preencher'!E344</f>
        <v>GIRLENE TAVARES DE LIMA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>
        <f>'[1]TCE - ANEXO II - Preencher'!H344</f>
        <v>324205</v>
      </c>
      <c r="G335" s="14">
        <f>'[1]TCE - ANEXO II - Preencher'!I344</f>
        <v>44256</v>
      </c>
      <c r="H335" s="13" t="str">
        <f>'[1]TCE - ANEXO II - Preencher'!J344</f>
        <v>1 - Plantonista</v>
      </c>
      <c r="I335" s="13">
        <f>'[1]TCE - ANEXO II - Preencher'!K344</f>
        <v>30</v>
      </c>
      <c r="J335" s="15">
        <f>'[1]TCE - ANEXO II - Preencher'!L344</f>
        <v>1292.31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3284.3</v>
      </c>
      <c r="N335" s="16">
        <f>'[1]TCE - ANEXO II - Preencher'!S344</f>
        <v>0</v>
      </c>
      <c r="O335" s="17">
        <f>'[1]TCE - ANEXO II - Preencher'!W344</f>
        <v>208.77</v>
      </c>
      <c r="P335" s="18">
        <f>'[1]TCE - ANEXO II - Preencher'!X344</f>
        <v>4367.84</v>
      </c>
      <c r="S335" s="22">
        <v>53905</v>
      </c>
    </row>
    <row r="336" spans="1:19" x14ac:dyDescent="0.2">
      <c r="A336" s="8">
        <f>IFERROR(VLOOKUP(B336,'[1]DADOS (OCULTAR)'!$P$3:$R$56,3,0),"")</f>
        <v>9039744000860</v>
      </c>
      <c r="B336" s="9" t="str">
        <f>'[1]TCE - ANEXO II - Preencher'!C345</f>
        <v>HOSPITAL DOM HÉLDER</v>
      </c>
      <c r="C336" s="10"/>
      <c r="D336" s="11" t="str">
        <f>'[1]TCE - ANEXO II - Preencher'!E345</f>
        <v>GISELE MARIA DE SANTANA SOUZA</v>
      </c>
      <c r="E336" s="12" t="str">
        <f>IF('[1]TCE - ANEXO II - Preencher'!G345="4 - Assistência Odontológica","2 - Outros Profissionais da saúde",'[1]TCE - ANEXO II - Preencher'!G345)</f>
        <v>3 - Administrativo</v>
      </c>
      <c r="F336" s="13">
        <f>'[1]TCE - ANEXO II - Preencher'!H345</f>
        <v>411010</v>
      </c>
      <c r="G336" s="14">
        <f>'[1]TCE - ANEXO II - Preencher'!I345</f>
        <v>44256</v>
      </c>
      <c r="H336" s="13" t="str">
        <f>'[1]TCE - ANEXO II - Preencher'!J345</f>
        <v>2 - Diarista</v>
      </c>
      <c r="I336" s="13">
        <f>'[1]TCE - ANEXO II - Preencher'!K345</f>
        <v>44</v>
      </c>
      <c r="J336" s="15">
        <f>'[1]TCE - ANEXO II - Preencher'!L345</f>
        <v>1100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2291.13</v>
      </c>
      <c r="N336" s="16">
        <f>'[1]TCE - ANEXO II - Preencher'!S345</f>
        <v>0</v>
      </c>
      <c r="O336" s="17">
        <f>'[1]TCE - ANEXO II - Preencher'!W345</f>
        <v>237.86</v>
      </c>
      <c r="P336" s="18">
        <f>'[1]TCE - ANEXO II - Preencher'!X345</f>
        <v>3153.27</v>
      </c>
      <c r="S336" s="22">
        <v>53936</v>
      </c>
    </row>
    <row r="337" spans="1:19" x14ac:dyDescent="0.2">
      <c r="A337" s="8">
        <f>IFERROR(VLOOKUP(B337,'[1]DADOS (OCULTAR)'!$P$3:$R$56,3,0),"")</f>
        <v>9039744000860</v>
      </c>
      <c r="B337" s="9" t="str">
        <f>'[1]TCE - ANEXO II - Preencher'!C346</f>
        <v>HOSPITAL DOM HÉLDER</v>
      </c>
      <c r="C337" s="10"/>
      <c r="D337" s="11" t="str">
        <f>'[1]TCE - ANEXO II - Preencher'!E346</f>
        <v>GLEBSON ELTON DA SILVA ARAUJO</v>
      </c>
      <c r="E337" s="12" t="str">
        <f>IF('[1]TCE - ANEXO II - Preencher'!G346="4 - Assistência Odontológica","2 - Outros Profissionais da saúde",'[1]TCE - ANEXO II - Preencher'!G346)</f>
        <v>3 - Administrativo</v>
      </c>
      <c r="F337" s="13">
        <f>'[1]TCE - ANEXO II - Preencher'!H346</f>
        <v>317210</v>
      </c>
      <c r="G337" s="14">
        <f>'[1]TCE - ANEXO II - Preencher'!I346</f>
        <v>44256</v>
      </c>
      <c r="H337" s="13" t="str">
        <f>'[1]TCE - ANEXO II - Preencher'!J346</f>
        <v>1 - Plantonista</v>
      </c>
      <c r="I337" s="13">
        <f>'[1]TCE - ANEXO II - Preencher'!K346</f>
        <v>44</v>
      </c>
      <c r="J337" s="15">
        <f>'[1]TCE - ANEXO II - Preencher'!L346</f>
        <v>1739.32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386.97</v>
      </c>
      <c r="N337" s="16">
        <f>'[1]TCE - ANEXO II - Preencher'!S346</f>
        <v>0</v>
      </c>
      <c r="O337" s="17">
        <f>'[1]TCE - ANEXO II - Preencher'!W346</f>
        <v>307.24</v>
      </c>
      <c r="P337" s="18">
        <f>'[1]TCE - ANEXO II - Preencher'!X346</f>
        <v>1819.05</v>
      </c>
      <c r="S337" s="22">
        <v>53966</v>
      </c>
    </row>
    <row r="338" spans="1:19" x14ac:dyDescent="0.2">
      <c r="A338" s="8">
        <f>IFERROR(VLOOKUP(B338,'[1]DADOS (OCULTAR)'!$P$3:$R$56,3,0),"")</f>
        <v>9039744000860</v>
      </c>
      <c r="B338" s="9" t="str">
        <f>'[1]TCE - ANEXO II - Preencher'!C347</f>
        <v>HOSPITAL DOM HÉLDER</v>
      </c>
      <c r="C338" s="10"/>
      <c r="D338" s="11" t="str">
        <f>'[1]TCE - ANEXO II - Preencher'!E347</f>
        <v>GLEBSON LUCKWU ROCHA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>
        <f>'[1]TCE - ANEXO II - Preencher'!H347</f>
        <v>324115</v>
      </c>
      <c r="G338" s="14">
        <f>'[1]TCE - ANEXO II - Preencher'!I347</f>
        <v>44256</v>
      </c>
      <c r="H338" s="13" t="str">
        <f>'[1]TCE - ANEXO II - Preencher'!J347</f>
        <v>1 - Plantonista</v>
      </c>
      <c r="I338" s="13">
        <f>'[1]TCE - ANEXO II - Preencher'!K347</f>
        <v>24</v>
      </c>
      <c r="J338" s="15">
        <f>'[1]TCE - ANEXO II - Preencher'!L347</f>
        <v>2090.16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1591.31</v>
      </c>
      <c r="N338" s="16">
        <f>'[1]TCE - ANEXO II - Preencher'!S347</f>
        <v>0</v>
      </c>
      <c r="O338" s="17">
        <f>'[1]TCE - ANEXO II - Preencher'!W347</f>
        <v>569.58000000000004</v>
      </c>
      <c r="P338" s="18">
        <f>'[1]TCE - ANEXO II - Preencher'!X347</f>
        <v>3111.89</v>
      </c>
      <c r="S338" s="22">
        <v>53997</v>
      </c>
    </row>
    <row r="339" spans="1:19" x14ac:dyDescent="0.2">
      <c r="A339" s="8">
        <f>IFERROR(VLOOKUP(B339,'[1]DADOS (OCULTAR)'!$P$3:$R$56,3,0),"")</f>
        <v>9039744000860</v>
      </c>
      <c r="B339" s="9" t="str">
        <f>'[1]TCE - ANEXO II - Preencher'!C348</f>
        <v>HOSPITAL DOM HÉLDER</v>
      </c>
      <c r="C339" s="10"/>
      <c r="D339" s="11" t="str">
        <f>'[1]TCE - ANEXO II - Preencher'!E348</f>
        <v>GLEICE FRANCISCA DOS SANTOS</v>
      </c>
      <c r="E339" s="12" t="str">
        <f>IF('[1]TCE - ANEXO II - Preencher'!G348="4 - Assistência Odontológica","2 - Outros Profissionais da saúde",'[1]TCE - ANEXO II - Preencher'!G348)</f>
        <v>3 - Administrativo</v>
      </c>
      <c r="F339" s="13">
        <f>'[1]TCE - ANEXO II - Preencher'!H348</f>
        <v>514225</v>
      </c>
      <c r="G339" s="14">
        <f>'[1]TCE - ANEXO II - Preencher'!I348</f>
        <v>44256</v>
      </c>
      <c r="H339" s="13" t="str">
        <f>'[1]TCE - ANEXO II - Preencher'!J348</f>
        <v>1 - Plantonista</v>
      </c>
      <c r="I339" s="13">
        <f>'[1]TCE - ANEXO II - Preencher'!K348</f>
        <v>44</v>
      </c>
      <c r="J339" s="15">
        <f>'[1]TCE - ANEXO II - Preencher'!L348</f>
        <v>1026.67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556.66000000000008</v>
      </c>
      <c r="N339" s="16">
        <f>'[1]TCE - ANEXO II - Preencher'!S348</f>
        <v>0</v>
      </c>
      <c r="O339" s="17">
        <f>'[1]TCE - ANEXO II - Preencher'!W348</f>
        <v>344.54</v>
      </c>
      <c r="P339" s="18">
        <f>'[1]TCE - ANEXO II - Preencher'!X348</f>
        <v>1238.7900000000002</v>
      </c>
      <c r="S339" s="22">
        <v>54027</v>
      </c>
    </row>
    <row r="340" spans="1:19" x14ac:dyDescent="0.2">
      <c r="A340" s="8">
        <f>IFERROR(VLOOKUP(B340,'[1]DADOS (OCULTAR)'!$P$3:$R$56,3,0),"")</f>
        <v>9039744000860</v>
      </c>
      <c r="B340" s="9" t="str">
        <f>'[1]TCE - ANEXO II - Preencher'!C349</f>
        <v>HOSPITAL DOM HÉLDER</v>
      </c>
      <c r="C340" s="10"/>
      <c r="D340" s="11" t="str">
        <f>'[1]TCE - ANEXO II - Preencher'!E349</f>
        <v>GLEICY KELLE VICTOR DOS SANTOS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>
        <f>'[1]TCE - ANEXO II - Preencher'!H349</f>
        <v>322205</v>
      </c>
      <c r="G340" s="14">
        <f>'[1]TCE - ANEXO II - Preencher'!I349</f>
        <v>44256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80.27</v>
      </c>
      <c r="N340" s="16">
        <f>'[1]TCE - ANEXO II - Preencher'!S349</f>
        <v>77</v>
      </c>
      <c r="O340" s="17">
        <f>'[1]TCE - ANEXO II - Preencher'!W349</f>
        <v>87.27</v>
      </c>
      <c r="P340" s="18">
        <f>'[1]TCE - ANEXO II - Preencher'!X349</f>
        <v>69.999999999999986</v>
      </c>
      <c r="S340" s="22">
        <v>54058</v>
      </c>
    </row>
    <row r="341" spans="1:19" x14ac:dyDescent="0.2">
      <c r="A341" s="8">
        <f>IFERROR(VLOOKUP(B341,'[1]DADOS (OCULTAR)'!$P$3:$R$56,3,0),"")</f>
        <v>9039744000860</v>
      </c>
      <c r="B341" s="9" t="str">
        <f>'[1]TCE - ANEXO II - Preencher'!C350</f>
        <v>HOSPITAL DOM HÉLDER</v>
      </c>
      <c r="C341" s="10"/>
      <c r="D341" s="11" t="str">
        <f>'[1]TCE - ANEXO II - Preencher'!E350</f>
        <v>GLEIDSON CAVALCANTE DA HORA FRAGA</v>
      </c>
      <c r="E341" s="12" t="str">
        <f>IF('[1]TCE - ANEXO II - Preencher'!G350="4 - Assistência Odontológica","2 - Outros Profissionais da saúde",'[1]TCE - ANEXO II - Preencher'!G350)</f>
        <v>3 - Administrativo</v>
      </c>
      <c r="F341" s="13">
        <f>'[1]TCE - ANEXO II - Preencher'!H350</f>
        <v>142105</v>
      </c>
      <c r="G341" s="14">
        <f>'[1]TCE - ANEXO II - Preencher'!I350</f>
        <v>44256</v>
      </c>
      <c r="H341" s="13" t="str">
        <f>'[1]TCE - ANEXO II - Preencher'!J350</f>
        <v>2 - Diarista</v>
      </c>
      <c r="I341" s="13">
        <f>'[1]TCE - ANEXO II - Preencher'!K350</f>
        <v>44</v>
      </c>
      <c r="J341" s="15">
        <f>'[1]TCE - ANEXO II - Preencher'!L350</f>
        <v>4469.8500000000004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1059.8800000000001</v>
      </c>
      <c r="N341" s="16">
        <f>'[1]TCE - ANEXO II - Preencher'!S350</f>
        <v>0</v>
      </c>
      <c r="O341" s="17">
        <f>'[1]TCE - ANEXO II - Preencher'!W350</f>
        <v>866.23</v>
      </c>
      <c r="P341" s="18">
        <f>'[1]TCE - ANEXO II - Preencher'!X350</f>
        <v>4663.5</v>
      </c>
      <c r="S341" s="22">
        <v>54089</v>
      </c>
    </row>
    <row r="342" spans="1:19" x14ac:dyDescent="0.2">
      <c r="A342" s="8">
        <f>IFERROR(VLOOKUP(B342,'[1]DADOS (OCULTAR)'!$P$3:$R$56,3,0),"")</f>
        <v>9039744000860</v>
      </c>
      <c r="B342" s="9" t="str">
        <f>'[1]TCE - ANEXO II - Preencher'!C351</f>
        <v>HOSPITAL DOM HÉLDER</v>
      </c>
      <c r="C342" s="10"/>
      <c r="D342" s="11" t="str">
        <f>'[1]TCE - ANEXO II - Preencher'!E351</f>
        <v>GLEISSY KELLY RICARDO PROFIRO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>
        <f>'[1]TCE - ANEXO II - Preencher'!H351</f>
        <v>521130</v>
      </c>
      <c r="G342" s="14">
        <f>'[1]TCE - ANEXO II - Preencher'!I351</f>
        <v>44256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1100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872</v>
      </c>
      <c r="N342" s="16">
        <f>'[1]TCE - ANEXO II - Preencher'!S351</f>
        <v>0</v>
      </c>
      <c r="O342" s="17">
        <f>'[1]TCE - ANEXO II - Preencher'!W351</f>
        <v>403.86</v>
      </c>
      <c r="P342" s="18">
        <f>'[1]TCE - ANEXO II - Preencher'!X351</f>
        <v>1568.1399999999999</v>
      </c>
      <c r="S342" s="22">
        <v>54118</v>
      </c>
    </row>
    <row r="343" spans="1:19" x14ac:dyDescent="0.2">
      <c r="A343" s="8">
        <f>IFERROR(VLOOKUP(B343,'[1]DADOS (OCULTAR)'!$P$3:$R$56,3,0),"")</f>
        <v>9039744000860</v>
      </c>
      <c r="B343" s="9" t="str">
        <f>'[1]TCE - ANEXO II - Preencher'!C352</f>
        <v>HOSPITAL DOM HÉLDER</v>
      </c>
      <c r="C343" s="10"/>
      <c r="D343" s="11" t="str">
        <f>'[1]TCE - ANEXO II - Preencher'!E352</f>
        <v xml:space="preserve">GRACIENE PEREIRA DOS SANTOS 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>
        <f>'[1]TCE - ANEXO II - Preencher'!H352</f>
        <v>223505</v>
      </c>
      <c r="G343" s="14">
        <f>'[1]TCE - ANEXO II - Preencher'!I352</f>
        <v>44256</v>
      </c>
      <c r="H343" s="13" t="str">
        <f>'[1]TCE - ANEXO II - Preencher'!J352</f>
        <v>2 - Diarista</v>
      </c>
      <c r="I343" s="13">
        <f>'[1]TCE - ANEXO II - Preencher'!K352</f>
        <v>40</v>
      </c>
      <c r="J343" s="15">
        <f>'[1]TCE - ANEXO II - Preencher'!L352</f>
        <v>0</v>
      </c>
      <c r="K343" s="15">
        <f>'[1]TCE - ANEXO II - Preencher'!P352</f>
        <v>4490.49</v>
      </c>
      <c r="L343" s="15">
        <f>'[1]TCE - ANEXO II - Preencher'!Q352</f>
        <v>1189.3699999999999</v>
      </c>
      <c r="M343" s="15">
        <f>'[1]TCE - ANEXO II - Preencher'!R352</f>
        <v>12.68</v>
      </c>
      <c r="N343" s="16">
        <f>'[1]TCE - ANEXO II - Preencher'!S352</f>
        <v>0</v>
      </c>
      <c r="O343" s="17">
        <f>'[1]TCE - ANEXO II - Preencher'!W352</f>
        <v>5692.54</v>
      </c>
      <c r="P343" s="18">
        <f>'[1]TCE - ANEXO II - Preencher'!X352</f>
        <v>0</v>
      </c>
      <c r="S343" s="22">
        <v>54149</v>
      </c>
    </row>
    <row r="344" spans="1:19" x14ac:dyDescent="0.2">
      <c r="A344" s="8">
        <f>IFERROR(VLOOKUP(B344,'[1]DADOS (OCULTAR)'!$P$3:$R$56,3,0),"")</f>
        <v>9039744000860</v>
      </c>
      <c r="B344" s="9" t="str">
        <f>'[1]TCE - ANEXO II - Preencher'!C353</f>
        <v>HOSPITAL DOM HÉLDER</v>
      </c>
      <c r="C344" s="10"/>
      <c r="D344" s="11" t="str">
        <f>'[1]TCE - ANEXO II - Preencher'!E353</f>
        <v>HAMILTON MACHADO DE MOURA FARIAS</v>
      </c>
      <c r="E344" s="12" t="str">
        <f>IF('[1]TCE - ANEXO II - Preencher'!G353="4 - Assistência Odontológica","2 - Outros Profissionais da saúde",'[1]TCE - ANEXO II - Preencher'!G353)</f>
        <v>3 - Administrativo</v>
      </c>
      <c r="F344" s="13">
        <f>'[1]TCE - ANEXO II - Preencher'!H353</f>
        <v>142115</v>
      </c>
      <c r="G344" s="14">
        <f>'[1]TCE - ANEXO II - Preencher'!I353</f>
        <v>44256</v>
      </c>
      <c r="H344" s="13" t="str">
        <f>'[1]TCE - ANEXO II - Preencher'!J353</f>
        <v>2 - Diarista</v>
      </c>
      <c r="I344" s="13">
        <f>'[1]TCE - ANEXO II - Preencher'!K353</f>
        <v>44</v>
      </c>
      <c r="J344" s="15">
        <f>'[1]TCE - ANEXO II - Preencher'!L353</f>
        <v>3152.76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535.06999999999994</v>
      </c>
      <c r="N344" s="16">
        <f>'[1]TCE - ANEXO II - Preencher'!S353</f>
        <v>0</v>
      </c>
      <c r="O344" s="17">
        <f>'[1]TCE - ANEXO II - Preencher'!W353</f>
        <v>431.86</v>
      </c>
      <c r="P344" s="18">
        <f>'[1]TCE - ANEXO II - Preencher'!X353</f>
        <v>3255.97</v>
      </c>
      <c r="S344" s="22">
        <v>54179</v>
      </c>
    </row>
    <row r="345" spans="1:19" x14ac:dyDescent="0.2">
      <c r="A345" s="8">
        <f>IFERROR(VLOOKUP(B345,'[1]DADOS (OCULTAR)'!$P$3:$R$56,3,0),"")</f>
        <v>9039744000860</v>
      </c>
      <c r="B345" s="9" t="str">
        <f>'[1]TCE - ANEXO II - Preencher'!C354</f>
        <v>HOSPITAL DOM HÉLDER</v>
      </c>
      <c r="C345" s="10"/>
      <c r="D345" s="11" t="str">
        <f>'[1]TCE - ANEXO II - Preencher'!E354</f>
        <v>HAROLDO ROMULO FREIRE DE MIRANDA</v>
      </c>
      <c r="E345" s="12" t="str">
        <f>IF('[1]TCE - ANEXO II - Preencher'!G354="4 - Assistência Odontológica","2 - Outros Profissionais da saúde",'[1]TCE - ANEXO II - Preencher'!G354)</f>
        <v>3 - Administrativo</v>
      </c>
      <c r="F345" s="13">
        <f>'[1]TCE - ANEXO II - Preencher'!H354</f>
        <v>514225</v>
      </c>
      <c r="G345" s="14">
        <f>'[1]TCE - ANEXO II - Preencher'!I354</f>
        <v>44256</v>
      </c>
      <c r="H345" s="13" t="str">
        <f>'[1]TCE - ANEXO II - Preencher'!J354</f>
        <v>2 - Diarista</v>
      </c>
      <c r="I345" s="13">
        <f>'[1]TCE - ANEXO II - Preencher'!K354</f>
        <v>44</v>
      </c>
      <c r="J345" s="15">
        <f>'[1]TCE - ANEXO II - Preencher'!L354</f>
        <v>1026.67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637.33000000000004</v>
      </c>
      <c r="N345" s="16">
        <f>'[1]TCE - ANEXO II - Preencher'!S354</f>
        <v>0</v>
      </c>
      <c r="O345" s="17">
        <f>'[1]TCE - ANEXO II - Preencher'!W354</f>
        <v>344.83</v>
      </c>
      <c r="P345" s="18">
        <f>'[1]TCE - ANEXO II - Preencher'!X354</f>
        <v>1319.17</v>
      </c>
      <c r="S345" s="22">
        <v>54210</v>
      </c>
    </row>
    <row r="346" spans="1:19" x14ac:dyDescent="0.2">
      <c r="A346" s="8">
        <f>IFERROR(VLOOKUP(B346,'[1]DADOS (OCULTAR)'!$P$3:$R$56,3,0),"")</f>
        <v>9039744000860</v>
      </c>
      <c r="B346" s="9" t="str">
        <f>'[1]TCE - ANEXO II - Preencher'!C355</f>
        <v>HOSPITAL DOM HÉLDER</v>
      </c>
      <c r="C346" s="10"/>
      <c r="D346" s="11" t="str">
        <f>'[1]TCE - ANEXO II - Preencher'!E355</f>
        <v>HAVILA LAIS DA CONCEICAO DE ARAUJO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>
        <f>'[1]TCE - ANEXO II - Preencher'!H355</f>
        <v>521130</v>
      </c>
      <c r="G346" s="14">
        <f>'[1]TCE - ANEXO II - Preencher'!I355</f>
        <v>44256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1100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300</v>
      </c>
      <c r="N346" s="16">
        <f>'[1]TCE - ANEXO II - Preencher'!S355</f>
        <v>0</v>
      </c>
      <c r="O346" s="17">
        <f>'[1]TCE - ANEXO II - Preencher'!W355</f>
        <v>148.5</v>
      </c>
      <c r="P346" s="18">
        <f>'[1]TCE - ANEXO II - Preencher'!X355</f>
        <v>1251.5</v>
      </c>
      <c r="S346" s="22">
        <v>54240</v>
      </c>
    </row>
    <row r="347" spans="1:19" x14ac:dyDescent="0.2">
      <c r="A347" s="8">
        <f>IFERROR(VLOOKUP(B347,'[1]DADOS (OCULTAR)'!$P$3:$R$56,3,0),"")</f>
        <v>9039744000860</v>
      </c>
      <c r="B347" s="9" t="str">
        <f>'[1]TCE - ANEXO II - Preencher'!C356</f>
        <v>HOSPITAL DOM HÉLDER</v>
      </c>
      <c r="C347" s="10"/>
      <c r="D347" s="11" t="str">
        <f>'[1]TCE - ANEXO II - Preencher'!E356</f>
        <v>HEBERTHY FILIPE DA SILVA</v>
      </c>
      <c r="E347" s="12" t="str">
        <f>IF('[1]TCE - ANEXO II - Preencher'!G356="4 - Assistência Odontológica","2 - Outros Profissionais da saúde",'[1]TCE - ANEXO II - Preencher'!G356)</f>
        <v>3 - Administrativo</v>
      </c>
      <c r="F347" s="13">
        <f>'[1]TCE - ANEXO II - Preencher'!H356</f>
        <v>411010</v>
      </c>
      <c r="G347" s="14">
        <f>'[1]TCE - ANEXO II - Preencher'!I356</f>
        <v>44256</v>
      </c>
      <c r="H347" s="13" t="str">
        <f>'[1]TCE - ANEXO II - Preencher'!J356</f>
        <v>2 - Diarista</v>
      </c>
      <c r="I347" s="13">
        <f>'[1]TCE - ANEXO II - Preencher'!K356</f>
        <v>20</v>
      </c>
      <c r="J347" s="15">
        <f>'[1]TCE - ANEXO II - Preencher'!L356</f>
        <v>550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94.6</v>
      </c>
      <c r="P347" s="18">
        <f>'[1]TCE - ANEXO II - Preencher'!X356</f>
        <v>455.4</v>
      </c>
      <c r="S347" s="22">
        <v>54271</v>
      </c>
    </row>
    <row r="348" spans="1:19" x14ac:dyDescent="0.2">
      <c r="A348" s="8">
        <f>IFERROR(VLOOKUP(B348,'[1]DADOS (OCULTAR)'!$P$3:$R$56,3,0),"")</f>
        <v>9039744000860</v>
      </c>
      <c r="B348" s="9" t="str">
        <f>'[1]TCE - ANEXO II - Preencher'!C357</f>
        <v>HOSPITAL DOM HÉLDER</v>
      </c>
      <c r="C348" s="10"/>
      <c r="D348" s="11" t="str">
        <f>'[1]TCE - ANEXO II - Preencher'!E357</f>
        <v>HIGO MENDES SANTOS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>
        <f>'[1]TCE - ANEXO II - Preencher'!H357</f>
        <v>324115</v>
      </c>
      <c r="G348" s="14">
        <f>'[1]TCE - ANEXO II - Preencher'!I357</f>
        <v>44256</v>
      </c>
      <c r="H348" s="13" t="str">
        <f>'[1]TCE - ANEXO II - Preencher'!J357</f>
        <v>1 - Plantonista</v>
      </c>
      <c r="I348" s="13">
        <f>'[1]TCE - ANEXO II - Preencher'!K357</f>
        <v>24</v>
      </c>
      <c r="J348" s="15">
        <f>'[1]TCE - ANEXO II - Preencher'!L357</f>
        <v>2090.16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940.56999999999994</v>
      </c>
      <c r="N348" s="16">
        <f>'[1]TCE - ANEXO II - Preencher'!S357</f>
        <v>0</v>
      </c>
      <c r="O348" s="17">
        <f>'[1]TCE - ANEXO II - Preencher'!W357</f>
        <v>703.29</v>
      </c>
      <c r="P348" s="18">
        <f>'[1]TCE - ANEXO II - Preencher'!X357</f>
        <v>2327.4399999999996</v>
      </c>
      <c r="S348" s="22">
        <v>54302</v>
      </c>
    </row>
    <row r="349" spans="1:19" x14ac:dyDescent="0.2">
      <c r="A349" s="8">
        <f>IFERROR(VLOOKUP(B349,'[1]DADOS (OCULTAR)'!$P$3:$R$56,3,0),"")</f>
        <v>9039744000860</v>
      </c>
      <c r="B349" s="9" t="str">
        <f>'[1]TCE - ANEXO II - Preencher'!C358</f>
        <v>HOSPITAL DOM HÉLDER</v>
      </c>
      <c r="C349" s="10"/>
      <c r="D349" s="11" t="str">
        <f>'[1]TCE - ANEXO II - Preencher'!E358</f>
        <v>HOMERO AUGUSTO DE FARIA NEVES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>
        <f>'[1]TCE - ANEXO II - Preencher'!H358</f>
        <v>324115</v>
      </c>
      <c r="G349" s="14">
        <f>'[1]TCE - ANEXO II - Preencher'!I358</f>
        <v>44256</v>
      </c>
      <c r="H349" s="13" t="str">
        <f>'[1]TCE - ANEXO II - Preencher'!J358</f>
        <v>1 - Plantonista</v>
      </c>
      <c r="I349" s="13">
        <f>'[1]TCE - ANEXO II - Preencher'!K358</f>
        <v>24</v>
      </c>
      <c r="J349" s="15">
        <f>'[1]TCE - ANEXO II - Preencher'!L358</f>
        <v>2090.16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1213.69</v>
      </c>
      <c r="N349" s="16">
        <f>'[1]TCE - ANEXO II - Preencher'!S358</f>
        <v>209.02</v>
      </c>
      <c r="O349" s="17">
        <f>'[1]TCE - ANEXO II - Preencher'!W358</f>
        <v>932.03</v>
      </c>
      <c r="P349" s="18">
        <f>'[1]TCE - ANEXO II - Preencher'!X358</f>
        <v>2580.84</v>
      </c>
      <c r="S349" s="22">
        <v>54332</v>
      </c>
    </row>
    <row r="350" spans="1:19" x14ac:dyDescent="0.2">
      <c r="A350" s="8">
        <f>IFERROR(VLOOKUP(B350,'[1]DADOS (OCULTAR)'!$P$3:$R$56,3,0),"")</f>
        <v>9039744000860</v>
      </c>
      <c r="B350" s="9" t="str">
        <f>'[1]TCE - ANEXO II - Preencher'!C359</f>
        <v>HOSPITAL DOM HÉLDER</v>
      </c>
      <c r="C350" s="10"/>
      <c r="D350" s="11" t="str">
        <f>'[1]TCE - ANEXO II - Preencher'!E359</f>
        <v>IARANDI MARIA BARBOSA DE ASSUNCAO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>
        <f>'[1]TCE - ANEXO II - Preencher'!H359</f>
        <v>515205</v>
      </c>
      <c r="G350" s="14">
        <f>'[1]TCE - ANEXO II - Preencher'!I359</f>
        <v>44256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1100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1161.1999999999998</v>
      </c>
      <c r="N350" s="16">
        <f>'[1]TCE - ANEXO II - Preencher'!S359</f>
        <v>0</v>
      </c>
      <c r="O350" s="17">
        <f>'[1]TCE - ANEXO II - Preencher'!W359</f>
        <v>438.12</v>
      </c>
      <c r="P350" s="18">
        <f>'[1]TCE - ANEXO II - Preencher'!X359</f>
        <v>1823.08</v>
      </c>
      <c r="S350" s="22">
        <v>54363</v>
      </c>
    </row>
    <row r="351" spans="1:19" x14ac:dyDescent="0.2">
      <c r="A351" s="8">
        <f>IFERROR(VLOOKUP(B351,'[1]DADOS (OCULTAR)'!$P$3:$R$56,3,0),"")</f>
        <v>9039744000860</v>
      </c>
      <c r="B351" s="9" t="str">
        <f>'[1]TCE - ANEXO II - Preencher'!C360</f>
        <v>HOSPITAL DOM HÉLDER</v>
      </c>
      <c r="C351" s="10"/>
      <c r="D351" s="11" t="str">
        <f>'[1]TCE - ANEXO II - Preencher'!E360</f>
        <v>IBYSON ANTONIO DOS SANTOS</v>
      </c>
      <c r="E351" s="12" t="str">
        <f>IF('[1]TCE - ANEXO II - Preencher'!G360="4 - Assistência Odontológica","2 - Outros Profissionais da saúde",'[1]TCE - ANEXO II - Preencher'!G360)</f>
        <v>3 - Administrativo</v>
      </c>
      <c r="F351" s="13">
        <f>'[1]TCE - ANEXO II - Preencher'!H360</f>
        <v>410205</v>
      </c>
      <c r="G351" s="14">
        <f>'[1]TCE - ANEXO II - Preencher'!I360</f>
        <v>44256</v>
      </c>
      <c r="H351" s="13" t="str">
        <f>'[1]TCE - ANEXO II - Preencher'!J360</f>
        <v>2 - Diarista</v>
      </c>
      <c r="I351" s="13">
        <f>'[1]TCE - ANEXO II - Preencher'!K360</f>
        <v>44</v>
      </c>
      <c r="J351" s="15">
        <f>'[1]TCE - ANEXO II - Preencher'!L360</f>
        <v>2066.3200000000002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307.23</v>
      </c>
      <c r="N351" s="16">
        <f>'[1]TCE - ANEXO II - Preencher'!S360</f>
        <v>0</v>
      </c>
      <c r="O351" s="17">
        <f>'[1]TCE - ANEXO II - Preencher'!W360</f>
        <v>294.08999999999997</v>
      </c>
      <c r="P351" s="18">
        <f>'[1]TCE - ANEXO II - Preencher'!X360</f>
        <v>2079.46</v>
      </c>
      <c r="S351" s="22">
        <v>54393</v>
      </c>
    </row>
    <row r="352" spans="1:19" x14ac:dyDescent="0.2">
      <c r="A352" s="8">
        <f>IFERROR(VLOOKUP(B352,'[1]DADOS (OCULTAR)'!$P$3:$R$56,3,0),"")</f>
        <v>9039744000860</v>
      </c>
      <c r="B352" s="9" t="str">
        <f>'[1]TCE - ANEXO II - Preencher'!C361</f>
        <v>HOSPITAL DOM HÉLDER</v>
      </c>
      <c r="C352" s="10"/>
      <c r="D352" s="11" t="str">
        <f>'[1]TCE - ANEXO II - Preencher'!E361</f>
        <v>IGOR LEONARDO DE MORAES TINOCO</v>
      </c>
      <c r="E352" s="12" t="str">
        <f>IF('[1]TCE - ANEXO II - Preencher'!G361="4 - Assistência Odontológica","2 - Outros Profissionais da saúde",'[1]TCE - ANEXO II - Preencher'!G361)</f>
        <v>3 - Administrativo</v>
      </c>
      <c r="F352" s="13">
        <f>'[1]TCE - ANEXO II - Preencher'!H361</f>
        <v>252605</v>
      </c>
      <c r="G352" s="14">
        <f>'[1]TCE - ANEXO II - Preencher'!I361</f>
        <v>44256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1886.28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300</v>
      </c>
      <c r="N352" s="16">
        <f>'[1]TCE - ANEXO II - Preencher'!S361</f>
        <v>0</v>
      </c>
      <c r="O352" s="17">
        <f>'[1]TCE - ANEXO II - Preencher'!W361</f>
        <v>486.67</v>
      </c>
      <c r="P352" s="18">
        <f>'[1]TCE - ANEXO II - Preencher'!X361</f>
        <v>1699.6099999999997</v>
      </c>
      <c r="S352" s="22">
        <v>54424</v>
      </c>
    </row>
    <row r="353" spans="1:19" x14ac:dyDescent="0.2">
      <c r="A353" s="8">
        <f>IFERROR(VLOOKUP(B353,'[1]DADOS (OCULTAR)'!$P$3:$R$56,3,0),"")</f>
        <v>9039744000860</v>
      </c>
      <c r="B353" s="9" t="str">
        <f>'[1]TCE - ANEXO II - Preencher'!C362</f>
        <v>HOSPITAL DOM HÉLDER</v>
      </c>
      <c r="C353" s="10"/>
      <c r="D353" s="11" t="str">
        <f>'[1]TCE - ANEXO II - Preencher'!E362</f>
        <v>ILKA REGINA CABRAL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>
        <f>'[1]TCE - ANEXO II - Preencher'!H362</f>
        <v>322205</v>
      </c>
      <c r="G353" s="14">
        <f>'[1]TCE - ANEXO II - Preencher'!I362</f>
        <v>44256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1100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3468.3600000000006</v>
      </c>
      <c r="N353" s="16">
        <f>'[1]TCE - ANEXO II - Preencher'!S362</f>
        <v>110</v>
      </c>
      <c r="O353" s="17">
        <f>'[1]TCE - ANEXO II - Preencher'!W362</f>
        <v>251</v>
      </c>
      <c r="P353" s="18">
        <f>'[1]TCE - ANEXO II - Preencher'!X362</f>
        <v>4427.3600000000006</v>
      </c>
      <c r="S353" s="22">
        <v>54455</v>
      </c>
    </row>
    <row r="354" spans="1:19" x14ac:dyDescent="0.2">
      <c r="A354" s="8">
        <f>IFERROR(VLOOKUP(B354,'[1]DADOS (OCULTAR)'!$P$3:$R$56,3,0),"")</f>
        <v>9039744000860</v>
      </c>
      <c r="B354" s="9" t="str">
        <f>'[1]TCE - ANEXO II - Preencher'!C363</f>
        <v>HOSPITAL DOM HÉLDER</v>
      </c>
      <c r="C354" s="10"/>
      <c r="D354" s="11" t="str">
        <f>'[1]TCE - ANEXO II - Preencher'!E363</f>
        <v>ILMA VELOSO DA SILVA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>
        <f>'[1]TCE - ANEXO II - Preencher'!H363</f>
        <v>324205</v>
      </c>
      <c r="G354" s="14">
        <f>'[1]TCE - ANEXO II - Preencher'!I363</f>
        <v>44256</v>
      </c>
      <c r="H354" s="13" t="str">
        <f>'[1]TCE - ANEXO II - Preencher'!J363</f>
        <v>1 - Plantonista</v>
      </c>
      <c r="I354" s="13">
        <f>'[1]TCE - ANEXO II - Preencher'!K363</f>
        <v>30</v>
      </c>
      <c r="J354" s="15">
        <f>'[1]TCE - ANEXO II - Preencher'!L363</f>
        <v>1292.31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499.79</v>
      </c>
      <c r="N354" s="16">
        <f>'[1]TCE - ANEXO II - Preencher'!S363</f>
        <v>0</v>
      </c>
      <c r="O354" s="17">
        <f>'[1]TCE - ANEXO II - Preencher'!W363</f>
        <v>222.32</v>
      </c>
      <c r="P354" s="18">
        <f>'[1]TCE - ANEXO II - Preencher'!X363</f>
        <v>1569.78</v>
      </c>
      <c r="S354" s="22">
        <v>54483</v>
      </c>
    </row>
    <row r="355" spans="1:19" x14ac:dyDescent="0.2">
      <c r="A355" s="8">
        <f>IFERROR(VLOOKUP(B355,'[1]DADOS (OCULTAR)'!$P$3:$R$56,3,0),"")</f>
        <v>9039744000860</v>
      </c>
      <c r="B355" s="9" t="str">
        <f>'[1]TCE - ANEXO II - Preencher'!C364</f>
        <v>HOSPITAL DOM HÉLDER</v>
      </c>
      <c r="C355" s="10"/>
      <c r="D355" s="11" t="str">
        <f>'[1]TCE - ANEXO II - Preencher'!E364</f>
        <v>INGRID CAROLAINE FELICIANO VIEIRA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>
        <f>'[1]TCE - ANEXO II - Preencher'!H364</f>
        <v>322605</v>
      </c>
      <c r="G355" s="14">
        <f>'[1]TCE - ANEXO II - Preencher'!I364</f>
        <v>44256</v>
      </c>
      <c r="H355" s="13" t="str">
        <f>'[1]TCE - ANEXO II - Preencher'!J364</f>
        <v>2 - Diarista</v>
      </c>
      <c r="I355" s="13">
        <f>'[1]TCE - ANEXO II - Preencher'!K364</f>
        <v>44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1645.18</v>
      </c>
      <c r="N355" s="16">
        <f>'[1]TCE - ANEXO II - Preencher'!S364</f>
        <v>0</v>
      </c>
      <c r="O355" s="17">
        <f>'[1]TCE - ANEXO II - Preencher'!W364</f>
        <v>99.95</v>
      </c>
      <c r="P355" s="18">
        <f>'[1]TCE - ANEXO II - Preencher'!X364</f>
        <v>1545.23</v>
      </c>
      <c r="S355" s="22">
        <v>54514</v>
      </c>
    </row>
    <row r="356" spans="1:19" x14ac:dyDescent="0.2">
      <c r="A356" s="8">
        <f>IFERROR(VLOOKUP(B356,'[1]DADOS (OCULTAR)'!$P$3:$R$56,3,0),"")</f>
        <v>9039744000860</v>
      </c>
      <c r="B356" s="9" t="str">
        <f>'[1]TCE - ANEXO II - Preencher'!C365</f>
        <v>HOSPITAL DOM HÉLDER</v>
      </c>
      <c r="C356" s="10"/>
      <c r="D356" s="11" t="str">
        <f>'[1]TCE - ANEXO II - Preencher'!E365</f>
        <v>INGRID PEDROSA DO NASCIMENTO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>
        <f>'[1]TCE - ANEXO II - Preencher'!H365</f>
        <v>223505</v>
      </c>
      <c r="G356" s="14">
        <f>'[1]TCE - ANEXO II - Preencher'!I365</f>
        <v>44256</v>
      </c>
      <c r="H356" s="13" t="str">
        <f>'[1]TCE - ANEXO II - Preencher'!J365</f>
        <v>2 - Diarista</v>
      </c>
      <c r="I356" s="13">
        <f>'[1]TCE - ANEXO II - Preencher'!K365</f>
        <v>40</v>
      </c>
      <c r="J356" s="15">
        <f>'[1]TCE - ANEXO II - Preencher'!L365</f>
        <v>2055.94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818.41000000000008</v>
      </c>
      <c r="N356" s="16">
        <f>'[1]TCE - ANEXO II - Preencher'!S365</f>
        <v>3927.0699999999997</v>
      </c>
      <c r="O356" s="17">
        <f>'[1]TCE - ANEXO II - Preencher'!W365</f>
        <v>1546.2</v>
      </c>
      <c r="P356" s="18">
        <f>'[1]TCE - ANEXO II - Preencher'!X365</f>
        <v>5255.22</v>
      </c>
      <c r="S356" s="22">
        <v>54544</v>
      </c>
    </row>
    <row r="357" spans="1:19" x14ac:dyDescent="0.2">
      <c r="A357" s="8">
        <f>IFERROR(VLOOKUP(B357,'[1]DADOS (OCULTAR)'!$P$3:$R$56,3,0),"")</f>
        <v>9039744000860</v>
      </c>
      <c r="B357" s="9" t="str">
        <f>'[1]TCE - ANEXO II - Preencher'!C366</f>
        <v>HOSPITAL DOM HÉLDER</v>
      </c>
      <c r="C357" s="10"/>
      <c r="D357" s="11" t="str">
        <f>'[1]TCE - ANEXO II - Preencher'!E366</f>
        <v>IONEIDE CANDIDO DE ALENCAR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>
        <f>'[1]TCE - ANEXO II - Preencher'!H366</f>
        <v>223505</v>
      </c>
      <c r="G357" s="14">
        <f>'[1]TCE - ANEXO II - Preencher'!I366</f>
        <v>44256</v>
      </c>
      <c r="H357" s="13" t="str">
        <f>'[1]TCE - ANEXO II - Preencher'!J366</f>
        <v>1 - Plantonista</v>
      </c>
      <c r="I357" s="13">
        <f>'[1]TCE - ANEXO II - Preencher'!K366</f>
        <v>40</v>
      </c>
      <c r="J357" s="15">
        <f>'[1]TCE - ANEXO II - Preencher'!L366</f>
        <v>2055.94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6380.66</v>
      </c>
      <c r="N357" s="16">
        <f>'[1]TCE - ANEXO II - Preencher'!S366</f>
        <v>832.66000000000008</v>
      </c>
      <c r="O357" s="17">
        <f>'[1]TCE - ANEXO II - Preencher'!W366</f>
        <v>546.46</v>
      </c>
      <c r="P357" s="18">
        <f>'[1]TCE - ANEXO II - Preencher'!X366</f>
        <v>8722.7999999999993</v>
      </c>
      <c r="S357" s="22">
        <v>54575</v>
      </c>
    </row>
    <row r="358" spans="1:19" x14ac:dyDescent="0.2">
      <c r="A358" s="8">
        <f>IFERROR(VLOOKUP(B358,'[1]DADOS (OCULTAR)'!$P$3:$R$56,3,0),"")</f>
        <v>9039744000860</v>
      </c>
      <c r="B358" s="9" t="str">
        <f>'[1]TCE - ANEXO II - Preencher'!C367</f>
        <v>HOSPITAL DOM HÉLDER</v>
      </c>
      <c r="C358" s="10"/>
      <c r="D358" s="11" t="str">
        <f>'[1]TCE - ANEXO II - Preencher'!E367</f>
        <v>IRENE DE OLIVEIRA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>
        <f>'[1]TCE - ANEXO II - Preencher'!H367</f>
        <v>322205</v>
      </c>
      <c r="G358" s="14">
        <f>'[1]TCE - ANEXO II - Preencher'!I367</f>
        <v>44256</v>
      </c>
      <c r="H358" s="13" t="str">
        <f>'[1]TCE - ANEXO II - Preencher'!J367</f>
        <v>1 - Plantonista</v>
      </c>
      <c r="I358" s="13">
        <f>'[1]TCE - ANEXO II - Preencher'!K367</f>
        <v>44</v>
      </c>
      <c r="J358" s="15">
        <f>'[1]TCE - ANEXO II - Preencher'!L367</f>
        <v>1100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924.12000000000012</v>
      </c>
      <c r="N358" s="16">
        <f>'[1]TCE - ANEXO II - Preencher'!S367</f>
        <v>110</v>
      </c>
      <c r="O358" s="17">
        <f>'[1]TCE - ANEXO II - Preencher'!W367</f>
        <v>197.87</v>
      </c>
      <c r="P358" s="18">
        <f>'[1]TCE - ANEXO II - Preencher'!X367</f>
        <v>1936.25</v>
      </c>
      <c r="S358" s="22">
        <v>54605</v>
      </c>
    </row>
    <row r="359" spans="1:19" x14ac:dyDescent="0.2">
      <c r="A359" s="8">
        <f>IFERROR(VLOOKUP(B359,'[1]DADOS (OCULTAR)'!$P$3:$R$56,3,0),"")</f>
        <v>9039744000860</v>
      </c>
      <c r="B359" s="9" t="str">
        <f>'[1]TCE - ANEXO II - Preencher'!C368</f>
        <v>HOSPITAL DOM HÉLDER</v>
      </c>
      <c r="C359" s="10"/>
      <c r="D359" s="11" t="str">
        <f>'[1]TCE - ANEXO II - Preencher'!E368</f>
        <v>IRVANIA MARIA SILVA BARBOSA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>
        <f>'[1]TCE - ANEXO II - Preencher'!H368</f>
        <v>521130</v>
      </c>
      <c r="G359" s="14">
        <f>'[1]TCE - ANEXO II - Preencher'!I368</f>
        <v>44256</v>
      </c>
      <c r="H359" s="13" t="str">
        <f>'[1]TCE - ANEXO II - Preencher'!J368</f>
        <v>1 - Plantonista</v>
      </c>
      <c r="I359" s="13">
        <f>'[1]TCE - ANEXO II - Preencher'!K368</f>
        <v>44</v>
      </c>
      <c r="J359" s="15">
        <f>'[1]TCE - ANEXO II - Preencher'!L368</f>
        <v>1100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779.67000000000007</v>
      </c>
      <c r="N359" s="16">
        <f>'[1]TCE - ANEXO II - Preencher'!S368</f>
        <v>0</v>
      </c>
      <c r="O359" s="17">
        <f>'[1]TCE - ANEXO II - Preencher'!W368</f>
        <v>191.67</v>
      </c>
      <c r="P359" s="18">
        <f>'[1]TCE - ANEXO II - Preencher'!X368</f>
        <v>1688</v>
      </c>
      <c r="S359" s="22">
        <v>54636</v>
      </c>
    </row>
    <row r="360" spans="1:19" x14ac:dyDescent="0.2">
      <c r="A360" s="8">
        <f>IFERROR(VLOOKUP(B360,'[1]DADOS (OCULTAR)'!$P$3:$R$56,3,0),"")</f>
        <v>9039744000860</v>
      </c>
      <c r="B360" s="9" t="str">
        <f>'[1]TCE - ANEXO II - Preencher'!C369</f>
        <v>HOSPITAL DOM HÉLDER</v>
      </c>
      <c r="C360" s="10"/>
      <c r="D360" s="11" t="str">
        <f>'[1]TCE - ANEXO II - Preencher'!E369</f>
        <v>ISAAC LUIZ DA SILVA SANTOS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>
        <f>'[1]TCE - ANEXO II - Preencher'!H369</f>
        <v>515110</v>
      </c>
      <c r="G360" s="14">
        <f>'[1]TCE - ANEXO II - Preencher'!I369</f>
        <v>44256</v>
      </c>
      <c r="H360" s="13" t="str">
        <f>'[1]TCE - ANEXO II - Preencher'!J369</f>
        <v>1 - Plantonista</v>
      </c>
      <c r="I360" s="13">
        <f>'[1]TCE - ANEXO II - Preencher'!K369</f>
        <v>44</v>
      </c>
      <c r="J360" s="15">
        <f>'[1]TCE - ANEXO II - Preencher'!L369</f>
        <v>1100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571.27</v>
      </c>
      <c r="N360" s="16">
        <f>'[1]TCE - ANEXO II - Preencher'!S369</f>
        <v>0</v>
      </c>
      <c r="O360" s="17">
        <f>'[1]TCE - ANEXO II - Preencher'!W369</f>
        <v>168.3</v>
      </c>
      <c r="P360" s="18">
        <f>'[1]TCE - ANEXO II - Preencher'!X369</f>
        <v>1502.97</v>
      </c>
      <c r="S360" s="22">
        <v>54667</v>
      </c>
    </row>
    <row r="361" spans="1:19" x14ac:dyDescent="0.2">
      <c r="A361" s="8">
        <f>IFERROR(VLOOKUP(B361,'[1]DADOS (OCULTAR)'!$P$3:$R$56,3,0),"")</f>
        <v>9039744000860</v>
      </c>
      <c r="B361" s="9" t="str">
        <f>'[1]TCE - ANEXO II - Preencher'!C370</f>
        <v>HOSPITAL DOM HÉLDER</v>
      </c>
      <c r="C361" s="10"/>
      <c r="D361" s="11" t="str">
        <f>'[1]TCE - ANEXO II - Preencher'!E370</f>
        <v>ISWONARIA BEATRIZ RIBEIRO DA SILVA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>
        <f>'[1]TCE - ANEXO II - Preencher'!H370</f>
        <v>322205</v>
      </c>
      <c r="G361" s="14">
        <f>'[1]TCE - ANEXO II - Preencher'!I370</f>
        <v>44256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1100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497.19999999999993</v>
      </c>
      <c r="N361" s="16">
        <f>'[1]TCE - ANEXO II - Preencher'!S370</f>
        <v>0</v>
      </c>
      <c r="O361" s="17">
        <f>'[1]TCE - ANEXO II - Preencher'!W370</f>
        <v>159.83000000000001</v>
      </c>
      <c r="P361" s="18">
        <f>'[1]TCE - ANEXO II - Preencher'!X370</f>
        <v>1437.37</v>
      </c>
      <c r="S361" s="22">
        <v>54697</v>
      </c>
    </row>
    <row r="362" spans="1:19" x14ac:dyDescent="0.2">
      <c r="A362" s="8">
        <f>IFERROR(VLOOKUP(B362,'[1]DADOS (OCULTAR)'!$P$3:$R$56,3,0),"")</f>
        <v>9039744000860</v>
      </c>
      <c r="B362" s="9" t="str">
        <f>'[1]TCE - ANEXO II - Preencher'!C371</f>
        <v>HOSPITAL DOM HÉLDER</v>
      </c>
      <c r="C362" s="10"/>
      <c r="D362" s="11" t="str">
        <f>'[1]TCE - ANEXO II - Preencher'!E371</f>
        <v>IVANEIDE FRANCISCO DE LIMA VASCONCELOS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>
        <f>'[1]TCE - ANEXO II - Preencher'!H371</f>
        <v>322205</v>
      </c>
      <c r="G362" s="14">
        <f>'[1]TCE - ANEXO II - Preencher'!I371</f>
        <v>44256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1100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994.19</v>
      </c>
      <c r="N362" s="16">
        <f>'[1]TCE - ANEXO II - Preencher'!S371</f>
        <v>110</v>
      </c>
      <c r="O362" s="17">
        <f>'[1]TCE - ANEXO II - Preencher'!W371</f>
        <v>240.22</v>
      </c>
      <c r="P362" s="18">
        <f>'[1]TCE - ANEXO II - Preencher'!X371</f>
        <v>1963.97</v>
      </c>
      <c r="S362" s="22">
        <v>54728</v>
      </c>
    </row>
    <row r="363" spans="1:19" x14ac:dyDescent="0.2">
      <c r="A363" s="8">
        <f>IFERROR(VLOOKUP(B363,'[1]DADOS (OCULTAR)'!$P$3:$R$56,3,0),"")</f>
        <v>9039744000860</v>
      </c>
      <c r="B363" s="9" t="str">
        <f>'[1]TCE - ANEXO II - Preencher'!C372</f>
        <v>HOSPITAL DOM HÉLDER</v>
      </c>
      <c r="C363" s="10"/>
      <c r="D363" s="11" t="str">
        <f>'[1]TCE - ANEXO II - Preencher'!E372</f>
        <v>IVANETE MENDES DA SILVA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>
        <f>'[1]TCE - ANEXO II - Preencher'!H372</f>
        <v>322205</v>
      </c>
      <c r="G363" s="14">
        <f>'[1]TCE - ANEXO II - Preencher'!I372</f>
        <v>44256</v>
      </c>
      <c r="H363" s="13" t="str">
        <f>'[1]TCE - ANEXO II - Preencher'!J372</f>
        <v>1 - Plantonista</v>
      </c>
      <c r="I363" s="13">
        <f>'[1]TCE - ANEXO II - Preencher'!K372</f>
        <v>44</v>
      </c>
      <c r="J363" s="15">
        <f>'[1]TCE - ANEXO II - Preencher'!L372</f>
        <v>0</v>
      </c>
      <c r="K363" s="15">
        <f>'[1]TCE - ANEXO II - Preencher'!P372</f>
        <v>2044.36</v>
      </c>
      <c r="L363" s="15">
        <f>'[1]TCE - ANEXO II - Preencher'!Q372</f>
        <v>715</v>
      </c>
      <c r="M363" s="15">
        <f>'[1]TCE - ANEXO II - Preencher'!R372</f>
        <v>108.29</v>
      </c>
      <c r="N363" s="16">
        <f>'[1]TCE - ANEXO II - Preencher'!S372</f>
        <v>0</v>
      </c>
      <c r="O363" s="17">
        <f>'[1]TCE - ANEXO II - Preencher'!W372</f>
        <v>2772.36</v>
      </c>
      <c r="P363" s="18">
        <f>'[1]TCE - ANEXO II - Preencher'!X372</f>
        <v>95.289999999999509</v>
      </c>
      <c r="S363" s="22">
        <v>54758</v>
      </c>
    </row>
    <row r="364" spans="1:19" x14ac:dyDescent="0.2">
      <c r="A364" s="8">
        <f>IFERROR(VLOOKUP(B364,'[1]DADOS (OCULTAR)'!$P$3:$R$56,3,0),"")</f>
        <v>9039744000860</v>
      </c>
      <c r="B364" s="9" t="str">
        <f>'[1]TCE - ANEXO II - Preencher'!C373</f>
        <v>HOSPITAL DOM HÉLDER</v>
      </c>
      <c r="C364" s="10"/>
      <c r="D364" s="11" t="str">
        <f>'[1]TCE - ANEXO II - Preencher'!E373</f>
        <v>IVANI GABRIELA BARBOSA DE ARAUJO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>
        <f>'[1]TCE - ANEXO II - Preencher'!H373</f>
        <v>322205</v>
      </c>
      <c r="G364" s="14">
        <f>'[1]TCE - ANEXO II - Preencher'!I373</f>
        <v>44256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293.33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1233.21</v>
      </c>
      <c r="N364" s="16">
        <f>'[1]TCE - ANEXO II - Preencher'!S373</f>
        <v>110</v>
      </c>
      <c r="O364" s="17">
        <f>'[1]TCE - ANEXO II - Preencher'!W373</f>
        <v>154.12</v>
      </c>
      <c r="P364" s="18">
        <f>'[1]TCE - ANEXO II - Preencher'!X373</f>
        <v>1482.42</v>
      </c>
      <c r="S364" s="22">
        <v>54789</v>
      </c>
    </row>
    <row r="365" spans="1:19" x14ac:dyDescent="0.2">
      <c r="A365" s="8">
        <f>IFERROR(VLOOKUP(B365,'[1]DADOS (OCULTAR)'!$P$3:$R$56,3,0),"")</f>
        <v>9039744000860</v>
      </c>
      <c r="B365" s="9" t="str">
        <f>'[1]TCE - ANEXO II - Preencher'!C374</f>
        <v>HOSPITAL DOM HÉLDER</v>
      </c>
      <c r="C365" s="10"/>
      <c r="D365" s="11" t="str">
        <f>'[1]TCE - ANEXO II - Preencher'!E374</f>
        <v>IVANIA MARIA SANTOS DA SILVA</v>
      </c>
      <c r="E365" s="12" t="str">
        <f>IF('[1]TCE - ANEXO II - Preencher'!G374="4 - Assistência Odontológica","2 - Outros Profissionais da saúde",'[1]TCE - ANEXO II - Preencher'!G374)</f>
        <v>3 - Administrativo</v>
      </c>
      <c r="F365" s="13">
        <f>'[1]TCE - ANEXO II - Preencher'!H374</f>
        <v>516345</v>
      </c>
      <c r="G365" s="14">
        <f>'[1]TCE - ANEXO II - Preencher'!I374</f>
        <v>44256</v>
      </c>
      <c r="H365" s="13" t="str">
        <f>'[1]TCE - ANEXO II - Preencher'!J374</f>
        <v>1 - Plantonista</v>
      </c>
      <c r="I365" s="13">
        <f>'[1]TCE - ANEXO II - Preencher'!K374</f>
        <v>44</v>
      </c>
      <c r="J365" s="15">
        <f>'[1]TCE - ANEXO II - Preencher'!L374</f>
        <v>1100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630</v>
      </c>
      <c r="N365" s="16">
        <f>'[1]TCE - ANEXO II - Preencher'!S374</f>
        <v>0</v>
      </c>
      <c r="O365" s="17">
        <f>'[1]TCE - ANEXO II - Preencher'!W374</f>
        <v>179.28</v>
      </c>
      <c r="P365" s="18">
        <f>'[1]TCE - ANEXO II - Preencher'!X374</f>
        <v>1550.72</v>
      </c>
      <c r="S365" s="22">
        <v>54820</v>
      </c>
    </row>
    <row r="366" spans="1:19" x14ac:dyDescent="0.2">
      <c r="A366" s="8">
        <f>IFERROR(VLOOKUP(B366,'[1]DADOS (OCULTAR)'!$P$3:$R$56,3,0),"")</f>
        <v>9039744000860</v>
      </c>
      <c r="B366" s="9" t="str">
        <f>'[1]TCE - ANEXO II - Preencher'!C375</f>
        <v>HOSPITAL DOM HÉLDER</v>
      </c>
      <c r="C366" s="10"/>
      <c r="D366" s="11" t="str">
        <f>'[1]TCE - ANEXO II - Preencher'!E375</f>
        <v>IVANISE MARIA MOREIRA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>
        <f>'[1]TCE - ANEXO II - Preencher'!H375</f>
        <v>322205</v>
      </c>
      <c r="G366" s="14">
        <f>'[1]TCE - ANEXO II - Preencher'!I375</f>
        <v>44256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1100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460.78</v>
      </c>
      <c r="N366" s="16">
        <f>'[1]TCE - ANEXO II - Preencher'!S375</f>
        <v>110</v>
      </c>
      <c r="O366" s="17">
        <f>'[1]TCE - ANEXO II - Preencher'!W375</f>
        <v>201.1</v>
      </c>
      <c r="P366" s="18">
        <f>'[1]TCE - ANEXO II - Preencher'!X375</f>
        <v>1469.68</v>
      </c>
      <c r="S366" s="22">
        <v>54848</v>
      </c>
    </row>
    <row r="367" spans="1:19" x14ac:dyDescent="0.2">
      <c r="A367" s="8">
        <f>IFERROR(VLOOKUP(B367,'[1]DADOS (OCULTAR)'!$P$3:$R$56,3,0),"")</f>
        <v>9039744000860</v>
      </c>
      <c r="B367" s="9" t="str">
        <f>'[1]TCE - ANEXO II - Preencher'!C376</f>
        <v>HOSPITAL DOM HÉLDER</v>
      </c>
      <c r="C367" s="10"/>
      <c r="D367" s="11" t="str">
        <f>'[1]TCE - ANEXO II - Preencher'!E376</f>
        <v>IVONE DA CUNHA SILVA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>
        <f>'[1]TCE - ANEXO II - Preencher'!H376</f>
        <v>322205</v>
      </c>
      <c r="G367" s="14">
        <f>'[1]TCE - ANEXO II - Preencher'!I376</f>
        <v>44256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>
        <f>IFERROR(VLOOKUP(B368,'[1]DADOS (OCULTAR)'!$P$3:$R$56,3,0),"")</f>
        <v>9039744000860</v>
      </c>
      <c r="B368" s="9" t="str">
        <f>'[1]TCE - ANEXO II - Preencher'!C377</f>
        <v>HOSPITAL DOM HÉLDER</v>
      </c>
      <c r="C368" s="10"/>
      <c r="D368" s="11" t="str">
        <f>'[1]TCE - ANEXO II - Preencher'!E377</f>
        <v>IVSON DUARTE SILVA</v>
      </c>
      <c r="E368" s="12" t="str">
        <f>IF('[1]TCE - ANEXO II - Preencher'!G377="4 - Assistência Odontológica","2 - Outros Profissionais da saúde",'[1]TCE - ANEXO II - Preencher'!G377)</f>
        <v>3 - Administrativo</v>
      </c>
      <c r="F368" s="13">
        <f>'[1]TCE - ANEXO II - Preencher'!H377</f>
        <v>517410</v>
      </c>
      <c r="G368" s="14">
        <f>'[1]TCE - ANEXO II - Preencher'!I377</f>
        <v>44256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1100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300</v>
      </c>
      <c r="N368" s="16">
        <f>'[1]TCE - ANEXO II - Preencher'!S377</f>
        <v>0</v>
      </c>
      <c r="O368" s="17">
        <f>'[1]TCE - ANEXO II - Preencher'!W377</f>
        <v>148.5</v>
      </c>
      <c r="P368" s="18">
        <f>'[1]TCE - ANEXO II - Preencher'!X377</f>
        <v>1251.5</v>
      </c>
      <c r="S368" s="22">
        <v>54909</v>
      </c>
    </row>
    <row r="369" spans="1:19" x14ac:dyDescent="0.2">
      <c r="A369" s="8">
        <f>IFERROR(VLOOKUP(B369,'[1]DADOS (OCULTAR)'!$P$3:$R$56,3,0),"")</f>
        <v>9039744000860</v>
      </c>
      <c r="B369" s="9" t="str">
        <f>'[1]TCE - ANEXO II - Preencher'!C378</f>
        <v>HOSPITAL DOM HÉLDER</v>
      </c>
      <c r="C369" s="10"/>
      <c r="D369" s="11" t="str">
        <f>'[1]TCE - ANEXO II - Preencher'!E378</f>
        <v>JAANINE RAFAELA DE SIQUEIRA SILVA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>
        <f>'[1]TCE - ANEXO II - Preencher'!H378</f>
        <v>223505</v>
      </c>
      <c r="G369" s="14">
        <f>'[1]TCE - ANEXO II - Preencher'!I378</f>
        <v>44256</v>
      </c>
      <c r="H369" s="13" t="str">
        <f>'[1]TCE - ANEXO II - Preencher'!J378</f>
        <v>1 - Plantonista</v>
      </c>
      <c r="I369" s="13">
        <f>'[1]TCE - ANEXO II - Preencher'!K378</f>
        <v>40</v>
      </c>
      <c r="J369" s="15">
        <f>'[1]TCE - ANEXO II - Preencher'!L378</f>
        <v>1596.45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492.25</v>
      </c>
      <c r="N369" s="16">
        <f>'[1]TCE - ANEXO II - Preencher'!S378</f>
        <v>452.33000000000004</v>
      </c>
      <c r="O369" s="17">
        <f>'[1]TCE - ANEXO II - Preencher'!W378</f>
        <v>349.2</v>
      </c>
      <c r="P369" s="18">
        <f>'[1]TCE - ANEXO II - Preencher'!X378</f>
        <v>2191.83</v>
      </c>
      <c r="S369" s="22">
        <v>54940</v>
      </c>
    </row>
    <row r="370" spans="1:19" x14ac:dyDescent="0.2">
      <c r="A370" s="8">
        <f>IFERROR(VLOOKUP(B370,'[1]DADOS (OCULTAR)'!$P$3:$R$56,3,0),"")</f>
        <v>9039744000860</v>
      </c>
      <c r="B370" s="9" t="str">
        <f>'[1]TCE - ANEXO II - Preencher'!C379</f>
        <v>HOSPITAL DOM HÉLDER</v>
      </c>
      <c r="C370" s="10"/>
      <c r="D370" s="11" t="str">
        <f>'[1]TCE - ANEXO II - Preencher'!E379</f>
        <v>JACIANE BIONES DE OLIVEIRA</v>
      </c>
      <c r="E370" s="12" t="str">
        <f>IF('[1]TCE - ANEXO II - Preencher'!G379="4 - Assistência Odontológica","2 - Outros Profissionais da saúde",'[1]TCE - ANEXO II - Preencher'!G379)</f>
        <v>3 - Administrativo</v>
      </c>
      <c r="F370" s="13">
        <f>'[1]TCE - ANEXO II - Preencher'!H379</f>
        <v>411010</v>
      </c>
      <c r="G370" s="14">
        <f>'[1]TCE - ANEXO II - Preencher'!I379</f>
        <v>44256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1100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740.72</v>
      </c>
      <c r="N370" s="16">
        <f>'[1]TCE - ANEXO II - Preencher'!S379</f>
        <v>0</v>
      </c>
      <c r="O370" s="17">
        <f>'[1]TCE - ANEXO II - Preencher'!W379</f>
        <v>404.63</v>
      </c>
      <c r="P370" s="18">
        <f>'[1]TCE - ANEXO II - Preencher'!X379</f>
        <v>1436.0900000000001</v>
      </c>
      <c r="S370" s="22">
        <v>54970</v>
      </c>
    </row>
    <row r="371" spans="1:19" x14ac:dyDescent="0.2">
      <c r="A371" s="8">
        <f>IFERROR(VLOOKUP(B371,'[1]DADOS (OCULTAR)'!$P$3:$R$56,3,0),"")</f>
        <v>9039744000860</v>
      </c>
      <c r="B371" s="9" t="str">
        <f>'[1]TCE - ANEXO II - Preencher'!C380</f>
        <v>HOSPITAL DOM HÉLDER</v>
      </c>
      <c r="C371" s="10"/>
      <c r="D371" s="11" t="str">
        <f>'[1]TCE - ANEXO II - Preencher'!E380</f>
        <v>JACICLEIDE BEZERRA DE OLIVEIRA SILVA</v>
      </c>
      <c r="E371" s="12" t="str">
        <f>IF('[1]TCE - ANEXO II - Preencher'!G380="4 - Assistência Odontológica","2 - Outros Profissionais da saúde",'[1]TCE - ANEXO II - Preencher'!G380)</f>
        <v>3 - Administrativo</v>
      </c>
      <c r="F371" s="13">
        <f>'[1]TCE - ANEXO II - Preencher'!H380</f>
        <v>411010</v>
      </c>
      <c r="G371" s="14">
        <f>'[1]TCE - ANEXO II - Preencher'!I380</f>
        <v>44256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1100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565.80999999999995</v>
      </c>
      <c r="N371" s="16">
        <f>'[1]TCE - ANEXO II - Preencher'!S380</f>
        <v>0</v>
      </c>
      <c r="O371" s="17">
        <f>'[1]TCE - ANEXO II - Preencher'!W380</f>
        <v>306.25</v>
      </c>
      <c r="P371" s="18">
        <f>'[1]TCE - ANEXO II - Preencher'!X380</f>
        <v>1359.56</v>
      </c>
      <c r="S371" s="22">
        <v>55001</v>
      </c>
    </row>
    <row r="372" spans="1:19" x14ac:dyDescent="0.2">
      <c r="A372" s="8">
        <f>IFERROR(VLOOKUP(B372,'[1]DADOS (OCULTAR)'!$P$3:$R$56,3,0),"")</f>
        <v>9039744000860</v>
      </c>
      <c r="B372" s="9" t="str">
        <f>'[1]TCE - ANEXO II - Preencher'!C381</f>
        <v>HOSPITAL DOM HÉLDER</v>
      </c>
      <c r="C372" s="10"/>
      <c r="D372" s="11" t="str">
        <f>'[1]TCE - ANEXO II - Preencher'!E381</f>
        <v>JACKSON JOSE DA SILVA</v>
      </c>
      <c r="E372" s="12" t="str">
        <f>IF('[1]TCE - ANEXO II - Preencher'!G381="4 - Assistência Odontológica","2 - Outros Profissionais da saúde",'[1]TCE - ANEXO II - Preencher'!G381)</f>
        <v>3 - Administrativo</v>
      </c>
      <c r="F372" s="13">
        <f>'[1]TCE - ANEXO II - Preencher'!H381</f>
        <v>517410</v>
      </c>
      <c r="G372" s="14">
        <f>'[1]TCE - ANEXO II - Preencher'!I381</f>
        <v>44256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1100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2172.84</v>
      </c>
      <c r="N372" s="16">
        <f>'[1]TCE - ANEXO II - Preencher'!S381</f>
        <v>0</v>
      </c>
      <c r="O372" s="17">
        <f>'[1]TCE - ANEXO II - Preencher'!W381</f>
        <v>389.66</v>
      </c>
      <c r="P372" s="18">
        <f>'[1]TCE - ANEXO II - Preencher'!X381</f>
        <v>2883.1800000000003</v>
      </c>
      <c r="S372" s="22">
        <v>55032</v>
      </c>
    </row>
    <row r="373" spans="1:19" x14ac:dyDescent="0.2">
      <c r="A373" s="8">
        <f>IFERROR(VLOOKUP(B373,'[1]DADOS (OCULTAR)'!$P$3:$R$56,3,0),"")</f>
        <v>9039744000860</v>
      </c>
      <c r="B373" s="9" t="str">
        <f>'[1]TCE - ANEXO II - Preencher'!C382</f>
        <v>HOSPITAL DOM HÉLDER</v>
      </c>
      <c r="C373" s="10"/>
      <c r="D373" s="11" t="str">
        <f>'[1]TCE - ANEXO II - Preencher'!E382</f>
        <v>JACYANE DA SILVA MENDES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>
        <f>'[1]TCE - ANEXO II - Preencher'!H382</f>
        <v>223505</v>
      </c>
      <c r="G373" s="14">
        <f>'[1]TCE - ANEXO II - Preencher'!I382</f>
        <v>44256</v>
      </c>
      <c r="H373" s="13" t="str">
        <f>'[1]TCE - ANEXO II - Preencher'!J382</f>
        <v>2 - Diarista</v>
      </c>
      <c r="I373" s="13">
        <f>'[1]TCE - ANEXO II - Preencher'!K382</f>
        <v>40</v>
      </c>
      <c r="J373" s="15">
        <f>'[1]TCE - ANEXO II - Preencher'!L382</f>
        <v>1096.5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2254.4499999999994</v>
      </c>
      <c r="N373" s="16">
        <f>'[1]TCE - ANEXO II - Preencher'!S382</f>
        <v>540.03</v>
      </c>
      <c r="O373" s="17">
        <f>'[1]TCE - ANEXO II - Preencher'!W382</f>
        <v>655.7</v>
      </c>
      <c r="P373" s="18">
        <f>'[1]TCE - ANEXO II - Preencher'!X382</f>
        <v>3235.2799999999997</v>
      </c>
      <c r="S373" s="22">
        <v>55062</v>
      </c>
    </row>
    <row r="374" spans="1:19" x14ac:dyDescent="0.2">
      <c r="A374" s="8">
        <f>IFERROR(VLOOKUP(B374,'[1]DADOS (OCULTAR)'!$P$3:$R$56,3,0),"")</f>
        <v>9039744000860</v>
      </c>
      <c r="B374" s="9" t="str">
        <f>'[1]TCE - ANEXO II - Preencher'!C383</f>
        <v>HOSPITAL DOM HÉLDER</v>
      </c>
      <c r="C374" s="10"/>
      <c r="D374" s="11" t="str">
        <f>'[1]TCE - ANEXO II - Preencher'!E383</f>
        <v>JAIDETT ESTEFFANY DO NASCIMENTO SILVA</v>
      </c>
      <c r="E374" s="12" t="str">
        <f>IF('[1]TCE - ANEXO II - Preencher'!G383="4 - Assistência Odontológica","2 - Outros Profissionais da saúde",'[1]TCE - ANEXO II - Preencher'!G383)</f>
        <v>3 - Administrativo</v>
      </c>
      <c r="F374" s="13">
        <f>'[1]TCE - ANEXO II - Preencher'!H383</f>
        <v>411010</v>
      </c>
      <c r="G374" s="14">
        <f>'[1]TCE - ANEXO II - Preencher'!I383</f>
        <v>44256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1100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664</v>
      </c>
      <c r="N374" s="16">
        <f>'[1]TCE - ANEXO II - Preencher'!S383</f>
        <v>0</v>
      </c>
      <c r="O374" s="17">
        <f>'[1]TCE - ANEXO II - Preencher'!W383</f>
        <v>611.77</v>
      </c>
      <c r="P374" s="18">
        <f>'[1]TCE - ANEXO II - Preencher'!X383</f>
        <v>1152.23</v>
      </c>
      <c r="S374" s="22">
        <v>55093</v>
      </c>
    </row>
    <row r="375" spans="1:19" x14ac:dyDescent="0.2">
      <c r="A375" s="8">
        <f>IFERROR(VLOOKUP(B375,'[1]DADOS (OCULTAR)'!$P$3:$R$56,3,0),"")</f>
        <v>9039744000860</v>
      </c>
      <c r="B375" s="9" t="str">
        <f>'[1]TCE - ANEXO II - Preencher'!C384</f>
        <v>HOSPITAL DOM HÉLDER</v>
      </c>
      <c r="C375" s="10"/>
      <c r="D375" s="11" t="str">
        <f>'[1]TCE - ANEXO II - Preencher'!E384</f>
        <v>JAILSON CARDOSO DA SILVA</v>
      </c>
      <c r="E375" s="12" t="str">
        <f>IF('[1]TCE - ANEXO II - Preencher'!G384="4 - Assistência Odontológica","2 - Outros Profissionais da saúde",'[1]TCE - ANEXO II - Preencher'!G384)</f>
        <v>3 - Administrativo</v>
      </c>
      <c r="F375" s="13">
        <f>'[1]TCE - ANEXO II - Preencher'!H384</f>
        <v>354205</v>
      </c>
      <c r="G375" s="14">
        <f>'[1]TCE - ANEXO II - Preencher'!I384</f>
        <v>44256</v>
      </c>
      <c r="H375" s="13" t="str">
        <f>'[1]TCE - ANEXO II - Preencher'!J384</f>
        <v>2 - Diarista</v>
      </c>
      <c r="I375" s="13">
        <f>'[1]TCE - ANEXO II - Preencher'!K384</f>
        <v>44</v>
      </c>
      <c r="J375" s="15">
        <f>'[1]TCE - ANEXO II - Preencher'!L384</f>
        <v>1911.24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300</v>
      </c>
      <c r="N375" s="16">
        <f>'[1]TCE - ANEXO II - Preencher'!S384</f>
        <v>0</v>
      </c>
      <c r="O375" s="17">
        <f>'[1]TCE - ANEXO II - Preencher'!W384</f>
        <v>270.18</v>
      </c>
      <c r="P375" s="18">
        <f>'[1]TCE - ANEXO II - Preencher'!X384</f>
        <v>1941.0599999999997</v>
      </c>
      <c r="S375" s="22">
        <v>55123</v>
      </c>
    </row>
    <row r="376" spans="1:19" x14ac:dyDescent="0.2">
      <c r="A376" s="8">
        <f>IFERROR(VLOOKUP(B376,'[1]DADOS (OCULTAR)'!$P$3:$R$56,3,0),"")</f>
        <v>9039744000860</v>
      </c>
      <c r="B376" s="9" t="str">
        <f>'[1]TCE - ANEXO II - Preencher'!C385</f>
        <v>HOSPITAL DOM HÉLDER</v>
      </c>
      <c r="C376" s="10"/>
      <c r="D376" s="11" t="str">
        <f>'[1]TCE - ANEXO II - Preencher'!E385</f>
        <v>JAILTON MARQUES DE MACEDO</v>
      </c>
      <c r="E376" s="12" t="str">
        <f>IF('[1]TCE - ANEXO II - Preencher'!G385="4 - Assistência Odontológica","2 - Outros Profissionais da saúde",'[1]TCE - ANEXO II - Preencher'!G385)</f>
        <v>3 - Administrativo</v>
      </c>
      <c r="F376" s="13">
        <f>'[1]TCE - ANEXO II - Preencher'!H385</f>
        <v>212420</v>
      </c>
      <c r="G376" s="14">
        <f>'[1]TCE - ANEXO II - Preencher'!I385</f>
        <v>44256</v>
      </c>
      <c r="H376" s="13" t="str">
        <f>'[1]TCE - ANEXO II - Preencher'!J385</f>
        <v>2 - Diarista</v>
      </c>
      <c r="I376" s="13">
        <f>'[1]TCE - ANEXO II - Preencher'!K385</f>
        <v>44</v>
      </c>
      <c r="J376" s="15">
        <f>'[1]TCE - ANEXO II - Preencher'!L385</f>
        <v>3373.45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468.66999999999996</v>
      </c>
      <c r="N376" s="16">
        <f>'[1]TCE - ANEXO II - Preencher'!S385</f>
        <v>0</v>
      </c>
      <c r="O376" s="17">
        <f>'[1]TCE - ANEXO II - Preencher'!W385</f>
        <v>471.61</v>
      </c>
      <c r="P376" s="18">
        <f>'[1]TCE - ANEXO II - Preencher'!X385</f>
        <v>3370.5099999999998</v>
      </c>
      <c r="S376" s="22">
        <v>55154</v>
      </c>
    </row>
    <row r="377" spans="1:19" x14ac:dyDescent="0.2">
      <c r="A377" s="8">
        <f>IFERROR(VLOOKUP(B377,'[1]DADOS (OCULTAR)'!$P$3:$R$56,3,0),"")</f>
        <v>9039744000860</v>
      </c>
      <c r="B377" s="9" t="str">
        <f>'[1]TCE - ANEXO II - Preencher'!C386</f>
        <v>HOSPITAL DOM HÉLDER</v>
      </c>
      <c r="C377" s="10"/>
      <c r="D377" s="11" t="str">
        <f>'[1]TCE - ANEXO II - Preencher'!E386</f>
        <v>JAIRO ALVES DA SILVA JUNIOR</v>
      </c>
      <c r="E377" s="12" t="str">
        <f>IF('[1]TCE - ANEXO II - Preencher'!G386="4 - Assistência Odontológica","2 - Outros Profissionais da saúde",'[1]TCE - ANEXO II - Preencher'!G386)</f>
        <v>3 - Administrativo</v>
      </c>
      <c r="F377" s="13">
        <f>'[1]TCE - ANEXO II - Preencher'!H386</f>
        <v>782320</v>
      </c>
      <c r="G377" s="14">
        <f>'[1]TCE - ANEXO II - Preencher'!I386</f>
        <v>44256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1424.23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339.05999999999995</v>
      </c>
      <c r="N377" s="16">
        <f>'[1]TCE - ANEXO II - Preencher'!S386</f>
        <v>0</v>
      </c>
      <c r="O377" s="17">
        <f>'[1]TCE - ANEXO II - Preencher'!W386</f>
        <v>689.92</v>
      </c>
      <c r="P377" s="18">
        <f>'[1]TCE - ANEXO II - Preencher'!X386</f>
        <v>1073.3699999999999</v>
      </c>
      <c r="S377" s="22">
        <v>55185</v>
      </c>
    </row>
    <row r="378" spans="1:19" x14ac:dyDescent="0.2">
      <c r="A378" s="8">
        <f>IFERROR(VLOOKUP(B378,'[1]DADOS (OCULTAR)'!$P$3:$R$56,3,0),"")</f>
        <v>9039744000860</v>
      </c>
      <c r="B378" s="9" t="str">
        <f>'[1]TCE - ANEXO II - Preencher'!C387</f>
        <v>HOSPITAL DOM HÉLDER</v>
      </c>
      <c r="C378" s="10"/>
      <c r="D378" s="11" t="str">
        <f>'[1]TCE - ANEXO II - Preencher'!E387</f>
        <v>JAMERSON DOS SANTOS SILVA</v>
      </c>
      <c r="E378" s="12" t="str">
        <f>IF('[1]TCE - ANEXO II - Preencher'!G387="4 - Assistência Odontológica","2 - Outros Profissionais da saúde",'[1]TCE - ANEXO II - Preencher'!G387)</f>
        <v>3 - Administrativo</v>
      </c>
      <c r="F378" s="13">
        <f>'[1]TCE - ANEXO II - Preencher'!H387</f>
        <v>514225</v>
      </c>
      <c r="G378" s="14">
        <f>'[1]TCE - ANEXO II - Preencher'!I387</f>
        <v>44256</v>
      </c>
      <c r="H378" s="13" t="str">
        <f>'[1]TCE - ANEXO II - Preencher'!J387</f>
        <v>2 - Diarista</v>
      </c>
      <c r="I378" s="13">
        <f>'[1]TCE - ANEXO II - Preencher'!K387</f>
        <v>44</v>
      </c>
      <c r="J378" s="15">
        <f>'[1]TCE - ANEXO II - Preencher'!L387</f>
        <v>1100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2944.81</v>
      </c>
      <c r="N378" s="16">
        <f>'[1]TCE - ANEXO II - Preencher'!S387</f>
        <v>0</v>
      </c>
      <c r="O378" s="17">
        <f>'[1]TCE - ANEXO II - Preencher'!W387</f>
        <v>433.81</v>
      </c>
      <c r="P378" s="18">
        <f>'[1]TCE - ANEXO II - Preencher'!X387</f>
        <v>3611</v>
      </c>
      <c r="S378" s="22">
        <v>55213</v>
      </c>
    </row>
    <row r="379" spans="1:19" x14ac:dyDescent="0.2">
      <c r="A379" s="8">
        <f>IFERROR(VLOOKUP(B379,'[1]DADOS (OCULTAR)'!$P$3:$R$56,3,0),"")</f>
        <v>9039744000860</v>
      </c>
      <c r="B379" s="9" t="str">
        <f>'[1]TCE - ANEXO II - Preencher'!C388</f>
        <v>HOSPITAL DOM HÉLDER</v>
      </c>
      <c r="C379" s="10"/>
      <c r="D379" s="11" t="str">
        <f>'[1]TCE - ANEXO II - Preencher'!E388</f>
        <v>JAMILLY MARIA MACEDO DE MELO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>
        <f>'[1]TCE - ANEXO II - Preencher'!H388</f>
        <v>322205</v>
      </c>
      <c r="G379" s="14">
        <f>'[1]TCE - ANEXO II - Preencher'!I388</f>
        <v>44256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1100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645.68000000000006</v>
      </c>
      <c r="N379" s="16">
        <f>'[1]TCE - ANEXO II - Preencher'!S388</f>
        <v>0</v>
      </c>
      <c r="O379" s="17">
        <f>'[1]TCE - ANEXO II - Preencher'!W388</f>
        <v>264.86</v>
      </c>
      <c r="P379" s="18">
        <f>'[1]TCE - ANEXO II - Preencher'!X388</f>
        <v>1480.8200000000002</v>
      </c>
      <c r="S379" s="22">
        <v>55244</v>
      </c>
    </row>
    <row r="380" spans="1:19" x14ac:dyDescent="0.2">
      <c r="A380" s="8">
        <f>IFERROR(VLOOKUP(B380,'[1]DADOS (OCULTAR)'!$P$3:$R$56,3,0),"")</f>
        <v>9039744000860</v>
      </c>
      <c r="B380" s="9" t="str">
        <f>'[1]TCE - ANEXO II - Preencher'!C389</f>
        <v>HOSPITAL DOM HÉLDER</v>
      </c>
      <c r="C380" s="10"/>
      <c r="D380" s="11" t="str">
        <f>'[1]TCE - ANEXO II - Preencher'!E389</f>
        <v>JANAINA DE OLIVEIRA RABELO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>
        <f>'[1]TCE - ANEXO II - Preencher'!H389</f>
        <v>322205</v>
      </c>
      <c r="G380" s="14">
        <f>'[1]TCE - ANEXO II - Preencher'!I389</f>
        <v>44256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1100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497.14</v>
      </c>
      <c r="N380" s="16">
        <f>'[1]TCE - ANEXO II - Preencher'!S389</f>
        <v>110</v>
      </c>
      <c r="O380" s="17">
        <f>'[1]TCE - ANEXO II - Preencher'!W389</f>
        <v>139.13</v>
      </c>
      <c r="P380" s="18">
        <f>'[1]TCE - ANEXO II - Preencher'!X389</f>
        <v>1568.0099999999998</v>
      </c>
      <c r="S380" s="22">
        <v>55274</v>
      </c>
    </row>
    <row r="381" spans="1:19" x14ac:dyDescent="0.2">
      <c r="A381" s="8">
        <f>IFERROR(VLOOKUP(B381,'[1]DADOS (OCULTAR)'!$P$3:$R$56,3,0),"")</f>
        <v>9039744000860</v>
      </c>
      <c r="B381" s="9" t="str">
        <f>'[1]TCE - ANEXO II - Preencher'!C390</f>
        <v>HOSPITAL DOM HÉLDER</v>
      </c>
      <c r="C381" s="10"/>
      <c r="D381" s="11" t="str">
        <f>'[1]TCE - ANEXO II - Preencher'!E390</f>
        <v>JANDIRA DA ROCHA GUEDES MARCOLINO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>
        <f>'[1]TCE - ANEXO II - Preencher'!H390</f>
        <v>223505</v>
      </c>
      <c r="G381" s="14">
        <f>'[1]TCE - ANEXO II - Preencher'!I390</f>
        <v>44256</v>
      </c>
      <c r="H381" s="13" t="str">
        <f>'[1]TCE - ANEXO II - Preencher'!J390</f>
        <v>2 - Diarista</v>
      </c>
      <c r="I381" s="13">
        <f>'[1]TCE - ANEXO II - Preencher'!K390</f>
        <v>40</v>
      </c>
      <c r="J381" s="15">
        <f>'[1]TCE - ANEXO II - Preencher'!L390</f>
        <v>1747.87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1282.71</v>
      </c>
      <c r="N381" s="16">
        <f>'[1]TCE - ANEXO II - Preencher'!S390</f>
        <v>786.55</v>
      </c>
      <c r="O381" s="17">
        <f>'[1]TCE - ANEXO II - Preencher'!W390</f>
        <v>601.66999999999996</v>
      </c>
      <c r="P381" s="18">
        <f>'[1]TCE - ANEXO II - Preencher'!X390</f>
        <v>3215.46</v>
      </c>
      <c r="S381" s="22">
        <v>55305</v>
      </c>
    </row>
    <row r="382" spans="1:19" x14ac:dyDescent="0.2">
      <c r="A382" s="8">
        <f>IFERROR(VLOOKUP(B382,'[1]DADOS (OCULTAR)'!$P$3:$R$56,3,0),"")</f>
        <v>9039744000860</v>
      </c>
      <c r="B382" s="9" t="str">
        <f>'[1]TCE - ANEXO II - Preencher'!C391</f>
        <v>HOSPITAL DOM HÉLDER</v>
      </c>
      <c r="C382" s="10"/>
      <c r="D382" s="11" t="str">
        <f>'[1]TCE - ANEXO II - Preencher'!E391</f>
        <v>JANEISE PATRICIA FERREIRA DA SILVA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>
        <f>'[1]TCE - ANEXO II - Preencher'!H391</f>
        <v>322205</v>
      </c>
      <c r="G382" s="14">
        <f>'[1]TCE - ANEXO II - Preencher'!I391</f>
        <v>44256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1100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537.54</v>
      </c>
      <c r="N382" s="16">
        <f>'[1]TCE - ANEXO II - Preencher'!S391</f>
        <v>110</v>
      </c>
      <c r="O382" s="17">
        <f>'[1]TCE - ANEXO II - Preencher'!W391</f>
        <v>217.44</v>
      </c>
      <c r="P382" s="18">
        <f>'[1]TCE - ANEXO II - Preencher'!X391</f>
        <v>1530.1</v>
      </c>
      <c r="S382" s="22">
        <v>55335</v>
      </c>
    </row>
    <row r="383" spans="1:19" x14ac:dyDescent="0.2">
      <c r="A383" s="8">
        <f>IFERROR(VLOOKUP(B383,'[1]DADOS (OCULTAR)'!$P$3:$R$56,3,0),"")</f>
        <v>9039744000860</v>
      </c>
      <c r="B383" s="9" t="str">
        <f>'[1]TCE - ANEXO II - Preencher'!C392</f>
        <v>HOSPITAL DOM HÉLDER</v>
      </c>
      <c r="C383" s="10"/>
      <c r="D383" s="11" t="str">
        <f>'[1]TCE - ANEXO II - Preencher'!E392</f>
        <v>JAQUELINE DA SILVA</v>
      </c>
      <c r="E383" s="12" t="str">
        <f>IF('[1]TCE - ANEXO II - Preencher'!G392="4 - Assistência Odontológica","2 - Outros Profissionais da saúde",'[1]TCE - ANEXO II - Preencher'!G392)</f>
        <v>3 - Administrativo</v>
      </c>
      <c r="F383" s="13">
        <f>'[1]TCE - ANEXO II - Preencher'!H392</f>
        <v>516345</v>
      </c>
      <c r="G383" s="14">
        <f>'[1]TCE - ANEXO II - Preencher'!I392</f>
        <v>44256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1100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761.2</v>
      </c>
      <c r="N383" s="16">
        <f>'[1]TCE - ANEXO II - Preencher'!S392</f>
        <v>0</v>
      </c>
      <c r="O383" s="17">
        <f>'[1]TCE - ANEXO II - Preencher'!W392</f>
        <v>502.33</v>
      </c>
      <c r="P383" s="18">
        <f>'[1]TCE - ANEXO II - Preencher'!X392</f>
        <v>1358.8700000000001</v>
      </c>
      <c r="S383" s="22">
        <v>55366</v>
      </c>
    </row>
    <row r="384" spans="1:19" x14ac:dyDescent="0.2">
      <c r="A384" s="8">
        <f>IFERROR(VLOOKUP(B384,'[1]DADOS (OCULTAR)'!$P$3:$R$56,3,0),"")</f>
        <v>9039744000860</v>
      </c>
      <c r="B384" s="9" t="str">
        <f>'[1]TCE - ANEXO II - Preencher'!C393</f>
        <v>HOSPITAL DOM HÉLDER</v>
      </c>
      <c r="C384" s="10"/>
      <c r="D384" s="11" t="str">
        <f>'[1]TCE - ANEXO II - Preencher'!E393</f>
        <v>JAQUELINE DO NASCIMENTO MAGNO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>
        <f>'[1]TCE - ANEXO II - Preencher'!H393</f>
        <v>322205</v>
      </c>
      <c r="G384" s="14">
        <f>'[1]TCE - ANEXO II - Preencher'!I393</f>
        <v>44256</v>
      </c>
      <c r="H384" s="13" t="str">
        <f>'[1]TCE - ANEXO II - Preencher'!J393</f>
        <v>1 - Plantonista</v>
      </c>
      <c r="I384" s="13">
        <f>'[1]TCE - ANEXO II - Preencher'!K393</f>
        <v>44</v>
      </c>
      <c r="J384" s="15">
        <f>'[1]TCE - ANEXO II - Preencher'!L393</f>
        <v>1100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880.4799999999999</v>
      </c>
      <c r="N384" s="16">
        <f>'[1]TCE - ANEXO II - Preencher'!S393</f>
        <v>0</v>
      </c>
      <c r="O384" s="17">
        <f>'[1]TCE - ANEXO II - Preencher'!W393</f>
        <v>232.59</v>
      </c>
      <c r="P384" s="18">
        <f>'[1]TCE - ANEXO II - Preencher'!X393</f>
        <v>1747.89</v>
      </c>
      <c r="S384" s="22">
        <v>55397</v>
      </c>
    </row>
    <row r="385" spans="1:19" x14ac:dyDescent="0.2">
      <c r="A385" s="8">
        <f>IFERROR(VLOOKUP(B385,'[1]DADOS (OCULTAR)'!$P$3:$R$56,3,0),"")</f>
        <v>9039744000860</v>
      </c>
      <c r="B385" s="9" t="str">
        <f>'[1]TCE - ANEXO II - Preencher'!C394</f>
        <v>HOSPITAL DOM HÉLDER</v>
      </c>
      <c r="C385" s="10"/>
      <c r="D385" s="11" t="str">
        <f>'[1]TCE - ANEXO II - Preencher'!E394</f>
        <v>JAQUELINE MARIA DO NASCIMENTO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>
        <f>'[1]TCE - ANEXO II - Preencher'!H394</f>
        <v>324205</v>
      </c>
      <c r="G385" s="14">
        <f>'[1]TCE - ANEXO II - Preencher'!I394</f>
        <v>44256</v>
      </c>
      <c r="H385" s="13" t="str">
        <f>'[1]TCE - ANEXO II - Preencher'!J394</f>
        <v>1 - Plantonista</v>
      </c>
      <c r="I385" s="13">
        <f>'[1]TCE - ANEXO II - Preencher'!K394</f>
        <v>30</v>
      </c>
      <c r="J385" s="15">
        <f>'[1]TCE - ANEXO II - Preencher'!L394</f>
        <v>1292.31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1631.48</v>
      </c>
      <c r="N385" s="16">
        <f>'[1]TCE - ANEXO II - Preencher'!S394</f>
        <v>0</v>
      </c>
      <c r="O385" s="17">
        <f>'[1]TCE - ANEXO II - Preencher'!W394</f>
        <v>402.14</v>
      </c>
      <c r="P385" s="18">
        <f>'[1]TCE - ANEXO II - Preencher'!X394</f>
        <v>2521.65</v>
      </c>
      <c r="S385" s="22">
        <v>55427</v>
      </c>
    </row>
    <row r="386" spans="1:19" x14ac:dyDescent="0.2">
      <c r="A386" s="8">
        <f>IFERROR(VLOOKUP(B386,'[1]DADOS (OCULTAR)'!$P$3:$R$56,3,0),"")</f>
        <v>9039744000860</v>
      </c>
      <c r="B386" s="9" t="str">
        <f>'[1]TCE - ANEXO II - Preencher'!C395</f>
        <v>HOSPITAL DOM HÉLDER</v>
      </c>
      <c r="C386" s="10"/>
      <c r="D386" s="11" t="str">
        <f>'[1]TCE - ANEXO II - Preencher'!E395</f>
        <v>JARCILENE ALBINO DE OLIVEIRA RODRIGUES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>
        <f>'[1]TCE - ANEXO II - Preencher'!H395</f>
        <v>251605</v>
      </c>
      <c r="G386" s="14">
        <f>'[1]TCE - ANEXO II - Preencher'!I395</f>
        <v>44256</v>
      </c>
      <c r="H386" s="13" t="str">
        <f>'[1]TCE - ANEXO II - Preencher'!J395</f>
        <v>1 - Plantonista</v>
      </c>
      <c r="I386" s="13">
        <f>'[1]TCE - ANEXO II - Preencher'!K395</f>
        <v>30</v>
      </c>
      <c r="J386" s="15">
        <f>'[1]TCE - ANEXO II - Preencher'!L395</f>
        <v>1869.62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821.51</v>
      </c>
      <c r="N386" s="16">
        <f>'[1]TCE - ANEXO II - Preencher'!S395</f>
        <v>467.41</v>
      </c>
      <c r="O386" s="17">
        <f>'[1]TCE - ANEXO II - Preencher'!W395</f>
        <v>312.45999999999998</v>
      </c>
      <c r="P386" s="18">
        <f>'[1]TCE - ANEXO II - Preencher'!X395</f>
        <v>2846.08</v>
      </c>
      <c r="S386" s="22">
        <v>55458</v>
      </c>
    </row>
    <row r="387" spans="1:19" x14ac:dyDescent="0.2">
      <c r="A387" s="8">
        <f>IFERROR(VLOOKUP(B387,'[1]DADOS (OCULTAR)'!$P$3:$R$56,3,0),"")</f>
        <v>9039744000860</v>
      </c>
      <c r="B387" s="9" t="str">
        <f>'[1]TCE - ANEXO II - Preencher'!C396</f>
        <v>HOSPITAL DOM HÉLDER</v>
      </c>
      <c r="C387" s="10"/>
      <c r="D387" s="11" t="str">
        <f>'[1]TCE - ANEXO II - Preencher'!E396</f>
        <v>JESSE SANTIAGO FERREIRA JUNIOR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>
        <f>'[1]TCE - ANEXO II - Preencher'!H396</f>
        <v>322205</v>
      </c>
      <c r="G387" s="14">
        <f>'[1]TCE - ANEXO II - Preencher'!I396</f>
        <v>44256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843.33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776.57999999999993</v>
      </c>
      <c r="N387" s="16">
        <f>'[1]TCE - ANEXO II - Preencher'!S396</f>
        <v>110</v>
      </c>
      <c r="O387" s="17">
        <f>'[1]TCE - ANEXO II - Preencher'!W396</f>
        <v>143.25</v>
      </c>
      <c r="P387" s="18">
        <f>'[1]TCE - ANEXO II - Preencher'!X396</f>
        <v>1586.6599999999999</v>
      </c>
      <c r="S387" s="22">
        <v>55488</v>
      </c>
    </row>
    <row r="388" spans="1:19" x14ac:dyDescent="0.2">
      <c r="A388" s="8">
        <f>IFERROR(VLOOKUP(B388,'[1]DADOS (OCULTAR)'!$P$3:$R$56,3,0),"")</f>
        <v>9039744000860</v>
      </c>
      <c r="B388" s="9" t="str">
        <f>'[1]TCE - ANEXO II - Preencher'!C397</f>
        <v>HOSPITAL DOM HÉLDER</v>
      </c>
      <c r="C388" s="10"/>
      <c r="D388" s="11" t="str">
        <f>'[1]TCE - ANEXO II - Preencher'!E397</f>
        <v>JESSICA LESSA DE ALBUQUERQUE MESQUITA</v>
      </c>
      <c r="E388" s="12" t="str">
        <f>IF('[1]TCE - ANEXO II - Preencher'!G397="4 - Assistência Odontológica","2 - Outros Profissionais da saúde",'[1]TCE - ANEXO II - Preencher'!G397)</f>
        <v>3 - Administrativo</v>
      </c>
      <c r="F388" s="13">
        <f>'[1]TCE - ANEXO II - Preencher'!H397</f>
        <v>411010</v>
      </c>
      <c r="G388" s="14">
        <f>'[1]TCE - ANEXO II - Preencher'!I397</f>
        <v>44256</v>
      </c>
      <c r="H388" s="13" t="str">
        <f>'[1]TCE - ANEXO II - Preencher'!J397</f>
        <v>2 - Diarista</v>
      </c>
      <c r="I388" s="13">
        <f>'[1]TCE - ANEXO II - Preencher'!K397</f>
        <v>44</v>
      </c>
      <c r="J388" s="15">
        <f>'[1]TCE - ANEXO II - Preencher'!L397</f>
        <v>1904.14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350.89</v>
      </c>
      <c r="N388" s="16">
        <f>'[1]TCE - ANEXO II - Preencher'!S397</f>
        <v>0</v>
      </c>
      <c r="O388" s="17">
        <f>'[1]TCE - ANEXO II - Preencher'!W397</f>
        <v>199.42</v>
      </c>
      <c r="P388" s="18">
        <f>'[1]TCE - ANEXO II - Preencher'!X397</f>
        <v>2055.61</v>
      </c>
      <c r="S388" s="22">
        <v>55519</v>
      </c>
    </row>
    <row r="389" spans="1:19" x14ac:dyDescent="0.2">
      <c r="A389" s="8">
        <f>IFERROR(VLOOKUP(B389,'[1]DADOS (OCULTAR)'!$P$3:$R$56,3,0),"")</f>
        <v>9039744000860</v>
      </c>
      <c r="B389" s="9" t="str">
        <f>'[1]TCE - ANEXO II - Preencher'!C398</f>
        <v>HOSPITAL DOM HÉLDER</v>
      </c>
      <c r="C389" s="10"/>
      <c r="D389" s="11" t="str">
        <f>'[1]TCE - ANEXO II - Preencher'!E398</f>
        <v>JOANA D ARC DA ROCHA DUARTE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>
        <f>'[1]TCE - ANEXO II - Preencher'!H398</f>
        <v>223505</v>
      </c>
      <c r="G389" s="14">
        <f>'[1]TCE - ANEXO II - Preencher'!I398</f>
        <v>44256</v>
      </c>
      <c r="H389" s="13" t="str">
        <f>'[1]TCE - ANEXO II - Preencher'!J398</f>
        <v>2 - Diarista</v>
      </c>
      <c r="I389" s="13">
        <f>'[1]TCE - ANEXO II - Preencher'!K398</f>
        <v>40</v>
      </c>
      <c r="J389" s="15">
        <f>'[1]TCE - ANEXO II - Preencher'!L398</f>
        <v>1747.87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1060.0000000000002</v>
      </c>
      <c r="N389" s="16">
        <f>'[1]TCE - ANEXO II - Preencher'!S398</f>
        <v>761.76</v>
      </c>
      <c r="O389" s="17">
        <f>'[1]TCE - ANEXO II - Preencher'!W398</f>
        <v>557.96</v>
      </c>
      <c r="P389" s="18">
        <f>'[1]TCE - ANEXO II - Preencher'!X398</f>
        <v>3011.67</v>
      </c>
      <c r="S389" s="22">
        <v>55550</v>
      </c>
    </row>
    <row r="390" spans="1:19" x14ac:dyDescent="0.2">
      <c r="A390" s="8">
        <f>IFERROR(VLOOKUP(B390,'[1]DADOS (OCULTAR)'!$P$3:$R$56,3,0),"")</f>
        <v>9039744000860</v>
      </c>
      <c r="B390" s="9" t="str">
        <f>'[1]TCE - ANEXO II - Preencher'!C399</f>
        <v>HOSPITAL DOM HÉLDER</v>
      </c>
      <c r="C390" s="10"/>
      <c r="D390" s="11" t="str">
        <f>'[1]TCE - ANEXO II - Preencher'!E399</f>
        <v>JOAO EMMANUEL MENDES DO NASCIMENTO</v>
      </c>
      <c r="E390" s="12" t="str">
        <f>IF('[1]TCE - ANEXO II - Preencher'!G399="4 - Assistência Odontológica","2 - Outros Profissionais da saúde",'[1]TCE - ANEXO II - Preencher'!G399)</f>
        <v>1 - Médico</v>
      </c>
      <c r="F390" s="13">
        <f>'[1]TCE - ANEXO II - Preencher'!H399</f>
        <v>225140</v>
      </c>
      <c r="G390" s="14">
        <f>'[1]TCE - ANEXO II - Preencher'!I399</f>
        <v>44256</v>
      </c>
      <c r="H390" s="13" t="str">
        <f>'[1]TCE - ANEXO II - Preencher'!J399</f>
        <v>1 - Plantonista</v>
      </c>
      <c r="I390" s="13">
        <f>'[1]TCE - ANEXO II - Preencher'!K399</f>
        <v>18</v>
      </c>
      <c r="J390" s="15">
        <f>'[1]TCE - ANEXO II - Preencher'!L399</f>
        <v>2376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315.04000000000002</v>
      </c>
      <c r="N390" s="16">
        <f>'[1]TCE - ANEXO II - Preencher'!S399</f>
        <v>2753.1600000000003</v>
      </c>
      <c r="O390" s="17">
        <f>'[1]TCE - ANEXO II - Preencher'!W399</f>
        <v>1072.55</v>
      </c>
      <c r="P390" s="18">
        <f>'[1]TCE - ANEXO II - Preencher'!X399</f>
        <v>4371.6500000000005</v>
      </c>
      <c r="S390" s="22">
        <v>55579</v>
      </c>
    </row>
    <row r="391" spans="1:19" x14ac:dyDescent="0.2">
      <c r="A391" s="8">
        <f>IFERROR(VLOOKUP(B391,'[1]DADOS (OCULTAR)'!$P$3:$R$56,3,0),"")</f>
        <v>9039744000860</v>
      </c>
      <c r="B391" s="9" t="str">
        <f>'[1]TCE - ANEXO II - Preencher'!C400</f>
        <v>HOSPITAL DOM HÉLDER</v>
      </c>
      <c r="C391" s="10"/>
      <c r="D391" s="11" t="str">
        <f>'[1]TCE - ANEXO II - Preencher'!E400</f>
        <v>JOAO FERREIRA DE SOUZA</v>
      </c>
      <c r="E391" s="12" t="str">
        <f>IF('[1]TCE - ANEXO II - Preencher'!G400="4 - Assistência Odontológica","2 - Outros Profissionais da saúde",'[1]TCE - ANEXO II - Preencher'!G400)</f>
        <v>3 - Administrativo</v>
      </c>
      <c r="F391" s="13">
        <f>'[1]TCE - ANEXO II - Preencher'!H400</f>
        <v>517410</v>
      </c>
      <c r="G391" s="14">
        <f>'[1]TCE - ANEXO II - Preencher'!I400</f>
        <v>44256</v>
      </c>
      <c r="H391" s="13" t="str">
        <f>'[1]TCE - ANEXO II - Preencher'!J400</f>
        <v>1 - Plantonista</v>
      </c>
      <c r="I391" s="13">
        <f>'[1]TCE - ANEXO II - Preencher'!K400</f>
        <v>44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>
        <f>IFERROR(VLOOKUP(B392,'[1]DADOS (OCULTAR)'!$P$3:$R$56,3,0),"")</f>
        <v>9039744000860</v>
      </c>
      <c r="B392" s="9" t="str">
        <f>'[1]TCE - ANEXO II - Preencher'!C401</f>
        <v>HOSPITAL DOM HÉLDER</v>
      </c>
      <c r="C392" s="10"/>
      <c r="D392" s="11" t="str">
        <f>'[1]TCE - ANEXO II - Preencher'!E401</f>
        <v>JOAO LENON ASSIS DO MONTE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>
        <f>'[1]TCE - ANEXO II - Preencher'!H401</f>
        <v>515110</v>
      </c>
      <c r="G392" s="14">
        <f>'[1]TCE - ANEXO II - Preencher'!I401</f>
        <v>44256</v>
      </c>
      <c r="H392" s="13" t="str">
        <f>'[1]TCE - ANEXO II - Preencher'!J401</f>
        <v>2 - Diarista</v>
      </c>
      <c r="I392" s="13">
        <f>'[1]TCE - ANEXO II - Preencher'!K401</f>
        <v>44</v>
      </c>
      <c r="J392" s="15">
        <f>'[1]TCE - ANEXO II - Preencher'!L401</f>
        <v>1026.67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607.93000000000006</v>
      </c>
      <c r="N392" s="16">
        <f>'[1]TCE - ANEXO II - Preencher'!S401</f>
        <v>0</v>
      </c>
      <c r="O392" s="17">
        <f>'[1]TCE - ANEXO II - Preencher'!W401</f>
        <v>100.84</v>
      </c>
      <c r="P392" s="18">
        <f>'[1]TCE - ANEXO II - Preencher'!X401</f>
        <v>1533.7600000000002</v>
      </c>
      <c r="S392" s="22">
        <v>55640</v>
      </c>
    </row>
    <row r="393" spans="1:19" x14ac:dyDescent="0.2">
      <c r="A393" s="8">
        <f>IFERROR(VLOOKUP(B393,'[1]DADOS (OCULTAR)'!$P$3:$R$56,3,0),"")</f>
        <v>9039744000860</v>
      </c>
      <c r="B393" s="9" t="str">
        <f>'[1]TCE - ANEXO II - Preencher'!C402</f>
        <v>HOSPITAL DOM HÉLDER</v>
      </c>
      <c r="C393" s="10"/>
      <c r="D393" s="11" t="str">
        <f>'[1]TCE - ANEXO II - Preencher'!E402</f>
        <v>JOAO RAIMUNDO DA SILVA NETO</v>
      </c>
      <c r="E393" s="12" t="str">
        <f>IF('[1]TCE - ANEXO II - Preencher'!G402="4 - Assistência Odontológica","2 - Outros Profissionais da saúde",'[1]TCE - ANEXO II - Preencher'!G402)</f>
        <v>3 - Administrativo</v>
      </c>
      <c r="F393" s="13">
        <f>'[1]TCE - ANEXO II - Preencher'!H402</f>
        <v>516345</v>
      </c>
      <c r="G393" s="14">
        <f>'[1]TCE - ANEXO II - Preencher'!I402</f>
        <v>44256</v>
      </c>
      <c r="H393" s="13" t="str">
        <f>'[1]TCE - ANEXO II - Preencher'!J402</f>
        <v>1 - Plantonista</v>
      </c>
      <c r="I393" s="13">
        <f>'[1]TCE - ANEXO II - Preencher'!K402</f>
        <v>44</v>
      </c>
      <c r="J393" s="15">
        <f>'[1]TCE - ANEXO II - Preencher'!L402</f>
        <v>0</v>
      </c>
      <c r="K393" s="15">
        <f>'[1]TCE - ANEXO II - Preencher'!P402</f>
        <v>2342.92</v>
      </c>
      <c r="L393" s="15">
        <f>'[1]TCE - ANEXO II - Preencher'!Q402</f>
        <v>715</v>
      </c>
      <c r="M393" s="15">
        <f>'[1]TCE - ANEXO II - Preencher'!R402</f>
        <v>434.4</v>
      </c>
      <c r="N393" s="16">
        <f>'[1]TCE - ANEXO II - Preencher'!S402</f>
        <v>0</v>
      </c>
      <c r="O393" s="17">
        <f>'[1]TCE - ANEXO II - Preencher'!W402</f>
        <v>3074.05</v>
      </c>
      <c r="P393" s="18">
        <f>'[1]TCE - ANEXO II - Preencher'!X402</f>
        <v>418.27</v>
      </c>
      <c r="S393" s="22">
        <v>55671</v>
      </c>
    </row>
    <row r="394" spans="1:19" x14ac:dyDescent="0.2">
      <c r="A394" s="8">
        <f>IFERROR(VLOOKUP(B394,'[1]DADOS (OCULTAR)'!$P$3:$R$56,3,0),"")</f>
        <v>9039744000860</v>
      </c>
      <c r="B394" s="9" t="str">
        <f>'[1]TCE - ANEXO II - Preencher'!C403</f>
        <v>HOSPITAL DOM HÉLDER</v>
      </c>
      <c r="C394" s="10"/>
      <c r="D394" s="11" t="str">
        <f>'[1]TCE - ANEXO II - Preencher'!E403</f>
        <v>JOCILENE OLIVEIRA MESQUITA DE LIMA</v>
      </c>
      <c r="E394" s="12" t="str">
        <f>IF('[1]TCE - ANEXO II - Preencher'!G403="4 - Assistência Odontológica","2 - Outros Profissionais da saúde",'[1]TCE - ANEXO II - Preencher'!G403)</f>
        <v>3 - Administrativo</v>
      </c>
      <c r="F394" s="13">
        <f>'[1]TCE - ANEXO II - Preencher'!H403</f>
        <v>411010</v>
      </c>
      <c r="G394" s="14">
        <f>'[1]TCE - ANEXO II - Preencher'!I403</f>
        <v>44256</v>
      </c>
      <c r="H394" s="13" t="str">
        <f>'[1]TCE - ANEXO II - Preencher'!J403</f>
        <v>1 - Plantonista</v>
      </c>
      <c r="I394" s="13">
        <f>'[1]TCE - ANEXO II - Preencher'!K403</f>
        <v>44</v>
      </c>
      <c r="J394" s="15">
        <f>'[1]TCE - ANEXO II - Preencher'!L403</f>
        <v>1100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580</v>
      </c>
      <c r="N394" s="16">
        <f>'[1]TCE - ANEXO II - Preencher'!S403</f>
        <v>0</v>
      </c>
      <c r="O394" s="17">
        <f>'[1]TCE - ANEXO II - Preencher'!W403</f>
        <v>193.85</v>
      </c>
      <c r="P394" s="18">
        <f>'[1]TCE - ANEXO II - Preencher'!X403</f>
        <v>1486.15</v>
      </c>
      <c r="S394" s="22">
        <v>55701</v>
      </c>
    </row>
    <row r="395" spans="1:19" x14ac:dyDescent="0.2">
      <c r="A395" s="8">
        <f>IFERROR(VLOOKUP(B395,'[1]DADOS (OCULTAR)'!$P$3:$R$56,3,0),"")</f>
        <v>9039744000860</v>
      </c>
      <c r="B395" s="9" t="str">
        <f>'[1]TCE - ANEXO II - Preencher'!C404</f>
        <v>HOSPITAL DOM HÉLDER</v>
      </c>
      <c r="C395" s="10"/>
      <c r="D395" s="11" t="str">
        <f>'[1]TCE - ANEXO II - Preencher'!E404</f>
        <v>JOELMA CLEMENTE BATISTA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>
        <f>'[1]TCE - ANEXO II - Preencher'!H404</f>
        <v>322205</v>
      </c>
      <c r="G395" s="14">
        <f>'[1]TCE - ANEXO II - Preencher'!I404</f>
        <v>44256</v>
      </c>
      <c r="H395" s="13" t="str">
        <f>'[1]TCE - ANEXO II - Preencher'!J404</f>
        <v>1 - Plantonista</v>
      </c>
      <c r="I395" s="13">
        <f>'[1]TCE - ANEXO II - Preencher'!K404</f>
        <v>44</v>
      </c>
      <c r="J395" s="15">
        <f>'[1]TCE - ANEXO II - Preencher'!L404</f>
        <v>0</v>
      </c>
      <c r="K395" s="15">
        <f>'[1]TCE - ANEXO II - Preencher'!P404</f>
        <v>2232.25</v>
      </c>
      <c r="L395" s="15">
        <f>'[1]TCE - ANEXO II - Preencher'!Q404</f>
        <v>715</v>
      </c>
      <c r="M395" s="15">
        <f>'[1]TCE - ANEXO II - Preencher'!R404</f>
        <v>249.65</v>
      </c>
      <c r="N395" s="16">
        <f>'[1]TCE - ANEXO II - Preencher'!S404</f>
        <v>0</v>
      </c>
      <c r="O395" s="17">
        <f>'[1]TCE - ANEXO II - Preencher'!W404</f>
        <v>2983.2</v>
      </c>
      <c r="P395" s="18">
        <f>'[1]TCE - ANEXO II - Preencher'!X404</f>
        <v>213.70000000000027</v>
      </c>
      <c r="S395" s="22">
        <v>55732</v>
      </c>
    </row>
    <row r="396" spans="1:19" x14ac:dyDescent="0.2">
      <c r="A396" s="8">
        <f>IFERROR(VLOOKUP(B396,'[1]DADOS (OCULTAR)'!$P$3:$R$56,3,0),"")</f>
        <v>9039744000860</v>
      </c>
      <c r="B396" s="9" t="str">
        <f>'[1]TCE - ANEXO II - Preencher'!C405</f>
        <v>HOSPITAL DOM HÉLDER</v>
      </c>
      <c r="C396" s="10"/>
      <c r="D396" s="11" t="str">
        <f>'[1]TCE - ANEXO II - Preencher'!E405</f>
        <v>JOELMA MARIA BRAUNA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>
        <f>'[1]TCE - ANEXO II - Preencher'!H405</f>
        <v>521130</v>
      </c>
      <c r="G396" s="14">
        <f>'[1]TCE - ANEXO II - Preencher'!I405</f>
        <v>44256</v>
      </c>
      <c r="H396" s="13" t="str">
        <f>'[1]TCE - ANEXO II - Preencher'!J405</f>
        <v>1 - Plantonista</v>
      </c>
      <c r="I396" s="13">
        <f>'[1]TCE - ANEXO II - Preencher'!K405</f>
        <v>44</v>
      </c>
      <c r="J396" s="15">
        <f>'[1]TCE - ANEXO II - Preencher'!L405</f>
        <v>1100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598.67000000000007</v>
      </c>
      <c r="N396" s="16">
        <f>'[1]TCE - ANEXO II - Preencher'!S405</f>
        <v>0</v>
      </c>
      <c r="O396" s="17">
        <f>'[1]TCE - ANEXO II - Preencher'!W405</f>
        <v>233.37</v>
      </c>
      <c r="P396" s="18">
        <f>'[1]TCE - ANEXO II - Preencher'!X405</f>
        <v>1465.3000000000002</v>
      </c>
      <c r="S396" s="22">
        <v>55763</v>
      </c>
    </row>
    <row r="397" spans="1:19" x14ac:dyDescent="0.2">
      <c r="A397" s="8">
        <f>IFERROR(VLOOKUP(B397,'[1]DADOS (OCULTAR)'!$P$3:$R$56,3,0),"")</f>
        <v>9039744000860</v>
      </c>
      <c r="B397" s="9" t="str">
        <f>'[1]TCE - ANEXO II - Preencher'!C406</f>
        <v>HOSPITAL DOM HÉLDER</v>
      </c>
      <c r="C397" s="10"/>
      <c r="D397" s="11" t="str">
        <f>'[1]TCE - ANEXO II - Preencher'!E406</f>
        <v>JONAS ALVES DOS SANTOS</v>
      </c>
      <c r="E397" s="12" t="str">
        <f>IF('[1]TCE - ANEXO II - Preencher'!G406="4 - Assistência Odontológica","2 - Outros Profissionais da saúde",'[1]TCE - ANEXO II - Preencher'!G406)</f>
        <v>3 - Administrativo</v>
      </c>
      <c r="F397" s="13">
        <f>'[1]TCE - ANEXO II - Preencher'!H406</f>
        <v>517410</v>
      </c>
      <c r="G397" s="14">
        <f>'[1]TCE - ANEXO II - Preencher'!I406</f>
        <v>44256</v>
      </c>
      <c r="H397" s="13" t="str">
        <f>'[1]TCE - ANEXO II - Preencher'!J406</f>
        <v>1 - Plantonista</v>
      </c>
      <c r="I397" s="13">
        <f>'[1]TCE - ANEXO II - Preencher'!K406</f>
        <v>44</v>
      </c>
      <c r="J397" s="15">
        <f>'[1]TCE - ANEXO II - Preencher'!L406</f>
        <v>990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300</v>
      </c>
      <c r="N397" s="16">
        <f>'[1]TCE - ANEXO II - Preencher'!S406</f>
        <v>0</v>
      </c>
      <c r="O397" s="17">
        <f>'[1]TCE - ANEXO II - Preencher'!W406</f>
        <v>144.41999999999999</v>
      </c>
      <c r="P397" s="18">
        <f>'[1]TCE - ANEXO II - Preencher'!X406</f>
        <v>1145.58</v>
      </c>
      <c r="S397" s="22">
        <v>55793</v>
      </c>
    </row>
    <row r="398" spans="1:19" x14ac:dyDescent="0.2">
      <c r="A398" s="8">
        <f>IFERROR(VLOOKUP(B398,'[1]DADOS (OCULTAR)'!$P$3:$R$56,3,0),"")</f>
        <v>9039744000860</v>
      </c>
      <c r="B398" s="9" t="str">
        <f>'[1]TCE - ANEXO II - Preencher'!C407</f>
        <v>HOSPITAL DOM HÉLDER</v>
      </c>
      <c r="C398" s="10"/>
      <c r="D398" s="11" t="str">
        <f>'[1]TCE - ANEXO II - Preencher'!E407</f>
        <v>JOSE ALEXANDRE DA SILVA FILHO</v>
      </c>
      <c r="E398" s="12" t="str">
        <f>IF('[1]TCE - ANEXO II - Preencher'!G407="4 - Assistência Odontológica","2 - Outros Profissionais da saúde",'[1]TCE - ANEXO II - Preencher'!G407)</f>
        <v>3 - Administrativo</v>
      </c>
      <c r="F398" s="13">
        <f>'[1]TCE - ANEXO II - Preencher'!H407</f>
        <v>411010</v>
      </c>
      <c r="G398" s="14">
        <f>'[1]TCE - ANEXO II - Preencher'!I407</f>
        <v>44256</v>
      </c>
      <c r="H398" s="13" t="str">
        <f>'[1]TCE - ANEXO II - Preencher'!J407</f>
        <v>1 - Plantonista</v>
      </c>
      <c r="I398" s="13">
        <f>'[1]TCE - ANEXO II - Preencher'!K407</f>
        <v>44</v>
      </c>
      <c r="J398" s="15">
        <f>'[1]TCE - ANEXO II - Preencher'!L407</f>
        <v>1100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540.67000000000007</v>
      </c>
      <c r="N398" s="16">
        <f>'[1]TCE - ANEXO II - Preencher'!S407</f>
        <v>0</v>
      </c>
      <c r="O398" s="17">
        <f>'[1]TCE - ANEXO II - Preencher'!W407</f>
        <v>441.28</v>
      </c>
      <c r="P398" s="18">
        <f>'[1]TCE - ANEXO II - Preencher'!X407</f>
        <v>1199.3900000000001</v>
      </c>
      <c r="S398" s="22">
        <v>55824</v>
      </c>
    </row>
    <row r="399" spans="1:19" x14ac:dyDescent="0.2">
      <c r="A399" s="8">
        <f>IFERROR(VLOOKUP(B399,'[1]DADOS (OCULTAR)'!$P$3:$R$56,3,0),"")</f>
        <v>9039744000860</v>
      </c>
      <c r="B399" s="9" t="str">
        <f>'[1]TCE - ANEXO II - Preencher'!C408</f>
        <v>HOSPITAL DOM HÉLDER</v>
      </c>
      <c r="C399" s="10"/>
      <c r="D399" s="11" t="str">
        <f>'[1]TCE - ANEXO II - Preencher'!E408</f>
        <v>JOSE ALEXANDRE DE SIQUEIRA</v>
      </c>
      <c r="E399" s="12" t="str">
        <f>IF('[1]TCE - ANEXO II - Preencher'!G408="4 - Assistência Odontológica","2 - Outros Profissionais da saúde",'[1]TCE - ANEXO II - Preencher'!G408)</f>
        <v>3 - Administrativo</v>
      </c>
      <c r="F399" s="13">
        <f>'[1]TCE - ANEXO II - Preencher'!H408</f>
        <v>411010</v>
      </c>
      <c r="G399" s="14">
        <f>'[1]TCE - ANEXO II - Preencher'!I408</f>
        <v>44256</v>
      </c>
      <c r="H399" s="13" t="str">
        <f>'[1]TCE - ANEXO II - Preencher'!J408</f>
        <v>1 - Plantonista</v>
      </c>
      <c r="I399" s="13">
        <f>'[1]TCE - ANEXO II - Preencher'!K408</f>
        <v>44</v>
      </c>
      <c r="J399" s="15">
        <f>'[1]TCE - ANEXO II - Preencher'!L408</f>
        <v>1100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481.94</v>
      </c>
      <c r="N399" s="16">
        <f>'[1]TCE - ANEXO II - Preencher'!S408</f>
        <v>0</v>
      </c>
      <c r="O399" s="17">
        <f>'[1]TCE - ANEXO II - Preencher'!W408</f>
        <v>479.43</v>
      </c>
      <c r="P399" s="18">
        <f>'[1]TCE - ANEXO II - Preencher'!X408</f>
        <v>1102.51</v>
      </c>
      <c r="S399" s="22">
        <v>55854</v>
      </c>
    </row>
    <row r="400" spans="1:19" x14ac:dyDescent="0.2">
      <c r="A400" s="8">
        <f>IFERROR(VLOOKUP(B400,'[1]DADOS (OCULTAR)'!$P$3:$R$56,3,0),"")</f>
        <v>9039744000860</v>
      </c>
      <c r="B400" s="9" t="str">
        <f>'[1]TCE - ANEXO II - Preencher'!C409</f>
        <v>HOSPITAL DOM HÉLDER</v>
      </c>
      <c r="C400" s="10"/>
      <c r="D400" s="11" t="str">
        <f>'[1]TCE - ANEXO II - Preencher'!E409</f>
        <v>JOSE AMARO DA SILVA</v>
      </c>
      <c r="E400" s="12" t="str">
        <f>IF('[1]TCE - ANEXO II - Preencher'!G409="4 - Assistência Odontológica","2 - Outros Profissionais da saúde",'[1]TCE - ANEXO II - Preencher'!G409)</f>
        <v>3 - Administrativo</v>
      </c>
      <c r="F400" s="13">
        <f>'[1]TCE - ANEXO II - Preencher'!H409</f>
        <v>951105</v>
      </c>
      <c r="G400" s="14">
        <f>'[1]TCE - ANEXO II - Preencher'!I409</f>
        <v>44256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1313.78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694.13</v>
      </c>
      <c r="N400" s="16">
        <f>'[1]TCE - ANEXO II - Preencher'!S409</f>
        <v>0</v>
      </c>
      <c r="O400" s="17">
        <f>'[1]TCE - ANEXO II - Preencher'!W409</f>
        <v>216.04</v>
      </c>
      <c r="P400" s="18">
        <f>'[1]TCE - ANEXO II - Preencher'!X409</f>
        <v>1791.87</v>
      </c>
      <c r="S400" s="22">
        <v>55885</v>
      </c>
    </row>
    <row r="401" spans="1:19" x14ac:dyDescent="0.2">
      <c r="A401" s="8">
        <f>IFERROR(VLOOKUP(B401,'[1]DADOS (OCULTAR)'!$P$3:$R$56,3,0),"")</f>
        <v>9039744000860</v>
      </c>
      <c r="B401" s="9" t="str">
        <f>'[1]TCE - ANEXO II - Preencher'!C410</f>
        <v>HOSPITAL DOM HÉLDER</v>
      </c>
      <c r="C401" s="10"/>
      <c r="D401" s="11" t="str">
        <f>'[1]TCE - ANEXO II - Preencher'!E410</f>
        <v>JOSE AMARO DA SILVA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>
        <f>'[1]TCE - ANEXO II - Preencher'!H410</f>
        <v>322605</v>
      </c>
      <c r="G401" s="14">
        <f>'[1]TCE - ANEXO II - Preencher'!I410</f>
        <v>44256</v>
      </c>
      <c r="H401" s="13" t="str">
        <f>'[1]TCE - ANEXO II - Preencher'!J410</f>
        <v>1 - Plantonista</v>
      </c>
      <c r="I401" s="13">
        <f>'[1]TCE - ANEXO II - Preencher'!K410</f>
        <v>44</v>
      </c>
      <c r="J401" s="15">
        <f>'[1]TCE - ANEXO II - Preencher'!L410</f>
        <v>990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952.59999999999991</v>
      </c>
      <c r="N401" s="16">
        <f>'[1]TCE - ANEXO II - Preencher'!S410</f>
        <v>0</v>
      </c>
      <c r="O401" s="17">
        <f>'[1]TCE - ANEXO II - Preencher'!W410</f>
        <v>194.14</v>
      </c>
      <c r="P401" s="18">
        <f>'[1]TCE - ANEXO II - Preencher'!X410</f>
        <v>1748.46</v>
      </c>
      <c r="S401" s="22">
        <v>55916</v>
      </c>
    </row>
    <row r="402" spans="1:19" x14ac:dyDescent="0.2">
      <c r="A402" s="8">
        <f>IFERROR(VLOOKUP(B402,'[1]DADOS (OCULTAR)'!$P$3:$R$56,3,0),"")</f>
        <v>9039744000860</v>
      </c>
      <c r="B402" s="9" t="str">
        <f>'[1]TCE - ANEXO II - Preencher'!C411</f>
        <v>HOSPITAL DOM HÉLDER</v>
      </c>
      <c r="C402" s="10"/>
      <c r="D402" s="11" t="str">
        <f>'[1]TCE - ANEXO II - Preencher'!E411</f>
        <v>JOSE ARNALDO VIEIRA MACHADO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>
        <f>'[1]TCE - ANEXO II - Preencher'!H411</f>
        <v>322205</v>
      </c>
      <c r="G402" s="14">
        <f>'[1]TCE - ANEXO II - Preencher'!I411</f>
        <v>44256</v>
      </c>
      <c r="H402" s="13" t="str">
        <f>'[1]TCE - ANEXO II - Preencher'!J411</f>
        <v>1 - Plantonista</v>
      </c>
      <c r="I402" s="13">
        <f>'[1]TCE - ANEXO II - Preencher'!K411</f>
        <v>44</v>
      </c>
      <c r="J402" s="15">
        <f>'[1]TCE - ANEXO II - Preencher'!L411</f>
        <v>990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419.25</v>
      </c>
      <c r="N402" s="16">
        <f>'[1]TCE - ANEXO II - Preencher'!S411</f>
        <v>0</v>
      </c>
      <c r="O402" s="17">
        <f>'[1]TCE - ANEXO II - Preencher'!W411</f>
        <v>174.72</v>
      </c>
      <c r="P402" s="18">
        <f>'[1]TCE - ANEXO II - Preencher'!X411</f>
        <v>1234.53</v>
      </c>
      <c r="S402" s="22">
        <v>55944</v>
      </c>
    </row>
    <row r="403" spans="1:19" x14ac:dyDescent="0.2">
      <c r="A403" s="8">
        <f>IFERROR(VLOOKUP(B403,'[1]DADOS (OCULTAR)'!$P$3:$R$56,3,0),"")</f>
        <v>9039744000860</v>
      </c>
      <c r="B403" s="9" t="str">
        <f>'[1]TCE - ANEXO II - Preencher'!C412</f>
        <v>HOSPITAL DOM HÉLDER</v>
      </c>
      <c r="C403" s="10"/>
      <c r="D403" s="11" t="str">
        <f>'[1]TCE - ANEXO II - Preencher'!E412</f>
        <v>JOSE BATISTA DE SANTANA NETO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>
        <f>'[1]TCE - ANEXO II - Preencher'!H412</f>
        <v>515110</v>
      </c>
      <c r="G403" s="14">
        <f>'[1]TCE - ANEXO II - Preencher'!I412</f>
        <v>44256</v>
      </c>
      <c r="H403" s="13" t="str">
        <f>'[1]TCE - ANEXO II - Preencher'!J412</f>
        <v>1 - Plantonista</v>
      </c>
      <c r="I403" s="13">
        <f>'[1]TCE - ANEXO II - Preencher'!K412</f>
        <v>44</v>
      </c>
      <c r="J403" s="15">
        <f>'[1]TCE - ANEXO II - Preencher'!L412</f>
        <v>1100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731.8</v>
      </c>
      <c r="N403" s="16">
        <f>'[1]TCE - ANEXO II - Preencher'!S412</f>
        <v>0</v>
      </c>
      <c r="O403" s="17">
        <f>'[1]TCE - ANEXO II - Preencher'!W412</f>
        <v>593.07000000000005</v>
      </c>
      <c r="P403" s="18">
        <f>'[1]TCE - ANEXO II - Preencher'!X412</f>
        <v>1238.73</v>
      </c>
      <c r="S403" s="22">
        <v>55975</v>
      </c>
    </row>
    <row r="404" spans="1:19" x14ac:dyDescent="0.2">
      <c r="A404" s="8">
        <f>IFERROR(VLOOKUP(B404,'[1]DADOS (OCULTAR)'!$P$3:$R$56,3,0),"")</f>
        <v>9039744000860</v>
      </c>
      <c r="B404" s="9" t="str">
        <f>'[1]TCE - ANEXO II - Preencher'!C413</f>
        <v>HOSPITAL DOM HÉLDER</v>
      </c>
      <c r="C404" s="10"/>
      <c r="D404" s="11" t="str">
        <f>'[1]TCE - ANEXO II - Preencher'!E413</f>
        <v>JOSE CARLOS DA SILVA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>
        <f>'[1]TCE - ANEXO II - Preencher'!H413</f>
        <v>322205</v>
      </c>
      <c r="G404" s="14">
        <f>'[1]TCE - ANEXO II - Preencher'!I413</f>
        <v>44256</v>
      </c>
      <c r="H404" s="13" t="str">
        <f>'[1]TCE - ANEXO II - Preencher'!J413</f>
        <v>1 - Plantonista</v>
      </c>
      <c r="I404" s="13">
        <f>'[1]TCE - ANEXO II - Preencher'!K413</f>
        <v>44</v>
      </c>
      <c r="J404" s="15">
        <f>'[1]TCE - ANEXO II - Preencher'!L413</f>
        <v>0</v>
      </c>
      <c r="K404" s="15">
        <f>'[1]TCE - ANEXO II - Preencher'!P413</f>
        <v>2252.5300000000002</v>
      </c>
      <c r="L404" s="15">
        <f>'[1]TCE - ANEXO II - Preencher'!Q413</f>
        <v>715</v>
      </c>
      <c r="M404" s="15">
        <f>'[1]TCE - ANEXO II - Preencher'!R413</f>
        <v>278.39999999999998</v>
      </c>
      <c r="N404" s="16">
        <f>'[1]TCE - ANEXO II - Preencher'!S413</f>
        <v>110</v>
      </c>
      <c r="O404" s="17">
        <f>'[1]TCE - ANEXO II - Preencher'!W413</f>
        <v>3014.08</v>
      </c>
      <c r="P404" s="18">
        <f>'[1]TCE - ANEXO II - Preencher'!X413</f>
        <v>341.85000000000036</v>
      </c>
      <c r="S404" s="22">
        <v>56005</v>
      </c>
    </row>
    <row r="405" spans="1:19" x14ac:dyDescent="0.2">
      <c r="A405" s="8">
        <f>IFERROR(VLOOKUP(B405,'[1]DADOS (OCULTAR)'!$P$3:$R$56,3,0),"")</f>
        <v>9039744000860</v>
      </c>
      <c r="B405" s="9" t="str">
        <f>'[1]TCE - ANEXO II - Preencher'!C414</f>
        <v>HOSPITAL DOM HÉLDER</v>
      </c>
      <c r="C405" s="10"/>
      <c r="D405" s="11" t="str">
        <f>'[1]TCE - ANEXO II - Preencher'!E414</f>
        <v>JOSE CASSIANO DOS SANTOS</v>
      </c>
      <c r="E405" s="12" t="str">
        <f>IF('[1]TCE - ANEXO II - Preencher'!G414="4 - Assistência Odontológica","2 - Outros Profissionais da saúde",'[1]TCE - ANEXO II - Preencher'!G414)</f>
        <v>3 - Administrativo</v>
      </c>
      <c r="F405" s="13">
        <f>'[1]TCE - ANEXO II - Preencher'!H414</f>
        <v>411010</v>
      </c>
      <c r="G405" s="14">
        <f>'[1]TCE - ANEXO II - Preencher'!I414</f>
        <v>44256</v>
      </c>
      <c r="H405" s="13" t="str">
        <f>'[1]TCE - ANEXO II - Preencher'!J414</f>
        <v>2 - Diarista</v>
      </c>
      <c r="I405" s="13">
        <f>'[1]TCE - ANEXO II - Preencher'!K414</f>
        <v>20</v>
      </c>
      <c r="J405" s="15">
        <f>'[1]TCE - ANEXO II - Preencher'!L414</f>
        <v>550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76.540000000000006</v>
      </c>
      <c r="P405" s="18">
        <f>'[1]TCE - ANEXO II - Preencher'!X414</f>
        <v>473.46</v>
      </c>
      <c r="S405" s="22">
        <v>56036</v>
      </c>
    </row>
    <row r="406" spans="1:19" x14ac:dyDescent="0.2">
      <c r="A406" s="8">
        <f>IFERROR(VLOOKUP(B406,'[1]DADOS (OCULTAR)'!$P$3:$R$56,3,0),"")</f>
        <v>9039744000860</v>
      </c>
      <c r="B406" s="9" t="str">
        <f>'[1]TCE - ANEXO II - Preencher'!C415</f>
        <v>HOSPITAL DOM HÉLDER</v>
      </c>
      <c r="C406" s="10"/>
      <c r="D406" s="11" t="str">
        <f>'[1]TCE - ANEXO II - Preencher'!E415</f>
        <v>JOSE CLAUDEMIR FERREIRA</v>
      </c>
      <c r="E406" s="12" t="str">
        <f>IF('[1]TCE - ANEXO II - Preencher'!G415="4 - Assistência Odontológica","2 - Outros Profissionais da saúde",'[1]TCE - ANEXO II - Preencher'!G415)</f>
        <v>3 - Administrativo</v>
      </c>
      <c r="F406" s="13">
        <f>'[1]TCE - ANEXO II - Preencher'!H415</f>
        <v>411010</v>
      </c>
      <c r="G406" s="14">
        <f>'[1]TCE - ANEXO II - Preencher'!I415</f>
        <v>44256</v>
      </c>
      <c r="H406" s="13" t="str">
        <f>'[1]TCE - ANEXO II - Preencher'!J415</f>
        <v>1 - Plantonista</v>
      </c>
      <c r="I406" s="13">
        <f>'[1]TCE - ANEXO II - Preencher'!K415</f>
        <v>44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1546.91</v>
      </c>
      <c r="N406" s="16">
        <f>'[1]TCE - ANEXO II - Preencher'!S415</f>
        <v>0</v>
      </c>
      <c r="O406" s="17">
        <f>'[1]TCE - ANEXO II - Preencher'!W415</f>
        <v>1546.91</v>
      </c>
      <c r="P406" s="18">
        <f>'[1]TCE - ANEXO II - Preencher'!X415</f>
        <v>0</v>
      </c>
      <c r="S406" s="22">
        <v>56066</v>
      </c>
    </row>
    <row r="407" spans="1:19" x14ac:dyDescent="0.2">
      <c r="A407" s="8">
        <f>IFERROR(VLOOKUP(B407,'[1]DADOS (OCULTAR)'!$P$3:$R$56,3,0),"")</f>
        <v>9039744000860</v>
      </c>
      <c r="B407" s="9" t="str">
        <f>'[1]TCE - ANEXO II - Preencher'!C416</f>
        <v>HOSPITAL DOM HÉLDER</v>
      </c>
      <c r="C407" s="10"/>
      <c r="D407" s="11" t="str">
        <f>'[1]TCE - ANEXO II - Preencher'!E416</f>
        <v>JOSE FRANCISCO DE MOURA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>
        <f>'[1]TCE - ANEXO II - Preencher'!H416</f>
        <v>223505</v>
      </c>
      <c r="G407" s="14">
        <f>'[1]TCE - ANEXO II - Preencher'!I416</f>
        <v>44256</v>
      </c>
      <c r="H407" s="13" t="str">
        <f>'[1]TCE - ANEXO II - Preencher'!J416</f>
        <v>2 - Diarista</v>
      </c>
      <c r="I407" s="13">
        <f>'[1]TCE - ANEXO II - Preencher'!K416</f>
        <v>40</v>
      </c>
      <c r="J407" s="15">
        <f>'[1]TCE - ANEXO II - Preencher'!L416</f>
        <v>0</v>
      </c>
      <c r="K407" s="15">
        <f>'[1]TCE - ANEXO II - Preencher'!P416</f>
        <v>4461.6400000000003</v>
      </c>
      <c r="L407" s="15">
        <f>'[1]TCE - ANEXO II - Preencher'!Q416</f>
        <v>1137.97</v>
      </c>
      <c r="M407" s="15">
        <f>'[1]TCE - ANEXO II - Preencher'!R416</f>
        <v>0</v>
      </c>
      <c r="N407" s="16">
        <f>'[1]TCE - ANEXO II - Preencher'!S416</f>
        <v>300</v>
      </c>
      <c r="O407" s="17">
        <f>'[1]TCE - ANEXO II - Preencher'!W416</f>
        <v>5641.61</v>
      </c>
      <c r="P407" s="18">
        <f>'[1]TCE - ANEXO II - Preencher'!X416</f>
        <v>258.00000000000091</v>
      </c>
      <c r="S407" s="22">
        <v>56097</v>
      </c>
    </row>
    <row r="408" spans="1:19" x14ac:dyDescent="0.2">
      <c r="A408" s="8">
        <f>IFERROR(VLOOKUP(B408,'[1]DADOS (OCULTAR)'!$P$3:$R$56,3,0),"")</f>
        <v>9039744000860</v>
      </c>
      <c r="B408" s="9" t="str">
        <f>'[1]TCE - ANEXO II - Preencher'!C417</f>
        <v>HOSPITAL DOM HÉLDER</v>
      </c>
      <c r="C408" s="10"/>
      <c r="D408" s="11" t="str">
        <f>'[1]TCE - ANEXO II - Preencher'!E417</f>
        <v>JOSE JULIO DA SILVA SANTOS</v>
      </c>
      <c r="E408" s="12" t="str">
        <f>IF('[1]TCE - ANEXO II - Preencher'!G417="4 - Assistência Odontológica","2 - Outros Profissionais da saúde",'[1]TCE - ANEXO II - Preencher'!G417)</f>
        <v>3 - Administrativo</v>
      </c>
      <c r="F408" s="13">
        <f>'[1]TCE - ANEXO II - Preencher'!H417</f>
        <v>411010</v>
      </c>
      <c r="G408" s="14">
        <f>'[1]TCE - ANEXO II - Preencher'!I417</f>
        <v>44256</v>
      </c>
      <c r="H408" s="13" t="str">
        <f>'[1]TCE - ANEXO II - Preencher'!J417</f>
        <v>2 - Diarista</v>
      </c>
      <c r="I408" s="13">
        <f>'[1]TCE - ANEXO II - Preencher'!K417</f>
        <v>44</v>
      </c>
      <c r="J408" s="15">
        <f>'[1]TCE - ANEXO II - Preencher'!L417</f>
        <v>1187.0999999999999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300</v>
      </c>
      <c r="N408" s="16">
        <f>'[1]TCE - ANEXO II - Preencher'!S417</f>
        <v>0</v>
      </c>
      <c r="O408" s="17">
        <f>'[1]TCE - ANEXO II - Preencher'!W417</f>
        <v>161.56</v>
      </c>
      <c r="P408" s="18">
        <f>'[1]TCE - ANEXO II - Preencher'!X417</f>
        <v>1325.54</v>
      </c>
      <c r="S408" s="22">
        <v>56128</v>
      </c>
    </row>
    <row r="409" spans="1:19" x14ac:dyDescent="0.2">
      <c r="A409" s="8">
        <f>IFERROR(VLOOKUP(B409,'[1]DADOS (OCULTAR)'!$P$3:$R$56,3,0),"")</f>
        <v>9039744000860</v>
      </c>
      <c r="B409" s="9" t="str">
        <f>'[1]TCE - ANEXO II - Preencher'!C418</f>
        <v>HOSPITAL DOM HÉLDER</v>
      </c>
      <c r="C409" s="10"/>
      <c r="D409" s="11" t="str">
        <f>'[1]TCE - ANEXO II - Preencher'!E418</f>
        <v>JOSE MARCIO COELHO DE ALBUQUERQUE</v>
      </c>
      <c r="E409" s="12" t="str">
        <f>IF('[1]TCE - ANEXO II - Preencher'!G418="4 - Assistência Odontológica","2 - Outros Profissionais da saúde",'[1]TCE - ANEXO II - Preencher'!G418)</f>
        <v>3 - Administrativo</v>
      </c>
      <c r="F409" s="13">
        <f>'[1]TCE - ANEXO II - Preencher'!H418</f>
        <v>142705</v>
      </c>
      <c r="G409" s="14">
        <f>'[1]TCE - ANEXO II - Preencher'!I418</f>
        <v>44256</v>
      </c>
      <c r="H409" s="13" t="str">
        <f>'[1]TCE - ANEXO II - Preencher'!J418</f>
        <v>2 - Diarista</v>
      </c>
      <c r="I409" s="13">
        <f>'[1]TCE - ANEXO II - Preencher'!K418</f>
        <v>44</v>
      </c>
      <c r="J409" s="15">
        <f>'[1]TCE - ANEXO II - Preencher'!L418</f>
        <v>4469.8500000000004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523.49</v>
      </c>
      <c r="N409" s="16">
        <f>'[1]TCE - ANEXO II - Preencher'!S418</f>
        <v>0</v>
      </c>
      <c r="O409" s="17">
        <f>'[1]TCE - ANEXO II - Preencher'!W418</f>
        <v>854.22</v>
      </c>
      <c r="P409" s="18">
        <f>'[1]TCE - ANEXO II - Preencher'!X418</f>
        <v>4139.12</v>
      </c>
      <c r="S409" s="22">
        <v>56158</v>
      </c>
    </row>
    <row r="410" spans="1:19" x14ac:dyDescent="0.2">
      <c r="A410" s="8">
        <f>IFERROR(VLOOKUP(B410,'[1]DADOS (OCULTAR)'!$P$3:$R$56,3,0),"")</f>
        <v>9039744000860</v>
      </c>
      <c r="B410" s="9" t="str">
        <f>'[1]TCE - ANEXO II - Preencher'!C419</f>
        <v>HOSPITAL DOM HÉLDER</v>
      </c>
      <c r="C410" s="10"/>
      <c r="D410" s="11" t="str">
        <f>'[1]TCE - ANEXO II - Preencher'!E419</f>
        <v>JOSE MARCIO DE MELO</v>
      </c>
      <c r="E410" s="12" t="str">
        <f>IF('[1]TCE - ANEXO II - Preencher'!G419="4 - Assistência Odontológica","2 - Outros Profissionais da saúde",'[1]TCE - ANEXO II - Preencher'!G419)</f>
        <v>3 - Administrativo</v>
      </c>
      <c r="F410" s="13">
        <f>'[1]TCE - ANEXO II - Preencher'!H419</f>
        <v>252605</v>
      </c>
      <c r="G410" s="14">
        <f>'[1]TCE - ANEXO II - Preencher'!I419</f>
        <v>44256</v>
      </c>
      <c r="H410" s="13" t="str">
        <f>'[1]TCE - ANEXO II - Preencher'!J419</f>
        <v>1 - Plantonista</v>
      </c>
      <c r="I410" s="13">
        <f>'[1]TCE - ANEXO II - Preencher'!K419</f>
        <v>44</v>
      </c>
      <c r="J410" s="15">
        <f>'[1]TCE - ANEXO II - Preencher'!L419</f>
        <v>1886.28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492.06</v>
      </c>
      <c r="N410" s="16">
        <f>'[1]TCE - ANEXO II - Preencher'!S419</f>
        <v>0</v>
      </c>
      <c r="O410" s="17">
        <f>'[1]TCE - ANEXO II - Preencher'!W419</f>
        <v>170.55</v>
      </c>
      <c r="P410" s="18">
        <f>'[1]TCE - ANEXO II - Preencher'!X419</f>
        <v>2207.79</v>
      </c>
      <c r="S410" s="22">
        <v>56189</v>
      </c>
    </row>
    <row r="411" spans="1:19" x14ac:dyDescent="0.2">
      <c r="A411" s="8">
        <f>IFERROR(VLOOKUP(B411,'[1]DADOS (OCULTAR)'!$P$3:$R$56,3,0),"")</f>
        <v>9039744000860</v>
      </c>
      <c r="B411" s="9" t="str">
        <f>'[1]TCE - ANEXO II - Preencher'!C420</f>
        <v>HOSPITAL DOM HÉLDER</v>
      </c>
      <c r="C411" s="10"/>
      <c r="D411" s="11" t="str">
        <f>'[1]TCE - ANEXO II - Preencher'!E420</f>
        <v>JOSE PEREIRA DE SOUSA SILVA</v>
      </c>
      <c r="E411" s="12" t="str">
        <f>IF('[1]TCE - ANEXO II - Preencher'!G420="4 - Assistência Odontológica","2 - Outros Profissionais da saúde",'[1]TCE - ANEXO II - Preencher'!G420)</f>
        <v>3 - Administrativo</v>
      </c>
      <c r="F411" s="13">
        <f>'[1]TCE - ANEXO II - Preencher'!H420</f>
        <v>950110</v>
      </c>
      <c r="G411" s="14">
        <f>'[1]TCE - ANEXO II - Preencher'!I420</f>
        <v>44256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2240.46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520</v>
      </c>
      <c r="N411" s="16">
        <f>'[1]TCE - ANEXO II - Preencher'!S420</f>
        <v>0</v>
      </c>
      <c r="O411" s="17">
        <f>'[1]TCE - ANEXO II - Preencher'!W420</f>
        <v>255.65</v>
      </c>
      <c r="P411" s="18">
        <f>'[1]TCE - ANEXO II - Preencher'!X420</f>
        <v>2504.81</v>
      </c>
      <c r="S411" s="22">
        <v>56219</v>
      </c>
    </row>
    <row r="412" spans="1:19" x14ac:dyDescent="0.2">
      <c r="A412" s="8">
        <f>IFERROR(VLOOKUP(B412,'[1]DADOS (OCULTAR)'!$P$3:$R$56,3,0),"")</f>
        <v>9039744000860</v>
      </c>
      <c r="B412" s="9" t="str">
        <f>'[1]TCE - ANEXO II - Preencher'!C421</f>
        <v>HOSPITAL DOM HÉLDER</v>
      </c>
      <c r="C412" s="10"/>
      <c r="D412" s="11" t="str">
        <f>'[1]TCE - ANEXO II - Preencher'!E421</f>
        <v>JOSE RINALDO DA SILVA</v>
      </c>
      <c r="E412" s="12" t="str">
        <f>IF('[1]TCE - ANEXO II - Preencher'!G421="4 - Assistência Odontológica","2 - Outros Profissionais da saúde",'[1]TCE - ANEXO II - Preencher'!G421)</f>
        <v>3 - Administrativo</v>
      </c>
      <c r="F412" s="13">
        <f>'[1]TCE - ANEXO II - Preencher'!H421</f>
        <v>414105</v>
      </c>
      <c r="G412" s="14">
        <f>'[1]TCE - ANEXO II - Preencher'!I421</f>
        <v>44256</v>
      </c>
      <c r="H412" s="13" t="str">
        <f>'[1]TCE - ANEXO II - Preencher'!J421</f>
        <v>2 - Diarista</v>
      </c>
      <c r="I412" s="13">
        <f>'[1]TCE - ANEXO II - Preencher'!K421</f>
        <v>44</v>
      </c>
      <c r="J412" s="15">
        <f>'[1]TCE - ANEXO II - Preencher'!L421</f>
        <v>1306.1600000000001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539.86</v>
      </c>
      <c r="N412" s="16">
        <f>'[1]TCE - ANEXO II - Preencher'!S421</f>
        <v>0</v>
      </c>
      <c r="O412" s="17">
        <f>'[1]TCE - ANEXO II - Preencher'!W421</f>
        <v>201.01</v>
      </c>
      <c r="P412" s="18">
        <f>'[1]TCE - ANEXO II - Preencher'!X421</f>
        <v>1645.01</v>
      </c>
      <c r="S412" s="22">
        <v>56250</v>
      </c>
    </row>
    <row r="413" spans="1:19" x14ac:dyDescent="0.2">
      <c r="A413" s="8">
        <f>IFERROR(VLOOKUP(B413,'[1]DADOS (OCULTAR)'!$P$3:$R$56,3,0),"")</f>
        <v>9039744000860</v>
      </c>
      <c r="B413" s="9" t="str">
        <f>'[1]TCE - ANEXO II - Preencher'!C422</f>
        <v>HOSPITAL DOM HÉLDER</v>
      </c>
      <c r="C413" s="10"/>
      <c r="D413" s="11" t="str">
        <f>'[1]TCE - ANEXO II - Preencher'!E422</f>
        <v>JOSEANA DE SANTANA BARROS</v>
      </c>
      <c r="E413" s="12" t="str">
        <f>IF('[1]TCE - ANEXO II - Preencher'!G422="4 - Assistência Odontológica","2 - Outros Profissionais da saúde",'[1]TCE - ANEXO II - Preencher'!G422)</f>
        <v>3 - Administrativo</v>
      </c>
      <c r="F413" s="13">
        <f>'[1]TCE - ANEXO II - Preencher'!H422</f>
        <v>411010</v>
      </c>
      <c r="G413" s="14">
        <f>'[1]TCE - ANEXO II - Preencher'!I422</f>
        <v>44256</v>
      </c>
      <c r="H413" s="13" t="str">
        <f>'[1]TCE - ANEXO II - Preencher'!J422</f>
        <v>2 - Diarista</v>
      </c>
      <c r="I413" s="13">
        <f>'[1]TCE - ANEXO II - Preencher'!K422</f>
        <v>44</v>
      </c>
      <c r="J413" s="15">
        <f>'[1]TCE - ANEXO II - Preencher'!L422</f>
        <v>1187.0999999999999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359.36</v>
      </c>
      <c r="N413" s="16">
        <f>'[1]TCE - ANEXO II - Preencher'!S422</f>
        <v>0</v>
      </c>
      <c r="O413" s="17">
        <f>'[1]TCE - ANEXO II - Preencher'!W422</f>
        <v>166.91</v>
      </c>
      <c r="P413" s="18">
        <f>'[1]TCE - ANEXO II - Preencher'!X422</f>
        <v>1379.55</v>
      </c>
      <c r="S413" s="22">
        <v>56281</v>
      </c>
    </row>
    <row r="414" spans="1:19" x14ac:dyDescent="0.2">
      <c r="A414" s="8">
        <f>IFERROR(VLOOKUP(B414,'[1]DADOS (OCULTAR)'!$P$3:$R$56,3,0),"")</f>
        <v>9039744000860</v>
      </c>
      <c r="B414" s="9" t="str">
        <f>'[1]TCE - ANEXO II - Preencher'!C423</f>
        <v>HOSPITAL DOM HÉLDER</v>
      </c>
      <c r="C414" s="10"/>
      <c r="D414" s="11" t="str">
        <f>'[1]TCE - ANEXO II - Preencher'!E423</f>
        <v>JOSEFA DA SILVA CRUZ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>
        <f>'[1]TCE - ANEXO II - Preencher'!H423</f>
        <v>322205</v>
      </c>
      <c r="G414" s="14">
        <f>'[1]TCE - ANEXO II - Preencher'!I423</f>
        <v>44256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990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454.72</v>
      </c>
      <c r="N414" s="16">
        <f>'[1]TCE - ANEXO II - Preencher'!S423</f>
        <v>0</v>
      </c>
      <c r="O414" s="17">
        <f>'[1]TCE - ANEXO II - Preencher'!W423</f>
        <v>118.89</v>
      </c>
      <c r="P414" s="18">
        <f>'[1]TCE - ANEXO II - Preencher'!X423</f>
        <v>1325.83</v>
      </c>
      <c r="S414" s="22">
        <v>56309</v>
      </c>
    </row>
    <row r="415" spans="1:19" x14ac:dyDescent="0.2">
      <c r="A415" s="8">
        <f>IFERROR(VLOOKUP(B415,'[1]DADOS (OCULTAR)'!$P$3:$R$56,3,0),"")</f>
        <v>9039744000860</v>
      </c>
      <c r="B415" s="9" t="str">
        <f>'[1]TCE - ANEXO II - Preencher'!C424</f>
        <v>HOSPITAL DOM HÉLDER</v>
      </c>
      <c r="C415" s="10"/>
      <c r="D415" s="11" t="str">
        <f>'[1]TCE - ANEXO II - Preencher'!E424</f>
        <v>JOSEFA MARTINELLY DOS SANTOS SILVA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>
        <f>'[1]TCE - ANEXO II - Preencher'!H424</f>
        <v>223505</v>
      </c>
      <c r="G415" s="14">
        <f>'[1]TCE - ANEXO II - Preencher'!I424</f>
        <v>44256</v>
      </c>
      <c r="H415" s="13" t="str">
        <f>'[1]TCE - ANEXO II - Preencher'!J424</f>
        <v>2 - Diarista</v>
      </c>
      <c r="I415" s="13">
        <f>'[1]TCE - ANEXO II - Preencher'!K424</f>
        <v>40</v>
      </c>
      <c r="J415" s="15">
        <f>'[1]TCE - ANEXO II - Preencher'!L424</f>
        <v>0</v>
      </c>
      <c r="K415" s="15">
        <f>'[1]TCE - ANEXO II - Preencher'!P424</f>
        <v>5830.2</v>
      </c>
      <c r="L415" s="15">
        <f>'[1]TCE - ANEXO II - Preencher'!Q424</f>
        <v>1439.16</v>
      </c>
      <c r="M415" s="15">
        <f>'[1]TCE - ANEXO II - Preencher'!R424</f>
        <v>336.76</v>
      </c>
      <c r="N415" s="16">
        <f>'[1]TCE - ANEXO II - Preencher'!S424</f>
        <v>205.59</v>
      </c>
      <c r="O415" s="17">
        <f>'[1]TCE - ANEXO II - Preencher'!W424</f>
        <v>7345.29</v>
      </c>
      <c r="P415" s="18">
        <f>'[1]TCE - ANEXO II - Preencher'!X424</f>
        <v>466.42000000000007</v>
      </c>
      <c r="S415" s="22">
        <v>56340</v>
      </c>
    </row>
    <row r="416" spans="1:19" x14ac:dyDescent="0.2">
      <c r="A416" s="8">
        <f>IFERROR(VLOOKUP(B416,'[1]DADOS (OCULTAR)'!$P$3:$R$56,3,0),"")</f>
        <v>9039744000860</v>
      </c>
      <c r="B416" s="9" t="str">
        <f>'[1]TCE - ANEXO II - Preencher'!C425</f>
        <v>HOSPITAL DOM HÉLDER</v>
      </c>
      <c r="C416" s="10"/>
      <c r="D416" s="11" t="str">
        <f>'[1]TCE - ANEXO II - Preencher'!E425</f>
        <v>JOSELMA CARVALHO DE LIMA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>
        <f>'[1]TCE - ANEXO II - Preencher'!H425</f>
        <v>322205</v>
      </c>
      <c r="G416" s="14">
        <f>'[1]TCE - ANEXO II - Preencher'!I425</f>
        <v>44256</v>
      </c>
      <c r="H416" s="13" t="str">
        <f>'[1]TCE - ANEXO II - Preencher'!J425</f>
        <v>1 - Plantonista</v>
      </c>
      <c r="I416" s="13">
        <f>'[1]TCE - ANEXO II - Preencher'!K425</f>
        <v>44</v>
      </c>
      <c r="J416" s="15">
        <f>'[1]TCE - ANEXO II - Preencher'!L425</f>
        <v>1100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608.51</v>
      </c>
      <c r="N416" s="16">
        <f>'[1]TCE - ANEXO II - Preencher'!S425</f>
        <v>0</v>
      </c>
      <c r="O416" s="17">
        <f>'[1]TCE - ANEXO II - Preencher'!W425</f>
        <v>635.79</v>
      </c>
      <c r="P416" s="18">
        <f>'[1]TCE - ANEXO II - Preencher'!X425</f>
        <v>1072.72</v>
      </c>
      <c r="S416" s="22">
        <v>56370</v>
      </c>
    </row>
    <row r="417" spans="1:19" x14ac:dyDescent="0.2">
      <c r="A417" s="8">
        <f>IFERROR(VLOOKUP(B417,'[1]DADOS (OCULTAR)'!$P$3:$R$56,3,0),"")</f>
        <v>9039744000860</v>
      </c>
      <c r="B417" s="9" t="str">
        <f>'[1]TCE - ANEXO II - Preencher'!C426</f>
        <v>HOSPITAL DOM HÉLDER</v>
      </c>
      <c r="C417" s="10"/>
      <c r="D417" s="11" t="str">
        <f>'[1]TCE - ANEXO II - Preencher'!E426</f>
        <v>JOSENALDO RODRIGUES RIBEIRO DA SILVA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>
        <f>'[1]TCE - ANEXO II - Preencher'!H426</f>
        <v>521130</v>
      </c>
      <c r="G417" s="14">
        <f>'[1]TCE - ANEXO II - Preencher'!I426</f>
        <v>44256</v>
      </c>
      <c r="H417" s="13" t="str">
        <f>'[1]TCE - ANEXO II - Preencher'!J426</f>
        <v>1 - Plantonista</v>
      </c>
      <c r="I417" s="13">
        <f>'[1]TCE - ANEXO II - Preencher'!K426</f>
        <v>44</v>
      </c>
      <c r="J417" s="15">
        <f>'[1]TCE - ANEXO II - Preencher'!L426</f>
        <v>1100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476.33</v>
      </c>
      <c r="N417" s="16">
        <f>'[1]TCE - ANEXO II - Preencher'!S426</f>
        <v>0</v>
      </c>
      <c r="O417" s="17">
        <f>'[1]TCE - ANEXO II - Preencher'!W426</f>
        <v>164.85</v>
      </c>
      <c r="P417" s="18">
        <f>'[1]TCE - ANEXO II - Preencher'!X426</f>
        <v>1411.48</v>
      </c>
      <c r="S417" s="22">
        <v>56401</v>
      </c>
    </row>
    <row r="418" spans="1:19" x14ac:dyDescent="0.2">
      <c r="A418" s="8">
        <f>IFERROR(VLOOKUP(B418,'[1]DADOS (OCULTAR)'!$P$3:$R$56,3,0),"")</f>
        <v>9039744000860</v>
      </c>
      <c r="B418" s="9" t="str">
        <f>'[1]TCE - ANEXO II - Preencher'!C427</f>
        <v>HOSPITAL DOM HÉLDER</v>
      </c>
      <c r="C418" s="10"/>
      <c r="D418" s="11" t="str">
        <f>'[1]TCE - ANEXO II - Preencher'!E427</f>
        <v>JOSIANA MIGUEL DA SILVA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>
        <f>'[1]TCE - ANEXO II - Preencher'!H427</f>
        <v>521130</v>
      </c>
      <c r="G418" s="14">
        <f>'[1]TCE - ANEXO II - Preencher'!I427</f>
        <v>44256</v>
      </c>
      <c r="H418" s="13" t="str">
        <f>'[1]TCE - ANEXO II - Preencher'!J427</f>
        <v>1 - Plantonista</v>
      </c>
      <c r="I418" s="13">
        <f>'[1]TCE - ANEXO II - Preencher'!K427</f>
        <v>44</v>
      </c>
      <c r="J418" s="15">
        <f>'[1]TCE - ANEXO II - Preencher'!L427</f>
        <v>990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2249.7600000000002</v>
      </c>
      <c r="N418" s="16">
        <f>'[1]TCE - ANEXO II - Preencher'!S427</f>
        <v>0</v>
      </c>
      <c r="O418" s="17">
        <f>'[1]TCE - ANEXO II - Preencher'!W427</f>
        <v>431.35</v>
      </c>
      <c r="P418" s="18">
        <f>'[1]TCE - ANEXO II - Preencher'!X427</f>
        <v>2808.4100000000003</v>
      </c>
      <c r="S418" s="22">
        <v>56431</v>
      </c>
    </row>
    <row r="419" spans="1:19" x14ac:dyDescent="0.2">
      <c r="A419" s="8">
        <f>IFERROR(VLOOKUP(B419,'[1]DADOS (OCULTAR)'!$P$3:$R$56,3,0),"")</f>
        <v>9039744000860</v>
      </c>
      <c r="B419" s="9" t="str">
        <f>'[1]TCE - ANEXO II - Preencher'!C428</f>
        <v>HOSPITAL DOM HÉLDER</v>
      </c>
      <c r="C419" s="10"/>
      <c r="D419" s="11" t="str">
        <f>'[1]TCE - ANEXO II - Preencher'!E428</f>
        <v>JOSIANE FERREIRA DE OLIVEIRA PRAZERES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>
        <f>'[1]TCE - ANEXO II - Preencher'!H428</f>
        <v>515205</v>
      </c>
      <c r="G419" s="14">
        <f>'[1]TCE - ANEXO II - Preencher'!I428</f>
        <v>44256</v>
      </c>
      <c r="H419" s="13" t="str">
        <f>'[1]TCE - ANEXO II - Preencher'!J428</f>
        <v>1 - Plantonista</v>
      </c>
      <c r="I419" s="13">
        <f>'[1]TCE - ANEXO II - Preencher'!K428</f>
        <v>44</v>
      </c>
      <c r="J419" s="15">
        <f>'[1]TCE - ANEXO II - Preencher'!L428</f>
        <v>1100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275</v>
      </c>
      <c r="N419" s="16">
        <f>'[1]TCE - ANEXO II - Preencher'!S428</f>
        <v>0</v>
      </c>
      <c r="O419" s="17">
        <f>'[1]TCE - ANEXO II - Preencher'!W428</f>
        <v>305.44</v>
      </c>
      <c r="P419" s="18">
        <f>'[1]TCE - ANEXO II - Preencher'!X428</f>
        <v>1069.56</v>
      </c>
      <c r="S419" s="22">
        <v>56462</v>
      </c>
    </row>
    <row r="420" spans="1:19" x14ac:dyDescent="0.2">
      <c r="A420" s="8">
        <f>IFERROR(VLOOKUP(B420,'[1]DADOS (OCULTAR)'!$P$3:$R$56,3,0),"")</f>
        <v>9039744000860</v>
      </c>
      <c r="B420" s="9" t="str">
        <f>'[1]TCE - ANEXO II - Preencher'!C429</f>
        <v>HOSPITAL DOM HÉLDER</v>
      </c>
      <c r="C420" s="10"/>
      <c r="D420" s="11" t="str">
        <f>'[1]TCE - ANEXO II - Preencher'!E429</f>
        <v>JOSILDO GOMES DE SOUZA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>
        <f>'[1]TCE - ANEXO II - Preencher'!H429</f>
        <v>521130</v>
      </c>
      <c r="G420" s="14">
        <f>'[1]TCE - ANEXO II - Preencher'!I429</f>
        <v>44256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1100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351.27</v>
      </c>
      <c r="N420" s="16">
        <f>'[1]TCE - ANEXO II - Preencher'!S429</f>
        <v>0</v>
      </c>
      <c r="O420" s="17">
        <f>'[1]TCE - ANEXO II - Preencher'!W429</f>
        <v>139.02000000000001</v>
      </c>
      <c r="P420" s="18">
        <f>'[1]TCE - ANEXO II - Preencher'!X429</f>
        <v>1312.25</v>
      </c>
      <c r="S420" s="22">
        <v>56493</v>
      </c>
    </row>
    <row r="421" spans="1:19" x14ac:dyDescent="0.2">
      <c r="A421" s="8">
        <f>IFERROR(VLOOKUP(B421,'[1]DADOS (OCULTAR)'!$P$3:$R$56,3,0),"")</f>
        <v>9039744000860</v>
      </c>
      <c r="B421" s="9" t="str">
        <f>'[1]TCE - ANEXO II - Preencher'!C430</f>
        <v>HOSPITAL DOM HÉLDER</v>
      </c>
      <c r="C421" s="10"/>
      <c r="D421" s="11" t="str">
        <f>'[1]TCE - ANEXO II - Preencher'!E430</f>
        <v>JOSINALDO RODRIGUES DE ANDRADE</v>
      </c>
      <c r="E421" s="12" t="str">
        <f>IF('[1]TCE - ANEXO II - Preencher'!G430="4 - Assistência Odontológica","2 - Outros Profissionais da saúde",'[1]TCE - ANEXO II - Preencher'!G430)</f>
        <v>3 - Administrativo</v>
      </c>
      <c r="F421" s="13">
        <f>'[1]TCE - ANEXO II - Preencher'!H430</f>
        <v>782320</v>
      </c>
      <c r="G421" s="14">
        <f>'[1]TCE - ANEXO II - Preencher'!I430</f>
        <v>44256</v>
      </c>
      <c r="H421" s="13" t="str">
        <f>'[1]TCE - ANEXO II - Preencher'!J430</f>
        <v>2 - Diarista</v>
      </c>
      <c r="I421" s="13">
        <f>'[1]TCE - ANEXO II - Preencher'!K430</f>
        <v>44</v>
      </c>
      <c r="J421" s="15">
        <f>'[1]TCE - ANEXO II - Preencher'!L430</f>
        <v>1424.23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237.44</v>
      </c>
      <c r="N421" s="16">
        <f>'[1]TCE - ANEXO II - Preencher'!S430</f>
        <v>0</v>
      </c>
      <c r="O421" s="17">
        <f>'[1]TCE - ANEXO II - Preencher'!W430</f>
        <v>133.05000000000001</v>
      </c>
      <c r="P421" s="18">
        <f>'[1]TCE - ANEXO II - Preencher'!X430</f>
        <v>1528.6200000000001</v>
      </c>
      <c r="S421" s="22">
        <v>56523</v>
      </c>
    </row>
    <row r="422" spans="1:19" x14ac:dyDescent="0.2">
      <c r="A422" s="8">
        <f>IFERROR(VLOOKUP(B422,'[1]DADOS (OCULTAR)'!$P$3:$R$56,3,0),"")</f>
        <v>9039744000860</v>
      </c>
      <c r="B422" s="9" t="str">
        <f>'[1]TCE - ANEXO II - Preencher'!C431</f>
        <v>HOSPITAL DOM HÉLDER</v>
      </c>
      <c r="C422" s="10"/>
      <c r="D422" s="11" t="str">
        <f>'[1]TCE - ANEXO II - Preencher'!E431</f>
        <v>JOSINEIDE MARIA SOUZA DA SILVA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>
        <f>'[1]TCE - ANEXO II - Preencher'!H431</f>
        <v>322205</v>
      </c>
      <c r="G422" s="14">
        <f>'[1]TCE - ANEXO II - Preencher'!I431</f>
        <v>44256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0</v>
      </c>
      <c r="K422" s="15">
        <f>'[1]TCE - ANEXO II - Preencher'!P431</f>
        <v>1919.48</v>
      </c>
      <c r="L422" s="15">
        <f>'[1]TCE - ANEXO II - Preencher'!Q431</f>
        <v>660</v>
      </c>
      <c r="M422" s="15">
        <f>'[1]TCE - ANEXO II - Preencher'!R431</f>
        <v>610.05000000000007</v>
      </c>
      <c r="N422" s="16">
        <f>'[1]TCE - ANEXO II - Preencher'!S431</f>
        <v>110</v>
      </c>
      <c r="O422" s="17">
        <f>'[1]TCE - ANEXO II - Preencher'!W431</f>
        <v>2658.81</v>
      </c>
      <c r="P422" s="18">
        <f>'[1]TCE - ANEXO II - Preencher'!X431</f>
        <v>640.72000000000025</v>
      </c>
      <c r="S422" s="22">
        <v>56554</v>
      </c>
    </row>
    <row r="423" spans="1:19" x14ac:dyDescent="0.2">
      <c r="A423" s="8">
        <f>IFERROR(VLOOKUP(B423,'[1]DADOS (OCULTAR)'!$P$3:$R$56,3,0),"")</f>
        <v>9039744000860</v>
      </c>
      <c r="B423" s="9" t="str">
        <f>'[1]TCE - ANEXO II - Preencher'!C432</f>
        <v>HOSPITAL DOM HÉLDER</v>
      </c>
      <c r="C423" s="10"/>
      <c r="D423" s="11" t="str">
        <f>'[1]TCE - ANEXO II - Preencher'!E432</f>
        <v>JOSUEL SOARES DA SILVA</v>
      </c>
      <c r="E423" s="12" t="str">
        <f>IF('[1]TCE - ANEXO II - Preencher'!G432="4 - Assistência Odontológica","2 - Outros Profissionais da saúde",'[1]TCE - ANEXO II - Preencher'!G432)</f>
        <v>3 - Administrativo</v>
      </c>
      <c r="F423" s="13">
        <f>'[1]TCE - ANEXO II - Preencher'!H432</f>
        <v>951105</v>
      </c>
      <c r="G423" s="14">
        <f>'[1]TCE - ANEXO II - Preencher'!I432</f>
        <v>44256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963.44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1372.1599999999999</v>
      </c>
      <c r="N423" s="16">
        <f>'[1]TCE - ANEXO II - Preencher'!S432</f>
        <v>0</v>
      </c>
      <c r="O423" s="17">
        <f>'[1]TCE - ANEXO II - Preencher'!W432</f>
        <v>169.56</v>
      </c>
      <c r="P423" s="18">
        <f>'[1]TCE - ANEXO II - Preencher'!X432</f>
        <v>2166.04</v>
      </c>
      <c r="S423" s="22">
        <v>56584</v>
      </c>
    </row>
    <row r="424" spans="1:19" x14ac:dyDescent="0.2">
      <c r="A424" s="8">
        <f>IFERROR(VLOOKUP(B424,'[1]DADOS (OCULTAR)'!$P$3:$R$56,3,0),"")</f>
        <v>9039744000860</v>
      </c>
      <c r="B424" s="9" t="str">
        <f>'[1]TCE - ANEXO II - Preencher'!C433</f>
        <v>HOSPITAL DOM HÉLDER</v>
      </c>
      <c r="C424" s="10"/>
      <c r="D424" s="11" t="str">
        <f>'[1]TCE - ANEXO II - Preencher'!E433</f>
        <v>JOYCE BATISTA DA SILVA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>
        <f>'[1]TCE - ANEXO II - Preencher'!H433</f>
        <v>521130</v>
      </c>
      <c r="G424" s="14">
        <f>'[1]TCE - ANEXO II - Preencher'!I433</f>
        <v>44256</v>
      </c>
      <c r="H424" s="13" t="str">
        <f>'[1]TCE - ANEXO II - Preencher'!J433</f>
        <v>1 - Plantonista</v>
      </c>
      <c r="I424" s="13">
        <f>'[1]TCE - ANEXO II - Preencher'!K433</f>
        <v>44</v>
      </c>
      <c r="J424" s="15">
        <f>'[1]TCE - ANEXO II - Preencher'!L433</f>
        <v>1100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500.6</v>
      </c>
      <c r="N424" s="16">
        <f>'[1]TCE - ANEXO II - Preencher'!S433</f>
        <v>0</v>
      </c>
      <c r="O424" s="17">
        <f>'[1]TCE - ANEXO II - Preencher'!W433</f>
        <v>196.39</v>
      </c>
      <c r="P424" s="18">
        <f>'[1]TCE - ANEXO II - Preencher'!X433</f>
        <v>1404.21</v>
      </c>
      <c r="S424" s="22">
        <v>56615</v>
      </c>
    </row>
    <row r="425" spans="1:19" x14ac:dyDescent="0.2">
      <c r="A425" s="8">
        <f>IFERROR(VLOOKUP(B425,'[1]DADOS (OCULTAR)'!$P$3:$R$56,3,0),"")</f>
        <v>9039744000860</v>
      </c>
      <c r="B425" s="9" t="str">
        <f>'[1]TCE - ANEXO II - Preencher'!C434</f>
        <v>HOSPITAL DOM HÉLDER</v>
      </c>
      <c r="C425" s="10"/>
      <c r="D425" s="11" t="str">
        <f>'[1]TCE - ANEXO II - Preencher'!E434</f>
        <v>JOYCE CRISTINA SIMPLICIO GOMES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>
        <f>'[1]TCE - ANEXO II - Preencher'!H434</f>
        <v>322205</v>
      </c>
      <c r="G425" s="14">
        <f>'[1]TCE - ANEXO II - Preencher'!I434</f>
        <v>44256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1100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1036.98</v>
      </c>
      <c r="N425" s="16">
        <f>'[1]TCE - ANEXO II - Preencher'!S434</f>
        <v>110</v>
      </c>
      <c r="O425" s="17">
        <f>'[1]TCE - ANEXO II - Preencher'!W434</f>
        <v>491.61</v>
      </c>
      <c r="P425" s="18">
        <f>'[1]TCE - ANEXO II - Preencher'!X434</f>
        <v>1755.37</v>
      </c>
      <c r="S425" s="22">
        <v>56646</v>
      </c>
    </row>
    <row r="426" spans="1:19" x14ac:dyDescent="0.2">
      <c r="A426" s="8">
        <f>IFERROR(VLOOKUP(B426,'[1]DADOS (OCULTAR)'!$P$3:$R$56,3,0),"")</f>
        <v>9039744000860</v>
      </c>
      <c r="B426" s="9" t="str">
        <f>'[1]TCE - ANEXO II - Preencher'!C435</f>
        <v>HOSPITAL DOM HÉLDER</v>
      </c>
      <c r="C426" s="10"/>
      <c r="D426" s="11" t="str">
        <f>'[1]TCE - ANEXO II - Preencher'!E435</f>
        <v>JOYCE FRANCINY DA SILVA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>
        <f>'[1]TCE - ANEXO II - Preencher'!H435</f>
        <v>521130</v>
      </c>
      <c r="G426" s="14">
        <f>'[1]TCE - ANEXO II - Preencher'!I435</f>
        <v>44256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1100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574.32999999999993</v>
      </c>
      <c r="N426" s="16">
        <f>'[1]TCE - ANEXO II - Preencher'!S435</f>
        <v>0</v>
      </c>
      <c r="O426" s="17">
        <f>'[1]TCE - ANEXO II - Preencher'!W435</f>
        <v>178.03</v>
      </c>
      <c r="P426" s="18">
        <f>'[1]TCE - ANEXO II - Preencher'!X435</f>
        <v>1496.3</v>
      </c>
      <c r="S426" s="22">
        <v>56674</v>
      </c>
    </row>
    <row r="427" spans="1:19" x14ac:dyDescent="0.2">
      <c r="A427" s="8">
        <f>IFERROR(VLOOKUP(B427,'[1]DADOS (OCULTAR)'!$P$3:$R$56,3,0),"")</f>
        <v>9039744000860</v>
      </c>
      <c r="B427" s="9" t="str">
        <f>'[1]TCE - ANEXO II - Preencher'!C436</f>
        <v>HOSPITAL DOM HÉLDER</v>
      </c>
      <c r="C427" s="10"/>
      <c r="D427" s="11" t="str">
        <f>'[1]TCE - ANEXO II - Preencher'!E436</f>
        <v>JUCILENE MARIA DA SILVA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>
        <f>'[1]TCE - ANEXO II - Preencher'!H436</f>
        <v>322205</v>
      </c>
      <c r="G427" s="14">
        <f>'[1]TCE - ANEXO II - Preencher'!I436</f>
        <v>44256</v>
      </c>
      <c r="H427" s="13" t="str">
        <f>'[1]TCE - ANEXO II - Preencher'!J436</f>
        <v>1 - Plantonista</v>
      </c>
      <c r="I427" s="13">
        <f>'[1]TCE - ANEXO II - Preencher'!K436</f>
        <v>44</v>
      </c>
      <c r="J427" s="15">
        <f>'[1]TCE - ANEXO II - Preencher'!L436</f>
        <v>1100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667.3599999999999</v>
      </c>
      <c r="N427" s="16">
        <f>'[1]TCE - ANEXO II - Preencher'!S436</f>
        <v>110</v>
      </c>
      <c r="O427" s="17">
        <f>'[1]TCE - ANEXO II - Preencher'!W436</f>
        <v>222.13</v>
      </c>
      <c r="P427" s="18">
        <f>'[1]TCE - ANEXO II - Preencher'!X436</f>
        <v>1655.23</v>
      </c>
      <c r="S427" s="22">
        <v>56705</v>
      </c>
    </row>
    <row r="428" spans="1:19" x14ac:dyDescent="0.2">
      <c r="A428" s="8">
        <f>IFERROR(VLOOKUP(B428,'[1]DADOS (OCULTAR)'!$P$3:$R$56,3,0),"")</f>
        <v>9039744000860</v>
      </c>
      <c r="B428" s="9" t="str">
        <f>'[1]TCE - ANEXO II - Preencher'!C437</f>
        <v>HOSPITAL DOM HÉLDER</v>
      </c>
      <c r="C428" s="10"/>
      <c r="D428" s="11" t="str">
        <f>'[1]TCE - ANEXO II - Preencher'!E437</f>
        <v>JULIA GABRIELA DE OLIVEIRA RAMOS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>
        <f>'[1]TCE - ANEXO II - Preencher'!H437</f>
        <v>322205</v>
      </c>
      <c r="G428" s="14">
        <f>'[1]TCE - ANEXO II - Preencher'!I437</f>
        <v>44256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1100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331.87</v>
      </c>
      <c r="N428" s="16">
        <f>'[1]TCE - ANEXO II - Preencher'!S437</f>
        <v>110</v>
      </c>
      <c r="O428" s="17">
        <f>'[1]TCE - ANEXO II - Preencher'!W437</f>
        <v>191.2</v>
      </c>
      <c r="P428" s="18">
        <f>'[1]TCE - ANEXO II - Preencher'!X437</f>
        <v>1350.6699999999998</v>
      </c>
      <c r="S428" s="22">
        <v>56735</v>
      </c>
    </row>
    <row r="429" spans="1:19" x14ac:dyDescent="0.2">
      <c r="A429" s="8">
        <f>IFERROR(VLOOKUP(B429,'[1]DADOS (OCULTAR)'!$P$3:$R$56,3,0),"")</f>
        <v>9039744000860</v>
      </c>
      <c r="B429" s="9" t="str">
        <f>'[1]TCE - ANEXO II - Preencher'!C438</f>
        <v>HOSPITAL DOM HÉLDER</v>
      </c>
      <c r="C429" s="10"/>
      <c r="D429" s="11" t="str">
        <f>'[1]TCE - ANEXO II - Preencher'!E438</f>
        <v>JULIANA CANDIDO DA SILVA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>
        <f>'[1]TCE - ANEXO II - Preencher'!H438</f>
        <v>324205</v>
      </c>
      <c r="G429" s="14">
        <f>'[1]TCE - ANEXO II - Preencher'!I438</f>
        <v>44256</v>
      </c>
      <c r="H429" s="13" t="str">
        <f>'[1]TCE - ANEXO II - Preencher'!J438</f>
        <v>1 - Plantonista</v>
      </c>
      <c r="I429" s="13">
        <f>'[1]TCE - ANEXO II - Preencher'!K438</f>
        <v>30</v>
      </c>
      <c r="J429" s="15">
        <f>'[1]TCE - ANEXO II - Preencher'!L438</f>
        <v>1292.31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1617.96</v>
      </c>
      <c r="N429" s="16">
        <f>'[1]TCE - ANEXO II - Preencher'!S438</f>
        <v>0</v>
      </c>
      <c r="O429" s="17">
        <f>'[1]TCE - ANEXO II - Preencher'!W438</f>
        <v>322.08999999999997</v>
      </c>
      <c r="P429" s="18">
        <f>'[1]TCE - ANEXO II - Preencher'!X438</f>
        <v>2588.1799999999998</v>
      </c>
      <c r="S429" s="22">
        <v>56766</v>
      </c>
    </row>
    <row r="430" spans="1:19" x14ac:dyDescent="0.2">
      <c r="A430" s="8">
        <f>IFERROR(VLOOKUP(B430,'[1]DADOS (OCULTAR)'!$P$3:$R$56,3,0),"")</f>
        <v>9039744000860</v>
      </c>
      <c r="B430" s="9" t="str">
        <f>'[1]TCE - ANEXO II - Preencher'!C439</f>
        <v>HOSPITAL DOM HÉLDER</v>
      </c>
      <c r="C430" s="10"/>
      <c r="D430" s="11" t="str">
        <f>'[1]TCE - ANEXO II - Preencher'!E439</f>
        <v>JULIANA CLECIA DO NASCIMENTO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>
        <f>'[1]TCE - ANEXO II - Preencher'!H439</f>
        <v>251605</v>
      </c>
      <c r="G430" s="14">
        <f>'[1]TCE - ANEXO II - Preencher'!I439</f>
        <v>44256</v>
      </c>
      <c r="H430" s="13" t="str">
        <f>'[1]TCE - ANEXO II - Preencher'!J439</f>
        <v>1 - Plantonista</v>
      </c>
      <c r="I430" s="13">
        <f>'[1]TCE - ANEXO II - Preencher'!K439</f>
        <v>30</v>
      </c>
      <c r="J430" s="15">
        <f>'[1]TCE - ANEXO II - Preencher'!L439</f>
        <v>1308.73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1162.9199999999998</v>
      </c>
      <c r="N430" s="16">
        <f>'[1]TCE - ANEXO II - Preencher'!S439</f>
        <v>327.19</v>
      </c>
      <c r="O430" s="17">
        <f>'[1]TCE - ANEXO II - Preencher'!W439</f>
        <v>315.47000000000003</v>
      </c>
      <c r="P430" s="18">
        <f>'[1]TCE - ANEXO II - Preencher'!X439</f>
        <v>2483.37</v>
      </c>
      <c r="S430" s="22">
        <v>56796</v>
      </c>
    </row>
    <row r="431" spans="1:19" x14ac:dyDescent="0.2">
      <c r="A431" s="8">
        <f>IFERROR(VLOOKUP(B431,'[1]DADOS (OCULTAR)'!$P$3:$R$56,3,0),"")</f>
        <v>9039744000860</v>
      </c>
      <c r="B431" s="9" t="str">
        <f>'[1]TCE - ANEXO II - Preencher'!C440</f>
        <v>HOSPITAL DOM HÉLDER</v>
      </c>
      <c r="C431" s="10"/>
      <c r="D431" s="11" t="str">
        <f>'[1]TCE - ANEXO II - Preencher'!E440</f>
        <v>JULIANA CRISTINA RODRIGUES DO PASSO VICENTE</v>
      </c>
      <c r="E431" s="12" t="str">
        <f>IF('[1]TCE - ANEXO II - Preencher'!G440="4 - Assistência Odontológica","2 - Outros Profissionais da saúde",'[1]TCE - ANEXO II - Preencher'!G440)</f>
        <v>3 - Administrativo</v>
      </c>
      <c r="F431" s="13">
        <f>'[1]TCE - ANEXO II - Preencher'!H440</f>
        <v>516345</v>
      </c>
      <c r="G431" s="14">
        <f>'[1]TCE - ANEXO II - Preencher'!I440</f>
        <v>44256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1100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742</v>
      </c>
      <c r="N431" s="16">
        <f>'[1]TCE - ANEXO II - Preencher'!S440</f>
        <v>0</v>
      </c>
      <c r="O431" s="17">
        <f>'[1]TCE - ANEXO II - Preencher'!W440</f>
        <v>122.97</v>
      </c>
      <c r="P431" s="18">
        <f>'[1]TCE - ANEXO II - Preencher'!X440</f>
        <v>1719.03</v>
      </c>
      <c r="S431" s="22">
        <v>56827</v>
      </c>
    </row>
    <row r="432" spans="1:19" x14ac:dyDescent="0.2">
      <c r="A432" s="8">
        <f>IFERROR(VLOOKUP(B432,'[1]DADOS (OCULTAR)'!$P$3:$R$56,3,0),"")</f>
        <v>9039744000860</v>
      </c>
      <c r="B432" s="9" t="str">
        <f>'[1]TCE - ANEXO II - Preencher'!C441</f>
        <v>HOSPITAL DOM HÉLDER</v>
      </c>
      <c r="C432" s="10"/>
      <c r="D432" s="11" t="str">
        <f>'[1]TCE - ANEXO II - Preencher'!E441</f>
        <v>JULIANA MARIA ALVES CHARAMBA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>
        <f>'[1]TCE - ANEXO II - Preencher'!H441</f>
        <v>251510</v>
      </c>
      <c r="G432" s="14">
        <f>'[1]TCE - ANEXO II - Preencher'!I441</f>
        <v>44256</v>
      </c>
      <c r="H432" s="13" t="str">
        <f>'[1]TCE - ANEXO II - Preencher'!J441</f>
        <v>2 - Diarista</v>
      </c>
      <c r="I432" s="13">
        <f>'[1]TCE - ANEXO II - Preencher'!K441</f>
        <v>30</v>
      </c>
      <c r="J432" s="15">
        <f>'[1]TCE - ANEXO II - Preencher'!L441</f>
        <v>1763.77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520</v>
      </c>
      <c r="N432" s="16">
        <f>'[1]TCE - ANEXO II - Preencher'!S441</f>
        <v>440.94</v>
      </c>
      <c r="O432" s="17">
        <f>'[1]TCE - ANEXO II - Preencher'!W441</f>
        <v>231.77</v>
      </c>
      <c r="P432" s="18">
        <f>'[1]TCE - ANEXO II - Preencher'!X441</f>
        <v>2492.94</v>
      </c>
      <c r="S432" s="22">
        <v>56858</v>
      </c>
    </row>
    <row r="433" spans="1:19" x14ac:dyDescent="0.2">
      <c r="A433" s="8">
        <f>IFERROR(VLOOKUP(B433,'[1]DADOS (OCULTAR)'!$P$3:$R$56,3,0),"")</f>
        <v>9039744000860</v>
      </c>
      <c r="B433" s="9" t="str">
        <f>'[1]TCE - ANEXO II - Preencher'!C442</f>
        <v>HOSPITAL DOM HÉLDER</v>
      </c>
      <c r="C433" s="10"/>
      <c r="D433" s="11" t="str">
        <f>'[1]TCE - ANEXO II - Preencher'!E442</f>
        <v>JULIANA MARIA CANUTO</v>
      </c>
      <c r="E433" s="12" t="str">
        <f>IF('[1]TCE - ANEXO II - Preencher'!G442="4 - Assistência Odontológica","2 - Outros Profissionais da saúde",'[1]TCE - ANEXO II - Preencher'!G442)</f>
        <v>3 - Administrativo</v>
      </c>
      <c r="F433" s="13">
        <f>'[1]TCE - ANEXO II - Preencher'!H442</f>
        <v>411010</v>
      </c>
      <c r="G433" s="14">
        <f>'[1]TCE - ANEXO II - Preencher'!I442</f>
        <v>44256</v>
      </c>
      <c r="H433" s="13" t="str">
        <f>'[1]TCE - ANEXO II - Preencher'!J442</f>
        <v>2 - Diarista</v>
      </c>
      <c r="I433" s="13">
        <f>'[1]TCE - ANEXO II - Preencher'!K442</f>
        <v>44</v>
      </c>
      <c r="J433" s="15">
        <f>'[1]TCE - ANEXO II - Preencher'!L442</f>
        <v>1100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355</v>
      </c>
      <c r="N433" s="16">
        <f>'[1]TCE - ANEXO II - Preencher'!S442</f>
        <v>0</v>
      </c>
      <c r="O433" s="17">
        <f>'[1]TCE - ANEXO II - Preencher'!W442</f>
        <v>197.14</v>
      </c>
      <c r="P433" s="18">
        <f>'[1]TCE - ANEXO II - Preencher'!X442</f>
        <v>1257.8600000000001</v>
      </c>
      <c r="S433" s="22">
        <v>56888</v>
      </c>
    </row>
    <row r="434" spans="1:19" x14ac:dyDescent="0.2">
      <c r="A434" s="8">
        <f>IFERROR(VLOOKUP(B434,'[1]DADOS (OCULTAR)'!$P$3:$R$56,3,0),"")</f>
        <v>9039744000860</v>
      </c>
      <c r="B434" s="9" t="str">
        <f>'[1]TCE - ANEXO II - Preencher'!C443</f>
        <v>HOSPITAL DOM HÉLDER</v>
      </c>
      <c r="C434" s="10"/>
      <c r="D434" s="11" t="str">
        <f>'[1]TCE - ANEXO II - Preencher'!E443</f>
        <v>JULIANA MAYONE MARIA LIMA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>
        <f>'[1]TCE - ANEXO II - Preencher'!H443</f>
        <v>223405</v>
      </c>
      <c r="G434" s="14">
        <f>'[1]TCE - ANEXO II - Preencher'!I443</f>
        <v>44256</v>
      </c>
      <c r="H434" s="13" t="str">
        <f>'[1]TCE - ANEXO II - Preencher'!J443</f>
        <v>1 - Plantonista</v>
      </c>
      <c r="I434" s="13">
        <f>'[1]TCE - ANEXO II - Preencher'!K443</f>
        <v>30</v>
      </c>
      <c r="J434" s="15">
        <f>'[1]TCE - ANEXO II - Preencher'!L443</f>
        <v>2674.71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2278.0599999999995</v>
      </c>
      <c r="N434" s="16">
        <f>'[1]TCE - ANEXO II - Preencher'!S443</f>
        <v>668.68</v>
      </c>
      <c r="O434" s="17">
        <f>'[1]TCE - ANEXO II - Preencher'!W443</f>
        <v>1139.29</v>
      </c>
      <c r="P434" s="18">
        <f>'[1]TCE - ANEXO II - Preencher'!X443</f>
        <v>4482.16</v>
      </c>
      <c r="S434" s="22">
        <v>56919</v>
      </c>
    </row>
    <row r="435" spans="1:19" x14ac:dyDescent="0.2">
      <c r="A435" s="8">
        <f>IFERROR(VLOOKUP(B435,'[1]DADOS (OCULTAR)'!$P$3:$R$56,3,0),"")</f>
        <v>9039744000860</v>
      </c>
      <c r="B435" s="9" t="str">
        <f>'[1]TCE - ANEXO II - Preencher'!C444</f>
        <v>HOSPITAL DOM HÉLDER</v>
      </c>
      <c r="C435" s="10"/>
      <c r="D435" s="11" t="str">
        <f>'[1]TCE - ANEXO II - Preencher'!E444</f>
        <v>JULIANA PEREIRA DE MEDEIROS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>
        <f>'[1]TCE - ANEXO II - Preencher'!H444</f>
        <v>223505</v>
      </c>
      <c r="G435" s="14">
        <f>'[1]TCE - ANEXO II - Preencher'!I444</f>
        <v>44256</v>
      </c>
      <c r="H435" s="13" t="str">
        <f>'[1]TCE - ANEXO II - Preencher'!J444</f>
        <v>2 - Diarista</v>
      </c>
      <c r="I435" s="13">
        <f>'[1]TCE - ANEXO II - Preencher'!K444</f>
        <v>40</v>
      </c>
      <c r="J435" s="15">
        <f>'[1]TCE - ANEXO II - Preencher'!L444</f>
        <v>1781.81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1232.8600000000001</v>
      </c>
      <c r="N435" s="16">
        <f>'[1]TCE - ANEXO II - Preencher'!S444</f>
        <v>951.05000000000007</v>
      </c>
      <c r="O435" s="17">
        <f>'[1]TCE - ANEXO II - Preencher'!W444</f>
        <v>696.04</v>
      </c>
      <c r="P435" s="18">
        <f>'[1]TCE - ANEXO II - Preencher'!X444</f>
        <v>3269.6800000000003</v>
      </c>
      <c r="S435" s="22">
        <v>56949</v>
      </c>
    </row>
    <row r="436" spans="1:19" x14ac:dyDescent="0.2">
      <c r="A436" s="8">
        <f>IFERROR(VLOOKUP(B436,'[1]DADOS (OCULTAR)'!$P$3:$R$56,3,0),"")</f>
        <v>9039744000860</v>
      </c>
      <c r="B436" s="9" t="str">
        <f>'[1]TCE - ANEXO II - Preencher'!C445</f>
        <v>HOSPITAL DOM HÉLDER</v>
      </c>
      <c r="C436" s="10"/>
      <c r="D436" s="11" t="str">
        <f>'[1]TCE - ANEXO II - Preencher'!E445</f>
        <v>JULIANO DA SILVA MOTA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>
        <f>'[1]TCE - ANEXO II - Preencher'!H445</f>
        <v>324115</v>
      </c>
      <c r="G436" s="14">
        <f>'[1]TCE - ANEXO II - Preencher'!I445</f>
        <v>44256</v>
      </c>
      <c r="H436" s="13" t="str">
        <f>'[1]TCE - ANEXO II - Preencher'!J445</f>
        <v>1 - Plantonista</v>
      </c>
      <c r="I436" s="13">
        <f>'[1]TCE - ANEXO II - Preencher'!K445</f>
        <v>24</v>
      </c>
      <c r="J436" s="15">
        <f>'[1]TCE - ANEXO II - Preencher'!L445</f>
        <v>2090.16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1318.1999999999998</v>
      </c>
      <c r="N436" s="16">
        <f>'[1]TCE - ANEXO II - Preencher'!S445</f>
        <v>209.02</v>
      </c>
      <c r="O436" s="17">
        <f>'[1]TCE - ANEXO II - Preencher'!W445</f>
        <v>491.86</v>
      </c>
      <c r="P436" s="18">
        <f>'[1]TCE - ANEXO II - Preencher'!X445</f>
        <v>3125.5199999999995</v>
      </c>
      <c r="S436" s="22">
        <v>56980</v>
      </c>
    </row>
    <row r="437" spans="1:19" x14ac:dyDescent="0.2">
      <c r="A437" s="8">
        <f>IFERROR(VLOOKUP(B437,'[1]DADOS (OCULTAR)'!$P$3:$R$56,3,0),"")</f>
        <v>9039744000860</v>
      </c>
      <c r="B437" s="9" t="str">
        <f>'[1]TCE - ANEXO II - Preencher'!C446</f>
        <v>HOSPITAL DOM HÉLDER</v>
      </c>
      <c r="C437" s="10"/>
      <c r="D437" s="11" t="str">
        <f>'[1]TCE - ANEXO II - Preencher'!E446</f>
        <v>JULIO TADEU ARRAES DA CUNHA SOUZA</v>
      </c>
      <c r="E437" s="12" t="str">
        <f>IF('[1]TCE - ANEXO II - Preencher'!G446="4 - Assistência Odontológica","2 - Outros Profissionais da saúde",'[1]TCE - ANEXO II - Preencher'!G446)</f>
        <v>3 - Administrativo</v>
      </c>
      <c r="F437" s="13">
        <f>'[1]TCE - ANEXO II - Preencher'!H446</f>
        <v>121010</v>
      </c>
      <c r="G437" s="14">
        <f>'[1]TCE - ANEXO II - Preencher'!I446</f>
        <v>44256</v>
      </c>
      <c r="H437" s="13" t="str">
        <f>'[1]TCE - ANEXO II - Preencher'!J446</f>
        <v>2 - Diarista</v>
      </c>
      <c r="I437" s="13">
        <f>'[1]TCE - ANEXO II - Preencher'!K446</f>
        <v>44</v>
      </c>
      <c r="J437" s="15">
        <f>'[1]TCE - ANEXO II - Preencher'!L446</f>
        <v>6510.94</v>
      </c>
      <c r="K437" s="15">
        <f>'[1]TCE - ANEXO II - Preencher'!P446</f>
        <v>18230.64</v>
      </c>
      <c r="L437" s="15">
        <f>'[1]TCE - ANEXO II - Preencher'!Q446</f>
        <v>10254.74</v>
      </c>
      <c r="M437" s="15">
        <f>'[1]TCE - ANEXO II - Preencher'!R446</f>
        <v>9740.869999999999</v>
      </c>
      <c r="N437" s="16">
        <f>'[1]TCE - ANEXO II - Preencher'!S446</f>
        <v>0</v>
      </c>
      <c r="O437" s="17">
        <f>'[1]TCE - ANEXO II - Preencher'!W446</f>
        <v>38611.370000000003</v>
      </c>
      <c r="P437" s="18">
        <f>'[1]TCE - ANEXO II - Preencher'!X446</f>
        <v>6125.82</v>
      </c>
      <c r="S437" s="22">
        <v>57011</v>
      </c>
    </row>
    <row r="438" spans="1:19" x14ac:dyDescent="0.2">
      <c r="A438" s="8">
        <f>IFERROR(VLOOKUP(B438,'[1]DADOS (OCULTAR)'!$P$3:$R$56,3,0),"")</f>
        <v>9039744000860</v>
      </c>
      <c r="B438" s="9" t="str">
        <f>'[1]TCE - ANEXO II - Preencher'!C447</f>
        <v>HOSPITAL DOM HÉLDER</v>
      </c>
      <c r="C438" s="10"/>
      <c r="D438" s="11" t="str">
        <f>'[1]TCE - ANEXO II - Preencher'!E447</f>
        <v>JULYE ANNE CHRYSTINA BENTO DE ANDRADE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>
        <f>'[1]TCE - ANEXO II - Preencher'!H447</f>
        <v>322205</v>
      </c>
      <c r="G438" s="14">
        <f>'[1]TCE - ANEXO II - Preencher'!I447</f>
        <v>44256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843.33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823.19999999999982</v>
      </c>
      <c r="N438" s="16">
        <f>'[1]TCE - ANEXO II - Preencher'!S447</f>
        <v>110</v>
      </c>
      <c r="O438" s="17">
        <f>'[1]TCE - ANEXO II - Preencher'!W447</f>
        <v>211.08</v>
      </c>
      <c r="P438" s="18">
        <f>'[1]TCE - ANEXO II - Preencher'!X447</f>
        <v>1565.4499999999998</v>
      </c>
      <c r="S438" s="22">
        <v>57040</v>
      </c>
    </row>
    <row r="439" spans="1:19" x14ac:dyDescent="0.2">
      <c r="A439" s="8">
        <f>IFERROR(VLOOKUP(B439,'[1]DADOS (OCULTAR)'!$P$3:$R$56,3,0),"")</f>
        <v>9039744000860</v>
      </c>
      <c r="B439" s="9" t="str">
        <f>'[1]TCE - ANEXO II - Preencher'!C448</f>
        <v>HOSPITAL DOM HÉLDER</v>
      </c>
      <c r="C439" s="10"/>
      <c r="D439" s="11" t="str">
        <f>'[1]TCE - ANEXO II - Preencher'!E448</f>
        <v>JUTILANDIA DE MORAES SILVA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>
        <f>'[1]TCE - ANEXO II - Preencher'!H448</f>
        <v>322205</v>
      </c>
      <c r="G439" s="14">
        <f>'[1]TCE - ANEXO II - Preencher'!I448</f>
        <v>44256</v>
      </c>
      <c r="H439" s="13" t="str">
        <f>'[1]TCE - ANEXO II - Preencher'!J448</f>
        <v>1 - Plantonista</v>
      </c>
      <c r="I439" s="13">
        <f>'[1]TCE - ANEXO II - Preencher'!K448</f>
        <v>44</v>
      </c>
      <c r="J439" s="15">
        <f>'[1]TCE - ANEXO II - Preencher'!L448</f>
        <v>1026.67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2480.75</v>
      </c>
      <c r="N439" s="16">
        <f>'[1]TCE - ANEXO II - Preencher'!S448</f>
        <v>110</v>
      </c>
      <c r="O439" s="17">
        <f>'[1]TCE - ANEXO II - Preencher'!W448</f>
        <v>260.48</v>
      </c>
      <c r="P439" s="18">
        <f>'[1]TCE - ANEXO II - Preencher'!X448</f>
        <v>3356.94</v>
      </c>
      <c r="S439" s="22">
        <v>57071</v>
      </c>
    </row>
    <row r="440" spans="1:19" x14ac:dyDescent="0.2">
      <c r="A440" s="8">
        <f>IFERROR(VLOOKUP(B440,'[1]DADOS (OCULTAR)'!$P$3:$R$56,3,0),"")</f>
        <v>9039744000860</v>
      </c>
      <c r="B440" s="9" t="str">
        <f>'[1]TCE - ANEXO II - Preencher'!C449</f>
        <v>HOSPITAL DOM HÉLDER</v>
      </c>
      <c r="C440" s="10"/>
      <c r="D440" s="11" t="str">
        <f>'[1]TCE - ANEXO II - Preencher'!E449</f>
        <v>KAREN HUANA FREITAS DA SILVA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>
        <f>'[1]TCE - ANEXO II - Preencher'!H449</f>
        <v>322205</v>
      </c>
      <c r="G440" s="14">
        <f>'[1]TCE - ANEXO II - Preencher'!I449</f>
        <v>44256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1100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372.15</v>
      </c>
      <c r="N440" s="16">
        <f>'[1]TCE - ANEXO II - Preencher'!S449</f>
        <v>0</v>
      </c>
      <c r="O440" s="17">
        <f>'[1]TCE - ANEXO II - Preencher'!W449</f>
        <v>194.44</v>
      </c>
      <c r="P440" s="18">
        <f>'[1]TCE - ANEXO II - Preencher'!X449</f>
        <v>1277.71</v>
      </c>
      <c r="S440" s="22">
        <v>57101</v>
      </c>
    </row>
    <row r="441" spans="1:19" x14ac:dyDescent="0.2">
      <c r="A441" s="8">
        <f>IFERROR(VLOOKUP(B441,'[1]DADOS (OCULTAR)'!$P$3:$R$56,3,0),"")</f>
        <v>9039744000860</v>
      </c>
      <c r="B441" s="9" t="str">
        <f>'[1]TCE - ANEXO II - Preencher'!C450</f>
        <v>HOSPITAL DOM HÉLDER</v>
      </c>
      <c r="C441" s="10"/>
      <c r="D441" s="11" t="str">
        <f>'[1]TCE - ANEXO II - Preencher'!E450</f>
        <v>KARINA RAMOS DE SANTANA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>
        <f>'[1]TCE - ANEXO II - Preencher'!H450</f>
        <v>322205</v>
      </c>
      <c r="G441" s="14">
        <f>'[1]TCE - ANEXO II - Preencher'!I450</f>
        <v>44256</v>
      </c>
      <c r="H441" s="13" t="str">
        <f>'[1]TCE - ANEXO II - Preencher'!J450</f>
        <v>1 - Plantonista</v>
      </c>
      <c r="I441" s="13">
        <f>'[1]TCE - ANEXO II - Preencher'!K450</f>
        <v>44</v>
      </c>
      <c r="J441" s="15">
        <f>'[1]TCE - ANEXO II - Preencher'!L450</f>
        <v>1100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643.41000000000008</v>
      </c>
      <c r="N441" s="16">
        <f>'[1]TCE - ANEXO II - Preencher'!S450</f>
        <v>110</v>
      </c>
      <c r="O441" s="17">
        <f>'[1]TCE - ANEXO II - Preencher'!W450</f>
        <v>201.1</v>
      </c>
      <c r="P441" s="18">
        <f>'[1]TCE - ANEXO II - Preencher'!X450</f>
        <v>1652.3100000000002</v>
      </c>
      <c r="S441" s="22">
        <v>57132</v>
      </c>
    </row>
    <row r="442" spans="1:19" x14ac:dyDescent="0.2">
      <c r="A442" s="8">
        <f>IFERROR(VLOOKUP(B442,'[1]DADOS (OCULTAR)'!$P$3:$R$56,3,0),"")</f>
        <v>9039744000860</v>
      </c>
      <c r="B442" s="9" t="str">
        <f>'[1]TCE - ANEXO II - Preencher'!C451</f>
        <v>HOSPITAL DOM HÉLDER</v>
      </c>
      <c r="C442" s="10"/>
      <c r="D442" s="11" t="str">
        <f>'[1]TCE - ANEXO II - Preencher'!E451</f>
        <v>KARINA REJANE DA SILVA LIMA SANTOS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>
        <f>'[1]TCE - ANEXO II - Preencher'!H451</f>
        <v>322205</v>
      </c>
      <c r="G442" s="14">
        <f>'[1]TCE - ANEXO II - Preencher'!I451</f>
        <v>44256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4912.7700000000004</v>
      </c>
      <c r="N442" s="16">
        <f>'[1]TCE - ANEXO II - Preencher'!S451</f>
        <v>0</v>
      </c>
      <c r="O442" s="17">
        <f>'[1]TCE - ANEXO II - Preencher'!W451</f>
        <v>4912.7700000000004</v>
      </c>
      <c r="P442" s="18">
        <f>'[1]TCE - ANEXO II - Preencher'!X451</f>
        <v>0</v>
      </c>
      <c r="S442" s="22">
        <v>57162</v>
      </c>
    </row>
    <row r="443" spans="1:19" x14ac:dyDescent="0.2">
      <c r="A443" s="8">
        <f>IFERROR(VLOOKUP(B443,'[1]DADOS (OCULTAR)'!$P$3:$R$56,3,0),"")</f>
        <v>9039744000860</v>
      </c>
      <c r="B443" s="9" t="str">
        <f>'[1]TCE - ANEXO II - Preencher'!C452</f>
        <v>HOSPITAL DOM HÉLDER</v>
      </c>
      <c r="C443" s="10"/>
      <c r="D443" s="11" t="str">
        <f>'[1]TCE - ANEXO II - Preencher'!E452</f>
        <v>KARLA VALERIA DA SILVA TRAVASSOS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>
        <f>'[1]TCE - ANEXO II - Preencher'!H452</f>
        <v>223405</v>
      </c>
      <c r="G443" s="14">
        <f>'[1]TCE - ANEXO II - Preencher'!I452</f>
        <v>44256</v>
      </c>
      <c r="H443" s="13" t="str">
        <f>'[1]TCE - ANEXO II - Preencher'!J452</f>
        <v>1 - Plantonista</v>
      </c>
      <c r="I443" s="13">
        <f>'[1]TCE - ANEXO II - Preencher'!K452</f>
        <v>30</v>
      </c>
      <c r="J443" s="15">
        <f>'[1]TCE - ANEXO II - Preencher'!L452</f>
        <v>3209.65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330</v>
      </c>
      <c r="N443" s="16">
        <f>'[1]TCE - ANEXO II - Preencher'!S452</f>
        <v>802.41</v>
      </c>
      <c r="O443" s="17">
        <f>'[1]TCE - ANEXO II - Preencher'!W452</f>
        <v>1327.94</v>
      </c>
      <c r="P443" s="18">
        <f>'[1]TCE - ANEXO II - Preencher'!X452</f>
        <v>3014.1200000000003</v>
      </c>
      <c r="S443" s="22">
        <v>57193</v>
      </c>
    </row>
    <row r="444" spans="1:19" x14ac:dyDescent="0.2">
      <c r="A444" s="8">
        <f>IFERROR(VLOOKUP(B444,'[1]DADOS (OCULTAR)'!$P$3:$R$56,3,0),"")</f>
        <v>9039744000860</v>
      </c>
      <c r="B444" s="9" t="str">
        <f>'[1]TCE - ANEXO II - Preencher'!C453</f>
        <v>HOSPITAL DOM HÉLDER</v>
      </c>
      <c r="C444" s="10"/>
      <c r="D444" s="11" t="str">
        <f>'[1]TCE - ANEXO II - Preencher'!E453</f>
        <v>KAROLA RAFAELA SILVA DE AMORIM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>
        <f>'[1]TCE - ANEXO II - Preencher'!H453</f>
        <v>322205</v>
      </c>
      <c r="G444" s="14">
        <f>'[1]TCE - ANEXO II - Preencher'!I453</f>
        <v>44256</v>
      </c>
      <c r="H444" s="13" t="str">
        <f>'[1]TCE - ANEXO II - Preencher'!J453</f>
        <v>1 - Plantonista</v>
      </c>
      <c r="I444" s="13">
        <f>'[1]TCE - ANEXO II - Preencher'!K453</f>
        <v>44</v>
      </c>
      <c r="J444" s="15">
        <f>'[1]TCE - ANEXO II - Preencher'!L453</f>
        <v>1100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876.92</v>
      </c>
      <c r="N444" s="16">
        <f>'[1]TCE - ANEXO II - Preencher'!S453</f>
        <v>110</v>
      </c>
      <c r="O444" s="17">
        <f>'[1]TCE - ANEXO II - Preencher'!W453</f>
        <v>237.47</v>
      </c>
      <c r="P444" s="18">
        <f>'[1]TCE - ANEXO II - Preencher'!X453</f>
        <v>1849.45</v>
      </c>
      <c r="S444" s="22">
        <v>57224</v>
      </c>
    </row>
    <row r="445" spans="1:19" x14ac:dyDescent="0.2">
      <c r="A445" s="8">
        <f>IFERROR(VLOOKUP(B445,'[1]DADOS (OCULTAR)'!$P$3:$R$56,3,0),"")</f>
        <v>9039744000860</v>
      </c>
      <c r="B445" s="9" t="str">
        <f>'[1]TCE - ANEXO II - Preencher'!C454</f>
        <v>HOSPITAL DOM HÉLDER</v>
      </c>
      <c r="C445" s="10"/>
      <c r="D445" s="11" t="str">
        <f>'[1]TCE - ANEXO II - Preencher'!E454</f>
        <v>KAROLAYNE NUNES GOMES DE OLIVEIRA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>
        <f>'[1]TCE - ANEXO II - Preencher'!H454</f>
        <v>322205</v>
      </c>
      <c r="G445" s="14">
        <f>'[1]TCE - ANEXO II - Preencher'!I454</f>
        <v>44256</v>
      </c>
      <c r="H445" s="13" t="str">
        <f>'[1]TCE - ANEXO II - Preencher'!J454</f>
        <v>1 - Plantonista</v>
      </c>
      <c r="I445" s="13">
        <f>'[1]TCE - ANEXO II - Preencher'!K454</f>
        <v>44</v>
      </c>
      <c r="J445" s="15">
        <f>'[1]TCE - ANEXO II - Preencher'!L454</f>
        <v>1100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326.34000000000003</v>
      </c>
      <c r="N445" s="16">
        <f>'[1]TCE - ANEXO II - Preencher'!S454</f>
        <v>110</v>
      </c>
      <c r="O445" s="17">
        <f>'[1]TCE - ANEXO II - Preencher'!W454</f>
        <v>133.58000000000001</v>
      </c>
      <c r="P445" s="18">
        <f>'[1]TCE - ANEXO II - Preencher'!X454</f>
        <v>1402.7600000000002</v>
      </c>
      <c r="S445" s="22">
        <v>57254</v>
      </c>
    </row>
    <row r="446" spans="1:19" x14ac:dyDescent="0.2">
      <c r="A446" s="8">
        <f>IFERROR(VLOOKUP(B446,'[1]DADOS (OCULTAR)'!$P$3:$R$56,3,0),"")</f>
        <v>9039744000860</v>
      </c>
      <c r="B446" s="9" t="str">
        <f>'[1]TCE - ANEXO II - Preencher'!C455</f>
        <v>HOSPITAL DOM HÉLDER</v>
      </c>
      <c r="C446" s="10"/>
      <c r="D446" s="11" t="str">
        <f>'[1]TCE - ANEXO II - Preencher'!E455</f>
        <v>KATIA COSTA DE FRANCA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>
        <f>'[1]TCE - ANEXO II - Preencher'!H455</f>
        <v>521130</v>
      </c>
      <c r="G446" s="14">
        <f>'[1]TCE - ANEXO II - Preencher'!I455</f>
        <v>44256</v>
      </c>
      <c r="H446" s="13" t="str">
        <f>'[1]TCE - ANEXO II - Preencher'!J455</f>
        <v>1 - Plantonista</v>
      </c>
      <c r="I446" s="13">
        <f>'[1]TCE - ANEXO II - Preencher'!K455</f>
        <v>44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55.45</v>
      </c>
      <c r="N446" s="16">
        <f>'[1]TCE - ANEXO II - Preencher'!S455</f>
        <v>0</v>
      </c>
      <c r="O446" s="17">
        <f>'[1]TCE - ANEXO II - Preencher'!W455</f>
        <v>55.45</v>
      </c>
      <c r="P446" s="18">
        <f>'[1]TCE - ANEXO II - Preencher'!X455</f>
        <v>0</v>
      </c>
      <c r="S446" s="22">
        <v>57285</v>
      </c>
    </row>
    <row r="447" spans="1:19" x14ac:dyDescent="0.2">
      <c r="A447" s="8">
        <f>IFERROR(VLOOKUP(B447,'[1]DADOS (OCULTAR)'!$P$3:$R$56,3,0),"")</f>
        <v>9039744000860</v>
      </c>
      <c r="B447" s="9" t="str">
        <f>'[1]TCE - ANEXO II - Preencher'!C456</f>
        <v>HOSPITAL DOM HÉLDER</v>
      </c>
      <c r="C447" s="10"/>
      <c r="D447" s="11" t="str">
        <f>'[1]TCE - ANEXO II - Preencher'!E456</f>
        <v>KATIA DIAS DE LUNA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>
        <f>'[1]TCE - ANEXO II - Preencher'!H456</f>
        <v>521130</v>
      </c>
      <c r="G447" s="14">
        <f>'[1]TCE - ANEXO II - Preencher'!I456</f>
        <v>44256</v>
      </c>
      <c r="H447" s="13" t="str">
        <f>'[1]TCE - ANEXO II - Preencher'!J456</f>
        <v>2 - Diarista</v>
      </c>
      <c r="I447" s="13">
        <f>'[1]TCE - ANEXO II - Preencher'!K456</f>
        <v>44</v>
      </c>
      <c r="J447" s="15">
        <f>'[1]TCE - ANEXO II - Preencher'!L456</f>
        <v>1100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523.66000000000008</v>
      </c>
      <c r="N447" s="16">
        <f>'[1]TCE - ANEXO II - Preencher'!S456</f>
        <v>0</v>
      </c>
      <c r="O447" s="17">
        <f>'[1]TCE - ANEXO II - Preencher'!W456</f>
        <v>154.32</v>
      </c>
      <c r="P447" s="18">
        <f>'[1]TCE - ANEXO II - Preencher'!X456</f>
        <v>1469.3400000000001</v>
      </c>
      <c r="S447" s="22">
        <v>57315</v>
      </c>
    </row>
    <row r="448" spans="1:19" x14ac:dyDescent="0.2">
      <c r="A448" s="8">
        <f>IFERROR(VLOOKUP(B448,'[1]DADOS (OCULTAR)'!$P$3:$R$56,3,0),"")</f>
        <v>9039744000860</v>
      </c>
      <c r="B448" s="9" t="str">
        <f>'[1]TCE - ANEXO II - Preencher'!C457</f>
        <v>HOSPITAL DOM HÉLDER</v>
      </c>
      <c r="C448" s="10"/>
      <c r="D448" s="11" t="str">
        <f>'[1]TCE - ANEXO II - Preencher'!E457</f>
        <v>KATIA JANAINA PEREIRA BENTO DOS SANTOS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>
        <f>'[1]TCE - ANEXO II - Preencher'!H457</f>
        <v>322205</v>
      </c>
      <c r="G448" s="14">
        <f>'[1]TCE - ANEXO II - Preencher'!I457</f>
        <v>44256</v>
      </c>
      <c r="H448" s="13" t="str">
        <f>'[1]TCE - ANEXO II - Preencher'!J457</f>
        <v>1 - Plantonista</v>
      </c>
      <c r="I448" s="13">
        <f>'[1]TCE - ANEXO II - Preencher'!K457</f>
        <v>44</v>
      </c>
      <c r="J448" s="15">
        <f>'[1]TCE - ANEXO II - Preencher'!L457</f>
        <v>1100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545.8599999999999</v>
      </c>
      <c r="N448" s="16">
        <f>'[1]TCE - ANEXO II - Preencher'!S457</f>
        <v>110</v>
      </c>
      <c r="O448" s="17">
        <f>'[1]TCE - ANEXO II - Preencher'!W457</f>
        <v>228.11</v>
      </c>
      <c r="P448" s="18">
        <f>'[1]TCE - ANEXO II - Preencher'!X457</f>
        <v>1527.75</v>
      </c>
      <c r="S448" s="22">
        <v>57346</v>
      </c>
    </row>
    <row r="449" spans="1:19" x14ac:dyDescent="0.2">
      <c r="A449" s="8">
        <f>IFERROR(VLOOKUP(B449,'[1]DADOS (OCULTAR)'!$P$3:$R$56,3,0),"")</f>
        <v>9039744000860</v>
      </c>
      <c r="B449" s="9" t="str">
        <f>'[1]TCE - ANEXO II - Preencher'!C458</f>
        <v>HOSPITAL DOM HÉLDER</v>
      </c>
      <c r="C449" s="10"/>
      <c r="D449" s="11" t="str">
        <f>'[1]TCE - ANEXO II - Preencher'!E458</f>
        <v>KATIA RENEIDE DA SILVA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>
        <f>'[1]TCE - ANEXO II - Preencher'!H458</f>
        <v>322205</v>
      </c>
      <c r="G449" s="14">
        <f>'[1]TCE - ANEXO II - Preencher'!I458</f>
        <v>44256</v>
      </c>
      <c r="H449" s="13" t="str">
        <f>'[1]TCE - ANEXO II - Preencher'!J458</f>
        <v>2 - Diarista</v>
      </c>
      <c r="I449" s="13">
        <f>'[1]TCE - ANEXO II - Preencher'!K458</f>
        <v>44</v>
      </c>
      <c r="J449" s="15">
        <f>'[1]TCE - ANEXO II - Preencher'!L458</f>
        <v>1100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396.63</v>
      </c>
      <c r="N449" s="16">
        <f>'[1]TCE - ANEXO II - Preencher'!S458</f>
        <v>22</v>
      </c>
      <c r="O449" s="17">
        <f>'[1]TCE - ANEXO II - Preencher'!W458</f>
        <v>259.45999999999998</v>
      </c>
      <c r="P449" s="18">
        <f>'[1]TCE - ANEXO II - Preencher'!X458</f>
        <v>1259.17</v>
      </c>
      <c r="S449" s="22">
        <v>57377</v>
      </c>
    </row>
    <row r="450" spans="1:19" x14ac:dyDescent="0.2">
      <c r="A450" s="8">
        <f>IFERROR(VLOOKUP(B450,'[1]DADOS (OCULTAR)'!$P$3:$R$56,3,0),"")</f>
        <v>9039744000860</v>
      </c>
      <c r="B450" s="9" t="str">
        <f>'[1]TCE - ANEXO II - Preencher'!C459</f>
        <v>HOSPITAL DOM HÉLDER</v>
      </c>
      <c r="C450" s="10"/>
      <c r="D450" s="11" t="str">
        <f>'[1]TCE - ANEXO II - Preencher'!E459</f>
        <v>KATIANA HIPOLITO DE OLIVEIRA CRUZ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>
        <f>'[1]TCE - ANEXO II - Preencher'!H459</f>
        <v>223505</v>
      </c>
      <c r="G450" s="14">
        <f>'[1]TCE - ANEXO II - Preencher'!I459</f>
        <v>44256</v>
      </c>
      <c r="H450" s="13" t="str">
        <f>'[1]TCE - ANEXO II - Preencher'!J459</f>
        <v>2 - Diarista</v>
      </c>
      <c r="I450" s="13">
        <f>'[1]TCE - ANEXO II - Preencher'!K459</f>
        <v>40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3673.04</v>
      </c>
      <c r="N450" s="16">
        <f>'[1]TCE - ANEXO II - Preencher'!S459</f>
        <v>0</v>
      </c>
      <c r="O450" s="17">
        <f>'[1]TCE - ANEXO II - Preencher'!W459</f>
        <v>506.83</v>
      </c>
      <c r="P450" s="18">
        <f>'[1]TCE - ANEXO II - Preencher'!X459</f>
        <v>3166.21</v>
      </c>
      <c r="S450" s="22">
        <v>57405</v>
      </c>
    </row>
    <row r="451" spans="1:19" x14ac:dyDescent="0.2">
      <c r="A451" s="8">
        <f>IFERROR(VLOOKUP(B451,'[1]DADOS (OCULTAR)'!$P$3:$R$56,3,0),"")</f>
        <v>9039744000860</v>
      </c>
      <c r="B451" s="9" t="str">
        <f>'[1]TCE - ANEXO II - Preencher'!C460</f>
        <v>HOSPITAL DOM HÉLDER</v>
      </c>
      <c r="C451" s="10"/>
      <c r="D451" s="11" t="str">
        <f>'[1]TCE - ANEXO II - Preencher'!E460</f>
        <v>KATIANE BALBINO LIMA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>
        <f>'[1]TCE - ANEXO II - Preencher'!H460</f>
        <v>322205</v>
      </c>
      <c r="G451" s="14">
        <f>'[1]TCE - ANEXO II - Preencher'!I460</f>
        <v>44256</v>
      </c>
      <c r="H451" s="13" t="str">
        <f>'[1]TCE - ANEXO II - Preencher'!J460</f>
        <v>1 - Plantonista</v>
      </c>
      <c r="I451" s="13">
        <f>'[1]TCE - ANEXO II - Preencher'!K460</f>
        <v>44</v>
      </c>
      <c r="J451" s="15">
        <f>'[1]TCE - ANEXO II - Preencher'!L460</f>
        <v>1100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451.98</v>
      </c>
      <c r="N451" s="16">
        <f>'[1]TCE - ANEXO II - Preencher'!S460</f>
        <v>110</v>
      </c>
      <c r="O451" s="17">
        <f>'[1]TCE - ANEXO II - Preencher'!W460</f>
        <v>125.2</v>
      </c>
      <c r="P451" s="18">
        <f>'[1]TCE - ANEXO II - Preencher'!X460</f>
        <v>1536.78</v>
      </c>
      <c r="S451" s="22">
        <v>57436</v>
      </c>
    </row>
    <row r="452" spans="1:19" x14ac:dyDescent="0.2">
      <c r="A452" s="8">
        <f>IFERROR(VLOOKUP(B452,'[1]DADOS (OCULTAR)'!$P$3:$R$56,3,0),"")</f>
        <v>9039744000860</v>
      </c>
      <c r="B452" s="9" t="str">
        <f>'[1]TCE - ANEXO II - Preencher'!C461</f>
        <v>HOSPITAL DOM HÉLDER</v>
      </c>
      <c r="C452" s="10"/>
      <c r="D452" s="11" t="str">
        <f>'[1]TCE - ANEXO II - Preencher'!E461</f>
        <v xml:space="preserve">KEILA ALVES PEREIRA BARRETO 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>
        <f>'[1]TCE - ANEXO II - Preencher'!H461</f>
        <v>223710</v>
      </c>
      <c r="G452" s="14">
        <f>'[1]TCE - ANEXO II - Preencher'!I461</f>
        <v>44256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2784.36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359.22</v>
      </c>
      <c r="N452" s="16">
        <f>'[1]TCE - ANEXO II - Preencher'!S461</f>
        <v>696.09</v>
      </c>
      <c r="O452" s="17">
        <f>'[1]TCE - ANEXO II - Preencher'!W461</f>
        <v>551.65</v>
      </c>
      <c r="P452" s="18">
        <f>'[1]TCE - ANEXO II - Preencher'!X461</f>
        <v>3288.02</v>
      </c>
      <c r="S452" s="22">
        <v>57466</v>
      </c>
    </row>
    <row r="453" spans="1:19" x14ac:dyDescent="0.2">
      <c r="A453" s="8">
        <f>IFERROR(VLOOKUP(B453,'[1]DADOS (OCULTAR)'!$P$3:$R$56,3,0),"")</f>
        <v>9039744000860</v>
      </c>
      <c r="B453" s="9" t="str">
        <f>'[1]TCE - ANEXO II - Preencher'!C462</f>
        <v>HOSPITAL DOM HÉLDER</v>
      </c>
      <c r="C453" s="10"/>
      <c r="D453" s="11" t="str">
        <f>'[1]TCE - ANEXO II - Preencher'!E462</f>
        <v>KELY FERNANDA DA COSTA DOS SANTOS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>
        <f>'[1]TCE - ANEXO II - Preencher'!H462</f>
        <v>322205</v>
      </c>
      <c r="G453" s="14">
        <f>'[1]TCE - ANEXO II - Preencher'!I462</f>
        <v>44256</v>
      </c>
      <c r="H453" s="13" t="str">
        <f>'[1]TCE - ANEXO II - Preencher'!J462</f>
        <v>1 - Plantonista</v>
      </c>
      <c r="I453" s="13">
        <f>'[1]TCE - ANEXO II - Preencher'!K462</f>
        <v>44</v>
      </c>
      <c r="J453" s="15">
        <f>'[1]TCE - ANEXO II - Preencher'!L462</f>
        <v>293.33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278.67</v>
      </c>
      <c r="N453" s="16">
        <f>'[1]TCE - ANEXO II - Preencher'!S462</f>
        <v>0</v>
      </c>
      <c r="O453" s="17">
        <f>'[1]TCE - ANEXO II - Preencher'!W462</f>
        <v>42.9</v>
      </c>
      <c r="P453" s="18">
        <f>'[1]TCE - ANEXO II - Preencher'!X462</f>
        <v>529.1</v>
      </c>
      <c r="S453" s="22">
        <v>57497</v>
      </c>
    </row>
    <row r="454" spans="1:19" x14ac:dyDescent="0.2">
      <c r="A454" s="8">
        <f>IFERROR(VLOOKUP(B454,'[1]DADOS (OCULTAR)'!$P$3:$R$56,3,0),"")</f>
        <v>9039744000860</v>
      </c>
      <c r="B454" s="9" t="str">
        <f>'[1]TCE - ANEXO II - Preencher'!C463</f>
        <v>HOSPITAL DOM HÉLDER</v>
      </c>
      <c r="C454" s="10"/>
      <c r="D454" s="11" t="str">
        <f>'[1]TCE - ANEXO II - Preencher'!E463</f>
        <v>KETILLY RAYANE DO AMARAL SILVA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>
        <f>'[1]TCE - ANEXO II - Preencher'!H463</f>
        <v>223505</v>
      </c>
      <c r="G454" s="14">
        <f>'[1]TCE - ANEXO II - Preencher'!I463</f>
        <v>44256</v>
      </c>
      <c r="H454" s="13" t="str">
        <f>'[1]TCE - ANEXO II - Preencher'!J463</f>
        <v>2 - Diarista</v>
      </c>
      <c r="I454" s="13">
        <f>'[1]TCE - ANEXO II - Preencher'!K463</f>
        <v>40</v>
      </c>
      <c r="J454" s="15">
        <f>'[1]TCE - ANEXO II - Preencher'!L463</f>
        <v>1844.46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638.95000000000005</v>
      </c>
      <c r="N454" s="16">
        <f>'[1]TCE - ANEXO II - Preencher'!S463</f>
        <v>761.12</v>
      </c>
      <c r="O454" s="17">
        <f>'[1]TCE - ANEXO II - Preencher'!W463</f>
        <v>539.35</v>
      </c>
      <c r="P454" s="18">
        <f>'[1]TCE - ANEXO II - Preencher'!X463</f>
        <v>2705.18</v>
      </c>
      <c r="S454" s="22">
        <v>57527</v>
      </c>
    </row>
    <row r="455" spans="1:19" x14ac:dyDescent="0.2">
      <c r="A455" s="8">
        <f>IFERROR(VLOOKUP(B455,'[1]DADOS (OCULTAR)'!$P$3:$R$56,3,0),"")</f>
        <v>9039744000860</v>
      </c>
      <c r="B455" s="9" t="str">
        <f>'[1]TCE - ANEXO II - Preencher'!C464</f>
        <v>HOSPITAL DOM HÉLDER</v>
      </c>
      <c r="C455" s="10"/>
      <c r="D455" s="11" t="str">
        <f>'[1]TCE - ANEXO II - Preencher'!E464</f>
        <v>KEVEN KENNEDY CABRAL DOS SANTOS</v>
      </c>
      <c r="E455" s="12" t="str">
        <f>IF('[1]TCE - ANEXO II - Preencher'!G464="4 - Assistência Odontológica","2 - Outros Profissionais da saúde",'[1]TCE - ANEXO II - Preencher'!G464)</f>
        <v>3 - Administrativo</v>
      </c>
      <c r="F455" s="13">
        <f>'[1]TCE - ANEXO II - Preencher'!H464</f>
        <v>411010</v>
      </c>
      <c r="G455" s="14">
        <f>'[1]TCE - ANEXO II - Preencher'!I464</f>
        <v>44256</v>
      </c>
      <c r="H455" s="13" t="str">
        <f>'[1]TCE - ANEXO II - Preencher'!J464</f>
        <v>2 - Diarista</v>
      </c>
      <c r="I455" s="13">
        <f>'[1]TCE - ANEXO II - Preencher'!K464</f>
        <v>20</v>
      </c>
      <c r="J455" s="15">
        <f>'[1]TCE - ANEXO II - Preencher'!L464</f>
        <v>550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74.25</v>
      </c>
      <c r="P455" s="18">
        <f>'[1]TCE - ANEXO II - Preencher'!X464</f>
        <v>475.75</v>
      </c>
      <c r="S455" s="22">
        <v>57558</v>
      </c>
    </row>
    <row r="456" spans="1:19" x14ac:dyDescent="0.2">
      <c r="A456" s="8">
        <f>IFERROR(VLOOKUP(B456,'[1]DADOS (OCULTAR)'!$P$3:$R$56,3,0),"")</f>
        <v>9039744000860</v>
      </c>
      <c r="B456" s="9" t="str">
        <f>'[1]TCE - ANEXO II - Preencher'!C465</f>
        <v>HOSPITAL DOM HÉLDER</v>
      </c>
      <c r="C456" s="10"/>
      <c r="D456" s="11" t="str">
        <f>'[1]TCE - ANEXO II - Preencher'!E465</f>
        <v>KLAUDIA ELIZABETH DA SILVA POTTES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>
        <f>'[1]TCE - ANEXO II - Preencher'!H465</f>
        <v>223505</v>
      </c>
      <c r="G456" s="14">
        <f>'[1]TCE - ANEXO II - Preencher'!I465</f>
        <v>44256</v>
      </c>
      <c r="H456" s="13" t="str">
        <f>'[1]TCE - ANEXO II - Preencher'!J465</f>
        <v>1 - Plantonista</v>
      </c>
      <c r="I456" s="13">
        <f>'[1]TCE - ANEXO II - Preencher'!K465</f>
        <v>40</v>
      </c>
      <c r="J456" s="15">
        <f>'[1]TCE - ANEXO II - Preencher'!L465</f>
        <v>2055.94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1137.04</v>
      </c>
      <c r="N456" s="16">
        <f>'[1]TCE - ANEXO II - Preencher'!S465</f>
        <v>719.58</v>
      </c>
      <c r="O456" s="17">
        <f>'[1]TCE - ANEXO II - Preencher'!W465</f>
        <v>635.25</v>
      </c>
      <c r="P456" s="18">
        <f>'[1]TCE - ANEXO II - Preencher'!X465</f>
        <v>3277.31</v>
      </c>
      <c r="S456" s="22">
        <v>57589</v>
      </c>
    </row>
    <row r="457" spans="1:19" x14ac:dyDescent="0.2">
      <c r="A457" s="8">
        <f>IFERROR(VLOOKUP(B457,'[1]DADOS (OCULTAR)'!$P$3:$R$56,3,0),"")</f>
        <v>9039744000860</v>
      </c>
      <c r="B457" s="9" t="str">
        <f>'[1]TCE - ANEXO II - Preencher'!C466</f>
        <v>HOSPITAL DOM HÉLDER</v>
      </c>
      <c r="C457" s="10"/>
      <c r="D457" s="11" t="str">
        <f>'[1]TCE - ANEXO II - Preencher'!E466</f>
        <v>KLEONICE INACIO DA SILVA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>
        <f>'[1]TCE - ANEXO II - Preencher'!H466</f>
        <v>322205</v>
      </c>
      <c r="G457" s="14">
        <f>'[1]TCE - ANEXO II - Preencher'!I466</f>
        <v>44256</v>
      </c>
      <c r="H457" s="13" t="str">
        <f>'[1]TCE - ANEXO II - Preencher'!J466</f>
        <v>1 - Plantonista</v>
      </c>
      <c r="I457" s="13">
        <f>'[1]TCE - ANEXO II - Preencher'!K466</f>
        <v>44</v>
      </c>
      <c r="J457" s="15">
        <f>'[1]TCE - ANEXO II - Preencher'!L466</f>
        <v>1100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548.17999999999995</v>
      </c>
      <c r="N457" s="16">
        <f>'[1]TCE - ANEXO II - Preencher'!S466</f>
        <v>0</v>
      </c>
      <c r="O457" s="17">
        <f>'[1]TCE - ANEXO II - Preencher'!W466</f>
        <v>199.14</v>
      </c>
      <c r="P457" s="18">
        <f>'[1]TCE - ANEXO II - Preencher'!X466</f>
        <v>1449.04</v>
      </c>
      <c r="S457" s="22">
        <v>57619</v>
      </c>
    </row>
    <row r="458" spans="1:19" x14ac:dyDescent="0.2">
      <c r="A458" s="8">
        <f>IFERROR(VLOOKUP(B458,'[1]DADOS (OCULTAR)'!$P$3:$R$56,3,0),"")</f>
        <v>9039744000860</v>
      </c>
      <c r="B458" s="9" t="str">
        <f>'[1]TCE - ANEXO II - Preencher'!C467</f>
        <v>HOSPITAL DOM HÉLDER</v>
      </c>
      <c r="C458" s="10"/>
      <c r="D458" s="11" t="str">
        <f>'[1]TCE - ANEXO II - Preencher'!E467</f>
        <v>LADJANE SEVERINA DA SILVA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>
        <f>'[1]TCE - ANEXO II - Preencher'!H467</f>
        <v>322605</v>
      </c>
      <c r="G458" s="14">
        <f>'[1]TCE - ANEXO II - Preencher'!I467</f>
        <v>44256</v>
      </c>
      <c r="H458" s="13" t="str">
        <f>'[1]TCE - ANEXO II - Preencher'!J467</f>
        <v>1 - Plantonista</v>
      </c>
      <c r="I458" s="13">
        <f>'[1]TCE - ANEXO II - Preencher'!K467</f>
        <v>44</v>
      </c>
      <c r="J458" s="15">
        <f>'[1]TCE - ANEXO II - Preencher'!L467</f>
        <v>1100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632</v>
      </c>
      <c r="N458" s="16">
        <f>'[1]TCE - ANEXO II - Preencher'!S467</f>
        <v>0</v>
      </c>
      <c r="O458" s="17">
        <f>'[1]TCE - ANEXO II - Preencher'!W467</f>
        <v>178.38</v>
      </c>
      <c r="P458" s="18">
        <f>'[1]TCE - ANEXO II - Preencher'!X467</f>
        <v>1553.62</v>
      </c>
      <c r="S458" s="22">
        <v>57650</v>
      </c>
    </row>
    <row r="459" spans="1:19" x14ac:dyDescent="0.2">
      <c r="A459" s="8">
        <f>IFERROR(VLOOKUP(B459,'[1]DADOS (OCULTAR)'!$P$3:$R$56,3,0),"")</f>
        <v>9039744000860</v>
      </c>
      <c r="B459" s="9" t="str">
        <f>'[1]TCE - ANEXO II - Preencher'!C468</f>
        <v>HOSPITAL DOM HÉLDER</v>
      </c>
      <c r="C459" s="10"/>
      <c r="D459" s="11" t="str">
        <f>'[1]TCE - ANEXO II - Preencher'!E468</f>
        <v>LAIS MARIA DA SILVA ROCHA</v>
      </c>
      <c r="E459" s="12" t="str">
        <f>IF('[1]TCE - ANEXO II - Preencher'!G468="4 - Assistência Odontológica","2 - Outros Profissionais da saúde",'[1]TCE - ANEXO II - Preencher'!G468)</f>
        <v>3 - Administrativo</v>
      </c>
      <c r="F459" s="13">
        <f>'[1]TCE - ANEXO II - Preencher'!H468</f>
        <v>411010</v>
      </c>
      <c r="G459" s="14">
        <f>'[1]TCE - ANEXO II - Preencher'!I468</f>
        <v>44256</v>
      </c>
      <c r="H459" s="13" t="str">
        <f>'[1]TCE - ANEXO II - Preencher'!J468</f>
        <v>2 - Diarista</v>
      </c>
      <c r="I459" s="13">
        <f>'[1]TCE - ANEXO II - Preencher'!K468</f>
        <v>44</v>
      </c>
      <c r="J459" s="15">
        <f>'[1]TCE - ANEXO II - Preencher'!L468</f>
        <v>1100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2379.77</v>
      </c>
      <c r="N459" s="16">
        <f>'[1]TCE - ANEXO II - Preencher'!S468</f>
        <v>0</v>
      </c>
      <c r="O459" s="17">
        <f>'[1]TCE - ANEXO II - Preencher'!W468</f>
        <v>186.41</v>
      </c>
      <c r="P459" s="18">
        <f>'[1]TCE - ANEXO II - Preencher'!X468</f>
        <v>3293.36</v>
      </c>
      <c r="S459" s="22">
        <v>57680</v>
      </c>
    </row>
    <row r="460" spans="1:19" x14ac:dyDescent="0.2">
      <c r="A460" s="8">
        <f>IFERROR(VLOOKUP(B460,'[1]DADOS (OCULTAR)'!$P$3:$R$56,3,0),"")</f>
        <v>9039744000860</v>
      </c>
      <c r="B460" s="9" t="str">
        <f>'[1]TCE - ANEXO II - Preencher'!C469</f>
        <v>HOSPITAL DOM HÉLDER</v>
      </c>
      <c r="C460" s="10"/>
      <c r="D460" s="11" t="str">
        <f>'[1]TCE - ANEXO II - Preencher'!E469</f>
        <v>LAIS REGINA DOS SANTOS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>
        <f>'[1]TCE - ANEXO II - Preencher'!H469</f>
        <v>322205</v>
      </c>
      <c r="G460" s="14">
        <f>'[1]TCE - ANEXO II - Preencher'!I469</f>
        <v>44256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1100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858.7</v>
      </c>
      <c r="N460" s="16">
        <f>'[1]TCE - ANEXO II - Preencher'!S469</f>
        <v>110</v>
      </c>
      <c r="O460" s="17">
        <f>'[1]TCE - ANEXO II - Preencher'!W469</f>
        <v>237.22</v>
      </c>
      <c r="P460" s="18">
        <f>'[1]TCE - ANEXO II - Preencher'!X469</f>
        <v>1831.4799999999998</v>
      </c>
      <c r="S460" s="22">
        <v>57711</v>
      </c>
    </row>
    <row r="461" spans="1:19" x14ac:dyDescent="0.2">
      <c r="A461" s="8">
        <f>IFERROR(VLOOKUP(B461,'[1]DADOS (OCULTAR)'!$P$3:$R$56,3,0),"")</f>
        <v>9039744000860</v>
      </c>
      <c r="B461" s="9" t="str">
        <f>'[1]TCE - ANEXO II - Preencher'!C470</f>
        <v>HOSPITAL DOM HÉLDER</v>
      </c>
      <c r="C461" s="10"/>
      <c r="D461" s="11" t="str">
        <f>'[1]TCE - ANEXO II - Preencher'!E470</f>
        <v>LARISSA CARVALHAL BARRETO COUTINHO DA SILVEIRA CAMPOS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>
        <f>'[1]TCE - ANEXO II - Preencher'!H470</f>
        <v>223505</v>
      </c>
      <c r="G461" s="14">
        <f>'[1]TCE - ANEXO II - Preencher'!I470</f>
        <v>44256</v>
      </c>
      <c r="H461" s="13" t="str">
        <f>'[1]TCE - ANEXO II - Preencher'!J470</f>
        <v>2 - Diarista</v>
      </c>
      <c r="I461" s="13">
        <f>'[1]TCE - ANEXO II - Preencher'!K470</f>
        <v>40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3952.7000000000003</v>
      </c>
      <c r="N461" s="16">
        <f>'[1]TCE - ANEXO II - Preencher'!S470</f>
        <v>0</v>
      </c>
      <c r="O461" s="17">
        <f>'[1]TCE - ANEXO II - Preencher'!W470</f>
        <v>582.04999999999995</v>
      </c>
      <c r="P461" s="18">
        <f>'[1]TCE - ANEXO II - Preencher'!X470</f>
        <v>3370.6500000000005</v>
      </c>
      <c r="S461" s="22">
        <v>57742</v>
      </c>
    </row>
    <row r="462" spans="1:19" x14ac:dyDescent="0.2">
      <c r="A462" s="8">
        <f>IFERROR(VLOOKUP(B462,'[1]DADOS (OCULTAR)'!$P$3:$R$56,3,0),"")</f>
        <v>9039744000860</v>
      </c>
      <c r="B462" s="9" t="str">
        <f>'[1]TCE - ANEXO II - Preencher'!C471</f>
        <v>HOSPITAL DOM HÉLDER</v>
      </c>
      <c r="C462" s="10"/>
      <c r="D462" s="11" t="str">
        <f>'[1]TCE - ANEXO II - Preencher'!E471</f>
        <v>LARISSA MARIA BARROS DA SILVA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>
        <f>'[1]TCE - ANEXO II - Preencher'!H471</f>
        <v>251605</v>
      </c>
      <c r="G462" s="14">
        <f>'[1]TCE - ANEXO II - Preencher'!I471</f>
        <v>44256</v>
      </c>
      <c r="H462" s="13" t="str">
        <f>'[1]TCE - ANEXO II - Preencher'!J471</f>
        <v>1 - Plantonista</v>
      </c>
      <c r="I462" s="13">
        <f>'[1]TCE - ANEXO II - Preencher'!K471</f>
        <v>30</v>
      </c>
      <c r="J462" s="15">
        <f>'[1]TCE - ANEXO II - Preencher'!L471</f>
        <v>1682.66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498</v>
      </c>
      <c r="N462" s="16">
        <f>'[1]TCE - ANEXO II - Preencher'!S471</f>
        <v>420.67</v>
      </c>
      <c r="O462" s="17">
        <f>'[1]TCE - ANEXO II - Preencher'!W471</f>
        <v>295.87</v>
      </c>
      <c r="P462" s="18">
        <f>'[1]TCE - ANEXO II - Preencher'!X471</f>
        <v>2305.46</v>
      </c>
      <c r="S462" s="22">
        <v>57770</v>
      </c>
    </row>
    <row r="463" spans="1:19" x14ac:dyDescent="0.2">
      <c r="A463" s="8">
        <f>IFERROR(VLOOKUP(B463,'[1]DADOS (OCULTAR)'!$P$3:$R$56,3,0),"")</f>
        <v>9039744000860</v>
      </c>
      <c r="B463" s="9" t="str">
        <f>'[1]TCE - ANEXO II - Preencher'!C472</f>
        <v>HOSPITAL DOM HÉLDER</v>
      </c>
      <c r="C463" s="10"/>
      <c r="D463" s="11" t="str">
        <f>'[1]TCE - ANEXO II - Preencher'!E472</f>
        <v>LARISSA MIRELA BARROS DA SILVA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>
        <f>'[1]TCE - ANEXO II - Preencher'!H472</f>
        <v>521130</v>
      </c>
      <c r="G463" s="14">
        <f>'[1]TCE - ANEXO II - Preencher'!I472</f>
        <v>44256</v>
      </c>
      <c r="H463" s="13" t="str">
        <f>'[1]TCE - ANEXO II - Preencher'!J472</f>
        <v>2 - Diarista</v>
      </c>
      <c r="I463" s="13">
        <f>'[1]TCE - ANEXO II - Preencher'!K472</f>
        <v>44</v>
      </c>
      <c r="J463" s="15">
        <f>'[1]TCE - ANEXO II - Preencher'!L472</f>
        <v>1100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355</v>
      </c>
      <c r="N463" s="16">
        <f>'[1]TCE - ANEXO II - Preencher'!S472</f>
        <v>0</v>
      </c>
      <c r="O463" s="17">
        <f>'[1]TCE - ANEXO II - Preencher'!W472</f>
        <v>194.99</v>
      </c>
      <c r="P463" s="18">
        <f>'[1]TCE - ANEXO II - Preencher'!X472</f>
        <v>1260.01</v>
      </c>
      <c r="S463" s="22">
        <v>57801</v>
      </c>
    </row>
    <row r="464" spans="1:19" x14ac:dyDescent="0.2">
      <c r="A464" s="8">
        <f>IFERROR(VLOOKUP(B464,'[1]DADOS (OCULTAR)'!$P$3:$R$56,3,0),"")</f>
        <v>9039744000860</v>
      </c>
      <c r="B464" s="9" t="str">
        <f>'[1]TCE - ANEXO II - Preencher'!C473</f>
        <v>HOSPITAL DOM HÉLDER</v>
      </c>
      <c r="C464" s="10"/>
      <c r="D464" s="11" t="str">
        <f>'[1]TCE - ANEXO II - Preencher'!E473</f>
        <v>LAUDECI MARIA DE FRANCA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>
        <f>'[1]TCE - ANEXO II - Preencher'!H473</f>
        <v>322205</v>
      </c>
      <c r="G464" s="14">
        <f>'[1]TCE - ANEXO II - Preencher'!I473</f>
        <v>44256</v>
      </c>
      <c r="H464" s="13" t="str">
        <f>'[1]TCE - ANEXO II - Preencher'!J473</f>
        <v>1 - Plantonista</v>
      </c>
      <c r="I464" s="13">
        <f>'[1]TCE - ANEXO II - Preencher'!K473</f>
        <v>44</v>
      </c>
      <c r="J464" s="15">
        <f>'[1]TCE - ANEXO II - Preencher'!L473</f>
        <v>0</v>
      </c>
      <c r="K464" s="15">
        <f>'[1]TCE - ANEXO II - Preencher'!P473</f>
        <v>2512.0500000000002</v>
      </c>
      <c r="L464" s="15">
        <f>'[1]TCE - ANEXO II - Preencher'!Q473</f>
        <v>687.5</v>
      </c>
      <c r="M464" s="15">
        <f>'[1]TCE - ANEXO II - Preencher'!R473</f>
        <v>146.06</v>
      </c>
      <c r="N464" s="16">
        <f>'[1]TCE - ANEXO II - Preencher'!S473</f>
        <v>110</v>
      </c>
      <c r="O464" s="17">
        <f>'[1]TCE - ANEXO II - Preencher'!W473</f>
        <v>3225.75</v>
      </c>
      <c r="P464" s="18">
        <f>'[1]TCE - ANEXO II - Preencher'!X473</f>
        <v>229.86000000000013</v>
      </c>
      <c r="S464" s="22">
        <v>57831</v>
      </c>
    </row>
    <row r="465" spans="1:19" x14ac:dyDescent="0.2">
      <c r="A465" s="8">
        <f>IFERROR(VLOOKUP(B465,'[1]DADOS (OCULTAR)'!$P$3:$R$56,3,0),"")</f>
        <v>9039744000860</v>
      </c>
      <c r="B465" s="9" t="str">
        <f>'[1]TCE - ANEXO II - Preencher'!C474</f>
        <v>HOSPITAL DOM HÉLDER</v>
      </c>
      <c r="C465" s="10"/>
      <c r="D465" s="11" t="str">
        <f>'[1]TCE - ANEXO II - Preencher'!E474</f>
        <v>LAURINETE MARTINS DE SOUZA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>
        <f>'[1]TCE - ANEXO II - Preencher'!H474</f>
        <v>515205</v>
      </c>
      <c r="G465" s="14">
        <f>'[1]TCE - ANEXO II - Preencher'!I474</f>
        <v>44256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1100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1128.58</v>
      </c>
      <c r="N465" s="16">
        <f>'[1]TCE - ANEXO II - Preencher'!S474</f>
        <v>0</v>
      </c>
      <c r="O465" s="17">
        <f>'[1]TCE - ANEXO II - Preencher'!W474</f>
        <v>287.99</v>
      </c>
      <c r="P465" s="18">
        <f>'[1]TCE - ANEXO II - Preencher'!X474</f>
        <v>1940.59</v>
      </c>
      <c r="S465" s="22">
        <v>57862</v>
      </c>
    </row>
    <row r="466" spans="1:19" x14ac:dyDescent="0.2">
      <c r="A466" s="8">
        <f>IFERROR(VLOOKUP(B466,'[1]DADOS (OCULTAR)'!$P$3:$R$56,3,0),"")</f>
        <v>9039744000860</v>
      </c>
      <c r="B466" s="9" t="str">
        <f>'[1]TCE - ANEXO II - Preencher'!C475</f>
        <v>HOSPITAL DOM HÉLDER</v>
      </c>
      <c r="C466" s="10"/>
      <c r="D466" s="11" t="str">
        <f>'[1]TCE - ANEXO II - Preencher'!E475</f>
        <v>LAZARONI COSTA AGUIAR</v>
      </c>
      <c r="E466" s="12" t="str">
        <f>IF('[1]TCE - ANEXO II - Preencher'!G475="4 - Assistência Odontológica","2 - Outros Profissionais da saúde",'[1]TCE - ANEXO II - Preencher'!G475)</f>
        <v>3 - Administrativo</v>
      </c>
      <c r="F466" s="13">
        <f>'[1]TCE - ANEXO II - Preencher'!H475</f>
        <v>411010</v>
      </c>
      <c r="G466" s="14">
        <f>'[1]TCE - ANEXO II - Preencher'!I475</f>
        <v>44256</v>
      </c>
      <c r="H466" s="13" t="str">
        <f>'[1]TCE - ANEXO II - Preencher'!J475</f>
        <v>1 - Plantonista</v>
      </c>
      <c r="I466" s="13">
        <f>'[1]TCE - ANEXO II - Preencher'!K475</f>
        <v>44</v>
      </c>
      <c r="J466" s="15">
        <f>'[1]TCE - ANEXO II - Preencher'!L475</f>
        <v>1026.67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351.33</v>
      </c>
      <c r="N466" s="16">
        <f>'[1]TCE - ANEXO II - Preencher'!S475</f>
        <v>0</v>
      </c>
      <c r="O466" s="17">
        <f>'[1]TCE - ANEXO II - Preencher'!W475</f>
        <v>366.74</v>
      </c>
      <c r="P466" s="18">
        <f>'[1]TCE - ANEXO II - Preencher'!X475</f>
        <v>1011.26</v>
      </c>
      <c r="S466" s="22">
        <v>57892</v>
      </c>
    </row>
    <row r="467" spans="1:19" x14ac:dyDescent="0.2">
      <c r="A467" s="8">
        <f>IFERROR(VLOOKUP(B467,'[1]DADOS (OCULTAR)'!$P$3:$R$56,3,0),"")</f>
        <v>9039744000860</v>
      </c>
      <c r="B467" s="9" t="str">
        <f>'[1]TCE - ANEXO II - Preencher'!C476</f>
        <v>HOSPITAL DOM HÉLDER</v>
      </c>
      <c r="C467" s="10"/>
      <c r="D467" s="11" t="str">
        <f>'[1]TCE - ANEXO II - Preencher'!E476</f>
        <v>LEANDRO FRANCISCO DA SILVA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>
        <f>'[1]TCE - ANEXO II - Preencher'!H476</f>
        <v>515110</v>
      </c>
      <c r="G467" s="14">
        <f>'[1]TCE - ANEXO II - Preencher'!I476</f>
        <v>44256</v>
      </c>
      <c r="H467" s="13" t="str">
        <f>'[1]TCE - ANEXO II - Preencher'!J476</f>
        <v>1 - Plantonista</v>
      </c>
      <c r="I467" s="13">
        <f>'[1]TCE - ANEXO II - Preencher'!K476</f>
        <v>44</v>
      </c>
      <c r="J467" s="15">
        <f>'[1]TCE - ANEXO II - Preencher'!L476</f>
        <v>990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2563.37</v>
      </c>
      <c r="N467" s="16">
        <f>'[1]TCE - ANEXO II - Preencher'!S476</f>
        <v>0</v>
      </c>
      <c r="O467" s="17">
        <f>'[1]TCE - ANEXO II - Preencher'!W476</f>
        <v>419.11</v>
      </c>
      <c r="P467" s="18">
        <f>'[1]TCE - ANEXO II - Preencher'!X476</f>
        <v>3134.2599999999998</v>
      </c>
      <c r="S467" s="22">
        <v>57923</v>
      </c>
    </row>
    <row r="468" spans="1:19" x14ac:dyDescent="0.2">
      <c r="A468" s="8">
        <f>IFERROR(VLOOKUP(B468,'[1]DADOS (OCULTAR)'!$P$3:$R$56,3,0),"")</f>
        <v>9039744000860</v>
      </c>
      <c r="B468" s="9" t="str">
        <f>'[1]TCE - ANEXO II - Preencher'!C477</f>
        <v>HOSPITAL DOM HÉLDER</v>
      </c>
      <c r="C468" s="10"/>
      <c r="D468" s="11" t="str">
        <f>'[1]TCE - ANEXO II - Preencher'!E477</f>
        <v>LEDENILZA RIDILLAM DE SANTANA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>
        <f>'[1]TCE - ANEXO II - Preencher'!H477</f>
        <v>322205</v>
      </c>
      <c r="G468" s="14">
        <f>'[1]TCE - ANEXO II - Preencher'!I477</f>
        <v>44256</v>
      </c>
      <c r="H468" s="13" t="str">
        <f>'[1]TCE - ANEXO II - Preencher'!J477</f>
        <v>1 - Plantonista</v>
      </c>
      <c r="I468" s="13">
        <f>'[1]TCE - ANEXO II - Preencher'!K477</f>
        <v>44</v>
      </c>
      <c r="J468" s="15">
        <f>'[1]TCE - ANEXO II - Preencher'!L477</f>
        <v>1026.67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511.64000000000004</v>
      </c>
      <c r="N468" s="16">
        <f>'[1]TCE - ANEXO II - Preencher'!S477</f>
        <v>0</v>
      </c>
      <c r="O468" s="17">
        <f>'[1]TCE - ANEXO II - Preencher'!W477</f>
        <v>525.59</v>
      </c>
      <c r="P468" s="18">
        <f>'[1]TCE - ANEXO II - Preencher'!X477</f>
        <v>1012.7200000000001</v>
      </c>
      <c r="S468" s="22">
        <v>57954</v>
      </c>
    </row>
    <row r="469" spans="1:19" x14ac:dyDescent="0.2">
      <c r="A469" s="8">
        <f>IFERROR(VLOOKUP(B469,'[1]DADOS (OCULTAR)'!$P$3:$R$56,3,0),"")</f>
        <v>9039744000860</v>
      </c>
      <c r="B469" s="9" t="str">
        <f>'[1]TCE - ANEXO II - Preencher'!C478</f>
        <v>HOSPITAL DOM HÉLDER</v>
      </c>
      <c r="C469" s="10"/>
      <c r="D469" s="11" t="str">
        <f>'[1]TCE - ANEXO II - Preencher'!E478</f>
        <v>LEIDJANE ALVES DA COSTA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>
        <f>'[1]TCE - ANEXO II - Preencher'!H478</f>
        <v>521130</v>
      </c>
      <c r="G469" s="14">
        <f>'[1]TCE - ANEXO II - Preencher'!I478</f>
        <v>44256</v>
      </c>
      <c r="H469" s="13" t="str">
        <f>'[1]TCE - ANEXO II - Preencher'!J478</f>
        <v>1 - Plantonista</v>
      </c>
      <c r="I469" s="13">
        <f>'[1]TCE - ANEXO II - Preencher'!K478</f>
        <v>44</v>
      </c>
      <c r="J469" s="15">
        <f>'[1]TCE - ANEXO II - Preencher'!L478</f>
        <v>1100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589.78</v>
      </c>
      <c r="N469" s="16">
        <f>'[1]TCE - ANEXO II - Preencher'!S478</f>
        <v>0</v>
      </c>
      <c r="O469" s="17">
        <f>'[1]TCE - ANEXO II - Preencher'!W478</f>
        <v>430.96</v>
      </c>
      <c r="P469" s="18">
        <f>'[1]TCE - ANEXO II - Preencher'!X478</f>
        <v>1258.82</v>
      </c>
      <c r="S469" s="22">
        <v>57984</v>
      </c>
    </row>
    <row r="470" spans="1:19" x14ac:dyDescent="0.2">
      <c r="A470" s="8">
        <f>IFERROR(VLOOKUP(B470,'[1]DADOS (OCULTAR)'!$P$3:$R$56,3,0),"")</f>
        <v>9039744000860</v>
      </c>
      <c r="B470" s="9" t="str">
        <f>'[1]TCE - ANEXO II - Preencher'!C479</f>
        <v>HOSPITAL DOM HÉLDER</v>
      </c>
      <c r="C470" s="10"/>
      <c r="D470" s="11" t="str">
        <f>'[1]TCE - ANEXO II - Preencher'!E479</f>
        <v>LEONARDO CAMAROTTI DE OLIVEIRA CANEJO</v>
      </c>
      <c r="E470" s="12" t="str">
        <f>IF('[1]TCE - ANEXO II - Preencher'!G479="4 - Assistência Odontológica","2 - Outros Profissionais da saúde",'[1]TCE - ANEXO II - Preencher'!G479)</f>
        <v>1 - Médico</v>
      </c>
      <c r="F470" s="13">
        <f>'[1]TCE - ANEXO II - Preencher'!H479</f>
        <v>225125</v>
      </c>
      <c r="G470" s="14">
        <f>'[1]TCE - ANEXO II - Preencher'!I479</f>
        <v>44256</v>
      </c>
      <c r="H470" s="13" t="str">
        <f>'[1]TCE - ANEXO II - Preencher'!J479</f>
        <v>2 - Diarista</v>
      </c>
      <c r="I470" s="13">
        <f>'[1]TCE - ANEXO II - Preencher'!K479</f>
        <v>30</v>
      </c>
      <c r="J470" s="15">
        <f>'[1]TCE - ANEXO II - Preencher'!L479</f>
        <v>3960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378.4</v>
      </c>
      <c r="N470" s="16">
        <f>'[1]TCE - ANEXO II - Preencher'!S479</f>
        <v>5528.6</v>
      </c>
      <c r="O470" s="17">
        <f>'[1]TCE - ANEXO II - Preencher'!W479</f>
        <v>2389.2399999999998</v>
      </c>
      <c r="P470" s="18">
        <f>'[1]TCE - ANEXO II - Preencher'!X479</f>
        <v>7477.76</v>
      </c>
      <c r="S470" s="22">
        <v>58015</v>
      </c>
    </row>
    <row r="471" spans="1:19" x14ac:dyDescent="0.2">
      <c r="A471" s="8">
        <f>IFERROR(VLOOKUP(B471,'[1]DADOS (OCULTAR)'!$P$3:$R$56,3,0),"")</f>
        <v>9039744000860</v>
      </c>
      <c r="B471" s="9" t="str">
        <f>'[1]TCE - ANEXO II - Preencher'!C480</f>
        <v>HOSPITAL DOM HÉLDER</v>
      </c>
      <c r="C471" s="10"/>
      <c r="D471" s="11" t="str">
        <f>'[1]TCE - ANEXO II - Preencher'!E480</f>
        <v xml:space="preserve">LEONARDO JERONIMO DA SILVA </v>
      </c>
      <c r="E471" s="12" t="str">
        <f>IF('[1]TCE - ANEXO II - Preencher'!G480="4 - Assistência Odontológica","2 - Outros Profissionais da saúde",'[1]TCE - ANEXO II - Preencher'!G480)</f>
        <v>3 - Administrativo</v>
      </c>
      <c r="F471" s="13">
        <f>'[1]TCE - ANEXO II - Preencher'!H480</f>
        <v>950110</v>
      </c>
      <c r="G471" s="14">
        <f>'[1]TCE - ANEXO II - Preencher'!I480</f>
        <v>44256</v>
      </c>
      <c r="H471" s="13" t="str">
        <f>'[1]TCE - ANEXO II - Preencher'!J480</f>
        <v>2 - Diarista</v>
      </c>
      <c r="I471" s="13">
        <f>'[1]TCE - ANEXO II - Preencher'!K480</f>
        <v>44</v>
      </c>
      <c r="J471" s="15">
        <f>'[1]TCE - ANEXO II - Preencher'!L480</f>
        <v>2240.46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686.58999999999992</v>
      </c>
      <c r="N471" s="16">
        <f>'[1]TCE - ANEXO II - Preencher'!S480</f>
        <v>0</v>
      </c>
      <c r="O471" s="17">
        <f>'[1]TCE - ANEXO II - Preencher'!W480</f>
        <v>298.76</v>
      </c>
      <c r="P471" s="18">
        <f>'[1]TCE - ANEXO II - Preencher'!X480</f>
        <v>2628.29</v>
      </c>
      <c r="S471" s="22">
        <v>58045</v>
      </c>
    </row>
    <row r="472" spans="1:19" x14ac:dyDescent="0.2">
      <c r="A472" s="8">
        <f>IFERROR(VLOOKUP(B472,'[1]DADOS (OCULTAR)'!$P$3:$R$56,3,0),"")</f>
        <v>9039744000860</v>
      </c>
      <c r="B472" s="9" t="str">
        <f>'[1]TCE - ANEXO II - Preencher'!C481</f>
        <v>HOSPITAL DOM HÉLDER</v>
      </c>
      <c r="C472" s="10"/>
      <c r="D472" s="11" t="str">
        <f>'[1]TCE - ANEXO II - Preencher'!E481</f>
        <v>LEONICE AMARA DO NASCIMENTO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>
        <f>'[1]TCE - ANEXO II - Preencher'!H481</f>
        <v>322205</v>
      </c>
      <c r="G472" s="14">
        <f>'[1]TCE - ANEXO II - Preencher'!I481</f>
        <v>44256</v>
      </c>
      <c r="H472" s="13" t="str">
        <f>'[1]TCE - ANEXO II - Preencher'!J481</f>
        <v>1 - Plantonista</v>
      </c>
      <c r="I472" s="13">
        <f>'[1]TCE - ANEXO II - Preencher'!K481</f>
        <v>44</v>
      </c>
      <c r="J472" s="15">
        <f>'[1]TCE - ANEXO II - Preencher'!L481</f>
        <v>1026.67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2890.63</v>
      </c>
      <c r="N472" s="16">
        <f>'[1]TCE - ANEXO II - Preencher'!S481</f>
        <v>110</v>
      </c>
      <c r="O472" s="17">
        <f>'[1]TCE - ANEXO II - Preencher'!W481</f>
        <v>196.37</v>
      </c>
      <c r="P472" s="18">
        <f>'[1]TCE - ANEXO II - Preencher'!X481</f>
        <v>3830.9300000000003</v>
      </c>
      <c r="S472" s="22">
        <v>58076</v>
      </c>
    </row>
    <row r="473" spans="1:19" x14ac:dyDescent="0.2">
      <c r="A473" s="8">
        <f>IFERROR(VLOOKUP(B473,'[1]DADOS (OCULTAR)'!$P$3:$R$56,3,0),"")</f>
        <v>9039744000860</v>
      </c>
      <c r="B473" s="9" t="str">
        <f>'[1]TCE - ANEXO II - Preencher'!C482</f>
        <v>HOSPITAL DOM HÉLDER</v>
      </c>
      <c r="C473" s="10"/>
      <c r="D473" s="11" t="str">
        <f>'[1]TCE - ANEXO II - Preencher'!E482</f>
        <v>LETICIA BITTENCOURT VELLOSO FRANCA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>
        <f>'[1]TCE - ANEXO II - Preencher'!H482</f>
        <v>223505</v>
      </c>
      <c r="G473" s="14">
        <f>'[1]TCE - ANEXO II - Preencher'!I482</f>
        <v>44256</v>
      </c>
      <c r="H473" s="13" t="str">
        <f>'[1]TCE - ANEXO II - Preencher'!J482</f>
        <v>1 - Plantonista</v>
      </c>
      <c r="I473" s="13">
        <f>'[1]TCE - ANEXO II - Preencher'!K482</f>
        <v>40</v>
      </c>
      <c r="J473" s="15">
        <f>'[1]TCE - ANEXO II - Preencher'!L482</f>
        <v>1170.73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1251.26</v>
      </c>
      <c r="N473" s="16">
        <f>'[1]TCE - ANEXO II - Preencher'!S482</f>
        <v>516.72</v>
      </c>
      <c r="O473" s="17">
        <f>'[1]TCE - ANEXO II - Preencher'!W482</f>
        <v>327.38</v>
      </c>
      <c r="P473" s="18">
        <f>'[1]TCE - ANEXO II - Preencher'!X482</f>
        <v>2611.33</v>
      </c>
      <c r="S473" s="22">
        <v>58107</v>
      </c>
    </row>
    <row r="474" spans="1:19" x14ac:dyDescent="0.2">
      <c r="A474" s="8">
        <f>IFERROR(VLOOKUP(B474,'[1]DADOS (OCULTAR)'!$P$3:$R$56,3,0),"")</f>
        <v>9039744000860</v>
      </c>
      <c r="B474" s="9" t="str">
        <f>'[1]TCE - ANEXO II - Preencher'!C483</f>
        <v>HOSPITAL DOM HÉLDER</v>
      </c>
      <c r="C474" s="10"/>
      <c r="D474" s="11" t="str">
        <f>'[1]TCE - ANEXO II - Preencher'!E483</f>
        <v>LIDIA DE CASSIA DA SILVA LINS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>
        <f>'[1]TCE - ANEXO II - Preencher'!H483</f>
        <v>322205</v>
      </c>
      <c r="G474" s="14">
        <f>'[1]TCE - ANEXO II - Preencher'!I483</f>
        <v>44256</v>
      </c>
      <c r="H474" s="13" t="str">
        <f>'[1]TCE - ANEXO II - Preencher'!J483</f>
        <v>1 - Plantonista</v>
      </c>
      <c r="I474" s="13">
        <f>'[1]TCE - ANEXO II - Preencher'!K483</f>
        <v>44</v>
      </c>
      <c r="J474" s="15">
        <f>'[1]TCE - ANEXO II - Preencher'!L483</f>
        <v>1100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431.11</v>
      </c>
      <c r="N474" s="16">
        <f>'[1]TCE - ANEXO II - Preencher'!S483</f>
        <v>0</v>
      </c>
      <c r="O474" s="17">
        <f>'[1]TCE - ANEXO II - Preencher'!W483</f>
        <v>225.66</v>
      </c>
      <c r="P474" s="18">
        <f>'[1]TCE - ANEXO II - Preencher'!X483</f>
        <v>1305.45</v>
      </c>
      <c r="S474" s="22">
        <v>58135</v>
      </c>
    </row>
    <row r="475" spans="1:19" x14ac:dyDescent="0.2">
      <c r="A475" s="8">
        <f>IFERROR(VLOOKUP(B475,'[1]DADOS (OCULTAR)'!$P$3:$R$56,3,0),"")</f>
        <v>9039744000860</v>
      </c>
      <c r="B475" s="9" t="str">
        <f>'[1]TCE - ANEXO II - Preencher'!C484</f>
        <v>HOSPITAL DOM HÉLDER</v>
      </c>
      <c r="C475" s="10"/>
      <c r="D475" s="11" t="str">
        <f>'[1]TCE - ANEXO II - Preencher'!E484</f>
        <v>LIDIANE MARIA DA SILVA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>
        <f>'[1]TCE - ANEXO II - Preencher'!H484</f>
        <v>322205</v>
      </c>
      <c r="G475" s="14">
        <f>'[1]TCE - ANEXO II - Preencher'!I484</f>
        <v>44256</v>
      </c>
      <c r="H475" s="13" t="str">
        <f>'[1]TCE - ANEXO II - Preencher'!J484</f>
        <v>1 - Plantonista</v>
      </c>
      <c r="I475" s="13">
        <f>'[1]TCE - ANEXO II - Preencher'!K484</f>
        <v>44</v>
      </c>
      <c r="J475" s="15">
        <f>'[1]TCE - ANEXO II - Preencher'!L484</f>
        <v>1100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3566.1</v>
      </c>
      <c r="N475" s="16">
        <f>'[1]TCE - ANEXO II - Preencher'!S484</f>
        <v>110</v>
      </c>
      <c r="O475" s="17">
        <f>'[1]TCE - ANEXO II - Preencher'!W484</f>
        <v>221.33</v>
      </c>
      <c r="P475" s="18">
        <f>'[1]TCE - ANEXO II - Preencher'!X484</f>
        <v>4554.7700000000004</v>
      </c>
      <c r="S475" s="22">
        <v>58166</v>
      </c>
    </row>
    <row r="476" spans="1:19" x14ac:dyDescent="0.2">
      <c r="A476" s="8">
        <f>IFERROR(VLOOKUP(B476,'[1]DADOS (OCULTAR)'!$P$3:$R$56,3,0),"")</f>
        <v>9039744000860</v>
      </c>
      <c r="B476" s="9" t="str">
        <f>'[1]TCE - ANEXO II - Preencher'!C485</f>
        <v>HOSPITAL DOM HÉLDER</v>
      </c>
      <c r="C476" s="10"/>
      <c r="D476" s="11" t="str">
        <f>'[1]TCE - ANEXO II - Preencher'!E485</f>
        <v>LINDON JONSON GOMES DA SILVA</v>
      </c>
      <c r="E476" s="12" t="str">
        <f>IF('[1]TCE - ANEXO II - Preencher'!G485="4 - Assistência Odontológica","2 - Outros Profissionais da saúde",'[1]TCE - ANEXO II - Preencher'!G485)</f>
        <v>3 - Administrativo</v>
      </c>
      <c r="F476" s="13">
        <f>'[1]TCE - ANEXO II - Preencher'!H485</f>
        <v>517410</v>
      </c>
      <c r="G476" s="14">
        <f>'[1]TCE - ANEXO II - Preencher'!I485</f>
        <v>44256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1100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430.67</v>
      </c>
      <c r="N476" s="16">
        <f>'[1]TCE - ANEXO II - Preencher'!S485</f>
        <v>0</v>
      </c>
      <c r="O476" s="17">
        <f>'[1]TCE - ANEXO II - Preencher'!W485</f>
        <v>386.63</v>
      </c>
      <c r="P476" s="18">
        <f>'[1]TCE - ANEXO II - Preencher'!X485</f>
        <v>1144.04</v>
      </c>
      <c r="S476" s="22">
        <v>58196</v>
      </c>
    </row>
    <row r="477" spans="1:19" x14ac:dyDescent="0.2">
      <c r="A477" s="8">
        <f>IFERROR(VLOOKUP(B477,'[1]DADOS (OCULTAR)'!$P$3:$R$56,3,0),"")</f>
        <v>9039744000860</v>
      </c>
      <c r="B477" s="9" t="str">
        <f>'[1]TCE - ANEXO II - Preencher'!C486</f>
        <v>HOSPITAL DOM HÉLDER</v>
      </c>
      <c r="C477" s="10"/>
      <c r="D477" s="11" t="str">
        <f>'[1]TCE - ANEXO II - Preencher'!E486</f>
        <v>LISIANE VASCONCELLOS DE LIMA</v>
      </c>
      <c r="E477" s="12" t="str">
        <f>IF('[1]TCE - ANEXO II - Preencher'!G486="4 - Assistência Odontológica","2 - Outros Profissionais da saúde",'[1]TCE - ANEXO II - Preencher'!G486)</f>
        <v>3 - Administrativo</v>
      </c>
      <c r="F477" s="13">
        <f>'[1]TCE - ANEXO II - Preencher'!H486</f>
        <v>411010</v>
      </c>
      <c r="G477" s="14">
        <f>'[1]TCE - ANEXO II - Preencher'!I486</f>
        <v>44256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1063.33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442.94</v>
      </c>
      <c r="N477" s="16">
        <f>'[1]TCE - ANEXO II - Preencher'!S486</f>
        <v>0</v>
      </c>
      <c r="O477" s="17">
        <f>'[1]TCE - ANEXO II - Preencher'!W486</f>
        <v>151.25</v>
      </c>
      <c r="P477" s="18">
        <f>'[1]TCE - ANEXO II - Preencher'!X486</f>
        <v>1355.02</v>
      </c>
      <c r="S477" s="22">
        <v>58227</v>
      </c>
    </row>
    <row r="478" spans="1:19" x14ac:dyDescent="0.2">
      <c r="A478" s="8">
        <f>IFERROR(VLOOKUP(B478,'[1]DADOS (OCULTAR)'!$P$3:$R$56,3,0),"")</f>
        <v>9039744000860</v>
      </c>
      <c r="B478" s="9" t="str">
        <f>'[1]TCE - ANEXO II - Preencher'!C487</f>
        <v>HOSPITAL DOM HÉLDER</v>
      </c>
      <c r="C478" s="10"/>
      <c r="D478" s="11" t="str">
        <f>'[1]TCE - ANEXO II - Preencher'!E487</f>
        <v>LIVANEIDE PERPETUA BISPO DE ANDRADE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>
        <f>'[1]TCE - ANEXO II - Preencher'!H487</f>
        <v>322205</v>
      </c>
      <c r="G478" s="14">
        <f>'[1]TCE - ANEXO II - Preencher'!I487</f>
        <v>44256</v>
      </c>
      <c r="H478" s="13" t="str">
        <f>'[1]TCE - ANEXO II - Preencher'!J487</f>
        <v>1 - Plantonista</v>
      </c>
      <c r="I478" s="13">
        <f>'[1]TCE - ANEXO II - Preencher'!K487</f>
        <v>44</v>
      </c>
      <c r="J478" s="15">
        <f>'[1]TCE - ANEXO II - Preencher'!L487</f>
        <v>1063.33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545.63</v>
      </c>
      <c r="N478" s="16">
        <f>'[1]TCE - ANEXO II - Preencher'!S487</f>
        <v>110</v>
      </c>
      <c r="O478" s="17">
        <f>'[1]TCE - ANEXO II - Preencher'!W487</f>
        <v>230.13</v>
      </c>
      <c r="P478" s="18">
        <f>'[1]TCE - ANEXO II - Preencher'!X487</f>
        <v>1488.83</v>
      </c>
      <c r="S478" s="22">
        <v>58257</v>
      </c>
    </row>
    <row r="479" spans="1:19" x14ac:dyDescent="0.2">
      <c r="A479" s="8">
        <f>IFERROR(VLOOKUP(B479,'[1]DADOS (OCULTAR)'!$P$3:$R$56,3,0),"")</f>
        <v>9039744000860</v>
      </c>
      <c r="B479" s="9" t="str">
        <f>'[1]TCE - ANEXO II - Preencher'!C488</f>
        <v>HOSPITAL DOM HÉLDER</v>
      </c>
      <c r="C479" s="10"/>
      <c r="D479" s="11" t="str">
        <f>'[1]TCE - ANEXO II - Preencher'!E488</f>
        <v>LIVIA KARLA GOMES DE ALBUQUERQUE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>
        <f>'[1]TCE - ANEXO II - Preencher'!H488</f>
        <v>223505</v>
      </c>
      <c r="G479" s="14">
        <f>'[1]TCE - ANEXO II - Preencher'!I488</f>
        <v>44256</v>
      </c>
      <c r="H479" s="13" t="str">
        <f>'[1]TCE - ANEXO II - Preencher'!J488</f>
        <v>1 - Plantonista</v>
      </c>
      <c r="I479" s="13">
        <f>'[1]TCE - ANEXO II - Preencher'!K488</f>
        <v>40</v>
      </c>
      <c r="J479" s="15">
        <f>'[1]TCE - ANEXO II - Preencher'!L488</f>
        <v>2055.94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1002.3900000000001</v>
      </c>
      <c r="N479" s="16">
        <f>'[1]TCE - ANEXO II - Preencher'!S488</f>
        <v>719.58</v>
      </c>
      <c r="O479" s="17">
        <f>'[1]TCE - ANEXO II - Preencher'!W488</f>
        <v>569.49</v>
      </c>
      <c r="P479" s="18">
        <f>'[1]TCE - ANEXO II - Preencher'!X488</f>
        <v>3208.42</v>
      </c>
      <c r="S479" s="22">
        <v>58288</v>
      </c>
    </row>
    <row r="480" spans="1:19" x14ac:dyDescent="0.2">
      <c r="A480" s="8">
        <f>IFERROR(VLOOKUP(B480,'[1]DADOS (OCULTAR)'!$P$3:$R$56,3,0),"")</f>
        <v>9039744000860</v>
      </c>
      <c r="B480" s="9" t="str">
        <f>'[1]TCE - ANEXO II - Preencher'!C489</f>
        <v>HOSPITAL DOM HÉLDER</v>
      </c>
      <c r="C480" s="10"/>
      <c r="D480" s="11" t="str">
        <f>'[1]TCE - ANEXO II - Preencher'!E489</f>
        <v>LIVIA KELLEN DOS SANTOS ALENCAR CORREIA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>
        <f>'[1]TCE - ANEXO II - Preencher'!H489</f>
        <v>322205</v>
      </c>
      <c r="G480" s="14">
        <f>'[1]TCE - ANEXO II - Preencher'!I489</f>
        <v>44256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1100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562.1</v>
      </c>
      <c r="N480" s="16">
        <f>'[1]TCE - ANEXO II - Preencher'!S489</f>
        <v>0</v>
      </c>
      <c r="O480" s="17">
        <f>'[1]TCE - ANEXO II - Preencher'!W489</f>
        <v>464.58</v>
      </c>
      <c r="P480" s="18">
        <f>'[1]TCE - ANEXO II - Preencher'!X489</f>
        <v>1197.52</v>
      </c>
      <c r="S480" s="22">
        <v>58319</v>
      </c>
    </row>
    <row r="481" spans="1:19" x14ac:dyDescent="0.2">
      <c r="A481" s="8">
        <f>IFERROR(VLOOKUP(B481,'[1]DADOS (OCULTAR)'!$P$3:$R$56,3,0),"")</f>
        <v>9039744000860</v>
      </c>
      <c r="B481" s="9" t="str">
        <f>'[1]TCE - ANEXO II - Preencher'!C490</f>
        <v>HOSPITAL DOM HÉLDER</v>
      </c>
      <c r="C481" s="10"/>
      <c r="D481" s="11" t="str">
        <f>'[1]TCE - ANEXO II - Preencher'!E490</f>
        <v>LIZANGELA MARIA ZACARIAS DA SILVA</v>
      </c>
      <c r="E481" s="12" t="str">
        <f>IF('[1]TCE - ANEXO II - Preencher'!G490="4 - Assistência Odontológica","2 - Outros Profissionais da saúde",'[1]TCE - ANEXO II - Preencher'!G490)</f>
        <v>3 - Administrativo</v>
      </c>
      <c r="F481" s="13">
        <f>'[1]TCE - ANEXO II - Preencher'!H490</f>
        <v>142205</v>
      </c>
      <c r="G481" s="14">
        <f>'[1]TCE - ANEXO II - Preencher'!I490</f>
        <v>44256</v>
      </c>
      <c r="H481" s="13" t="str">
        <f>'[1]TCE - ANEXO II - Preencher'!J490</f>
        <v>2 - Diarista</v>
      </c>
      <c r="I481" s="13">
        <f>'[1]TCE - ANEXO II - Preencher'!K490</f>
        <v>44</v>
      </c>
      <c r="J481" s="15">
        <f>'[1]TCE - ANEXO II - Preencher'!L490</f>
        <v>5502.95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3864.38</v>
      </c>
      <c r="N481" s="16">
        <f>'[1]TCE - ANEXO II - Preencher'!S490</f>
        <v>0</v>
      </c>
      <c r="O481" s="17">
        <f>'[1]TCE - ANEXO II - Preencher'!W490</f>
        <v>3105.28</v>
      </c>
      <c r="P481" s="18">
        <f>'[1]TCE - ANEXO II - Preencher'!X490</f>
        <v>6262.0499999999993</v>
      </c>
      <c r="S481" s="22">
        <v>58349</v>
      </c>
    </row>
    <row r="482" spans="1:19" x14ac:dyDescent="0.2">
      <c r="A482" s="8">
        <f>IFERROR(VLOOKUP(B482,'[1]DADOS (OCULTAR)'!$P$3:$R$56,3,0),"")</f>
        <v>9039744000860</v>
      </c>
      <c r="B482" s="9" t="str">
        <f>'[1]TCE - ANEXO II - Preencher'!C491</f>
        <v>HOSPITAL DOM HÉLDER</v>
      </c>
      <c r="C482" s="10"/>
      <c r="D482" s="11" t="str">
        <f>'[1]TCE - ANEXO II - Preencher'!E491</f>
        <v>LOUISE MACHADO SCHULER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>
        <f>'[1]TCE - ANEXO II - Preencher'!H491</f>
        <v>322205</v>
      </c>
      <c r="G482" s="14">
        <f>'[1]TCE - ANEXO II - Preencher'!I491</f>
        <v>44256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470.82</v>
      </c>
      <c r="N482" s="16">
        <f>'[1]TCE - ANEXO II - Preencher'!S491</f>
        <v>0</v>
      </c>
      <c r="O482" s="17">
        <f>'[1]TCE - ANEXO II - Preencher'!W491</f>
        <v>470.82</v>
      </c>
      <c r="P482" s="18">
        <f>'[1]TCE - ANEXO II - Preencher'!X491</f>
        <v>0</v>
      </c>
      <c r="S482" s="22">
        <v>58380</v>
      </c>
    </row>
    <row r="483" spans="1:19" x14ac:dyDescent="0.2">
      <c r="A483" s="8">
        <f>IFERROR(VLOOKUP(B483,'[1]DADOS (OCULTAR)'!$P$3:$R$56,3,0),"")</f>
        <v>9039744000860</v>
      </c>
      <c r="B483" s="9" t="str">
        <f>'[1]TCE - ANEXO II - Preencher'!C492</f>
        <v>HOSPITAL DOM HÉLDER</v>
      </c>
      <c r="C483" s="10"/>
      <c r="D483" s="11" t="str">
        <f>'[1]TCE - ANEXO II - Preencher'!E492</f>
        <v>LUANA SANTANA MARROQUIM DA SILVA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>
        <f>'[1]TCE - ANEXO II - Preencher'!H492</f>
        <v>322205</v>
      </c>
      <c r="G483" s="14">
        <f>'[1]TCE - ANEXO II - Preencher'!I492</f>
        <v>44256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1100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420.67</v>
      </c>
      <c r="N483" s="16">
        <f>'[1]TCE - ANEXO II - Preencher'!S492</f>
        <v>110</v>
      </c>
      <c r="O483" s="17">
        <f>'[1]TCE - ANEXO II - Preencher'!W492</f>
        <v>206.3</v>
      </c>
      <c r="P483" s="18">
        <f>'[1]TCE - ANEXO II - Preencher'!X492</f>
        <v>1424.3700000000001</v>
      </c>
      <c r="S483" s="22">
        <v>58410</v>
      </c>
    </row>
    <row r="484" spans="1:19" x14ac:dyDescent="0.2">
      <c r="A484" s="8">
        <f>IFERROR(VLOOKUP(B484,'[1]DADOS (OCULTAR)'!$P$3:$R$56,3,0),"")</f>
        <v>9039744000860</v>
      </c>
      <c r="B484" s="9" t="str">
        <f>'[1]TCE - ANEXO II - Preencher'!C493</f>
        <v>HOSPITAL DOM HÉLDER</v>
      </c>
      <c r="C484" s="10"/>
      <c r="D484" s="11" t="str">
        <f>'[1]TCE - ANEXO II - Preencher'!E493</f>
        <v>LUCAS PAULO DE FRANCA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>
        <f>'[1]TCE - ANEXO II - Preencher'!H493</f>
        <v>322205</v>
      </c>
      <c r="G484" s="14">
        <f>'[1]TCE - ANEXO II - Preencher'!I493</f>
        <v>44256</v>
      </c>
      <c r="H484" s="13" t="str">
        <f>'[1]TCE - ANEXO II - Preencher'!J493</f>
        <v>1 - Plantonista</v>
      </c>
      <c r="I484" s="13">
        <f>'[1]TCE - ANEXO II - Preencher'!K493</f>
        <v>44</v>
      </c>
      <c r="J484" s="15">
        <f>'[1]TCE - ANEXO II - Preencher'!L493</f>
        <v>990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539.19000000000005</v>
      </c>
      <c r="N484" s="16">
        <f>'[1]TCE - ANEXO II - Preencher'!S493</f>
        <v>0</v>
      </c>
      <c r="O484" s="17">
        <f>'[1]TCE - ANEXO II - Preencher'!W493</f>
        <v>174.25</v>
      </c>
      <c r="P484" s="18">
        <f>'[1]TCE - ANEXO II - Preencher'!X493</f>
        <v>1354.94</v>
      </c>
      <c r="S484" s="22">
        <v>58441</v>
      </c>
    </row>
    <row r="485" spans="1:19" x14ac:dyDescent="0.2">
      <c r="A485" s="8">
        <f>IFERROR(VLOOKUP(B485,'[1]DADOS (OCULTAR)'!$P$3:$R$56,3,0),"")</f>
        <v>9039744000860</v>
      </c>
      <c r="B485" s="9" t="str">
        <f>'[1]TCE - ANEXO II - Preencher'!C494</f>
        <v>HOSPITAL DOM HÉLDER</v>
      </c>
      <c r="C485" s="10"/>
      <c r="D485" s="11" t="str">
        <f>'[1]TCE - ANEXO II - Preencher'!E494</f>
        <v>LUCIA DE FATIMA ESCOREL POLIMENI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>
        <f>'[1]TCE - ANEXO II - Preencher'!H494</f>
        <v>322205</v>
      </c>
      <c r="G485" s="14">
        <f>'[1]TCE - ANEXO II - Preencher'!I494</f>
        <v>44256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1100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1150.07</v>
      </c>
      <c r="N485" s="16">
        <f>'[1]TCE - ANEXO II - Preencher'!S494</f>
        <v>110</v>
      </c>
      <c r="O485" s="17">
        <f>'[1]TCE - ANEXO II - Preencher'!W494</f>
        <v>257.87</v>
      </c>
      <c r="P485" s="18">
        <f>'[1]TCE - ANEXO II - Preencher'!X494</f>
        <v>2102.1999999999998</v>
      </c>
      <c r="S485" s="22">
        <v>58472</v>
      </c>
    </row>
    <row r="486" spans="1:19" x14ac:dyDescent="0.2">
      <c r="A486" s="8">
        <f>IFERROR(VLOOKUP(B486,'[1]DADOS (OCULTAR)'!$P$3:$R$56,3,0),"")</f>
        <v>9039744000860</v>
      </c>
      <c r="B486" s="9" t="str">
        <f>'[1]TCE - ANEXO II - Preencher'!C495</f>
        <v>HOSPITAL DOM HÉLDER</v>
      </c>
      <c r="C486" s="10"/>
      <c r="D486" s="11" t="str">
        <f>'[1]TCE - ANEXO II - Preencher'!E495</f>
        <v>LUCIANA ERNESTO DA SILVA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>
        <f>'[1]TCE - ANEXO II - Preencher'!H495</f>
        <v>324115</v>
      </c>
      <c r="G486" s="14">
        <f>'[1]TCE - ANEXO II - Preencher'!I495</f>
        <v>44256</v>
      </c>
      <c r="H486" s="13" t="str">
        <f>'[1]TCE - ANEXO II - Preencher'!J495</f>
        <v>1 - Plantonista</v>
      </c>
      <c r="I486" s="13">
        <f>'[1]TCE - ANEXO II - Preencher'!K495</f>
        <v>24</v>
      </c>
      <c r="J486" s="15">
        <f>'[1]TCE - ANEXO II - Preencher'!L495</f>
        <v>2090.16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1591.31</v>
      </c>
      <c r="N486" s="16">
        <f>'[1]TCE - ANEXO II - Preencher'!S495</f>
        <v>209.02</v>
      </c>
      <c r="O486" s="17">
        <f>'[1]TCE - ANEXO II - Preencher'!W495</f>
        <v>565.32000000000005</v>
      </c>
      <c r="P486" s="18">
        <f>'[1]TCE - ANEXO II - Preencher'!X495</f>
        <v>3325.1699999999996</v>
      </c>
      <c r="S486" s="22">
        <v>58501</v>
      </c>
    </row>
    <row r="487" spans="1:19" x14ac:dyDescent="0.2">
      <c r="A487" s="8">
        <f>IFERROR(VLOOKUP(B487,'[1]DADOS (OCULTAR)'!$P$3:$R$56,3,0),"")</f>
        <v>9039744000860</v>
      </c>
      <c r="B487" s="9" t="str">
        <f>'[1]TCE - ANEXO II - Preencher'!C496</f>
        <v>HOSPITAL DOM HÉLDER</v>
      </c>
      <c r="C487" s="10"/>
      <c r="D487" s="11" t="str">
        <f>'[1]TCE - ANEXO II - Preencher'!E496</f>
        <v>LUCIANA MARIA DE MESQUITA SILVA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>
        <f>'[1]TCE - ANEXO II - Preencher'!H496</f>
        <v>322205</v>
      </c>
      <c r="G487" s="14">
        <f>'[1]TCE - ANEXO II - Preencher'!I496</f>
        <v>44256</v>
      </c>
      <c r="H487" s="13" t="str">
        <f>'[1]TCE - ANEXO II - Preencher'!J496</f>
        <v>1 - Plantonista</v>
      </c>
      <c r="I487" s="13">
        <f>'[1]TCE - ANEXO II - Preencher'!K496</f>
        <v>44</v>
      </c>
      <c r="J487" s="15">
        <f>'[1]TCE - ANEXO II - Preencher'!L496</f>
        <v>1100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759.31</v>
      </c>
      <c r="N487" s="16">
        <f>'[1]TCE - ANEXO II - Preencher'!S496</f>
        <v>110</v>
      </c>
      <c r="O487" s="17">
        <f>'[1]TCE - ANEXO II - Preencher'!W496</f>
        <v>213.28</v>
      </c>
      <c r="P487" s="18">
        <f>'[1]TCE - ANEXO II - Preencher'!X496</f>
        <v>1756.03</v>
      </c>
      <c r="S487" s="22">
        <v>58532</v>
      </c>
    </row>
    <row r="488" spans="1:19" x14ac:dyDescent="0.2">
      <c r="A488" s="8">
        <f>IFERROR(VLOOKUP(B488,'[1]DADOS (OCULTAR)'!$P$3:$R$56,3,0),"")</f>
        <v>9039744000860</v>
      </c>
      <c r="B488" s="9" t="str">
        <f>'[1]TCE - ANEXO II - Preencher'!C497</f>
        <v>HOSPITAL DOM HÉLDER</v>
      </c>
      <c r="C488" s="10"/>
      <c r="D488" s="11" t="str">
        <f>'[1]TCE - ANEXO II - Preencher'!E497</f>
        <v>LUCIANA MARIA QUINTINO DE OLIVEIRA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>
        <f>'[1]TCE - ANEXO II - Preencher'!H497</f>
        <v>322205</v>
      </c>
      <c r="G488" s="14">
        <f>'[1]TCE - ANEXO II - Preencher'!I497</f>
        <v>44256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220</v>
      </c>
      <c r="K488" s="15">
        <f>'[1]TCE - ANEXO II - Preencher'!P497</f>
        <v>1890.01</v>
      </c>
      <c r="L488" s="15">
        <f>'[1]TCE - ANEXO II - Preencher'!Q497</f>
        <v>770</v>
      </c>
      <c r="M488" s="15">
        <f>'[1]TCE - ANEXO II - Preencher'!R497</f>
        <v>245.72</v>
      </c>
      <c r="N488" s="16">
        <f>'[1]TCE - ANEXO II - Preencher'!S497</f>
        <v>110</v>
      </c>
      <c r="O488" s="17">
        <f>'[1]TCE - ANEXO II - Preencher'!W497</f>
        <v>2715.75</v>
      </c>
      <c r="P488" s="18">
        <f>'[1]TCE - ANEXO II - Preencher'!X497</f>
        <v>519.98</v>
      </c>
      <c r="S488" s="22">
        <v>58562</v>
      </c>
    </row>
    <row r="489" spans="1:19" x14ac:dyDescent="0.2">
      <c r="A489" s="8">
        <f>IFERROR(VLOOKUP(B489,'[1]DADOS (OCULTAR)'!$P$3:$R$56,3,0),"")</f>
        <v>9039744000860</v>
      </c>
      <c r="B489" s="9" t="str">
        <f>'[1]TCE - ANEXO II - Preencher'!C498</f>
        <v>HOSPITAL DOM HÉLDER</v>
      </c>
      <c r="C489" s="10"/>
      <c r="D489" s="11" t="str">
        <f>'[1]TCE - ANEXO II - Preencher'!E498</f>
        <v>LUCIANO ROBERTO BELANGER DE VASCONCELOS SILVA</v>
      </c>
      <c r="E489" s="12" t="str">
        <f>IF('[1]TCE - ANEXO II - Preencher'!G498="4 - Assistência Odontológica","2 - Outros Profissionais da saúde",'[1]TCE - ANEXO II - Preencher'!G498)</f>
        <v>3 - Administrativo</v>
      </c>
      <c r="F489" s="13">
        <f>'[1]TCE - ANEXO II - Preencher'!H498</f>
        <v>517410</v>
      </c>
      <c r="G489" s="14">
        <f>'[1]TCE - ANEXO II - Preencher'!I498</f>
        <v>44256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1100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430.67</v>
      </c>
      <c r="N489" s="16">
        <f>'[1]TCE - ANEXO II - Preencher'!S498</f>
        <v>0</v>
      </c>
      <c r="O489" s="17">
        <f>'[1]TCE - ANEXO II - Preencher'!W498</f>
        <v>141.38</v>
      </c>
      <c r="P489" s="18">
        <f>'[1]TCE - ANEXO II - Preencher'!X498</f>
        <v>1389.29</v>
      </c>
      <c r="S489" s="22">
        <v>58593</v>
      </c>
    </row>
    <row r="490" spans="1:19" x14ac:dyDescent="0.2">
      <c r="A490" s="8">
        <f>IFERROR(VLOOKUP(B490,'[1]DADOS (OCULTAR)'!$P$3:$R$56,3,0),"")</f>
        <v>9039744000860</v>
      </c>
      <c r="B490" s="9" t="str">
        <f>'[1]TCE - ANEXO II - Preencher'!C499</f>
        <v>HOSPITAL DOM HÉLDER</v>
      </c>
      <c r="C490" s="10"/>
      <c r="D490" s="11" t="str">
        <f>'[1]TCE - ANEXO II - Preencher'!E499</f>
        <v>LUCICLEIDE DA SILVA FIRMINO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>
        <f>'[1]TCE - ANEXO II - Preencher'!H499</f>
        <v>322205</v>
      </c>
      <c r="G490" s="14">
        <f>'[1]TCE - ANEXO II - Preencher'!I499</f>
        <v>44256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1100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588.13</v>
      </c>
      <c r="N490" s="16">
        <f>'[1]TCE - ANEXO II - Preencher'!S499</f>
        <v>110</v>
      </c>
      <c r="O490" s="17">
        <f>'[1]TCE - ANEXO II - Preencher'!W499</f>
        <v>166.44</v>
      </c>
      <c r="P490" s="18">
        <f>'[1]TCE - ANEXO II - Preencher'!X499</f>
        <v>1631.69</v>
      </c>
      <c r="S490" s="22">
        <v>58623</v>
      </c>
    </row>
    <row r="491" spans="1:19" x14ac:dyDescent="0.2">
      <c r="A491" s="8">
        <f>IFERROR(VLOOKUP(B491,'[1]DADOS (OCULTAR)'!$P$3:$R$56,3,0),"")</f>
        <v>9039744000860</v>
      </c>
      <c r="B491" s="9" t="str">
        <f>'[1]TCE - ANEXO II - Preencher'!C500</f>
        <v>HOSPITAL DOM HÉLDER</v>
      </c>
      <c r="C491" s="10"/>
      <c r="D491" s="11" t="str">
        <f>'[1]TCE - ANEXO II - Preencher'!E500</f>
        <v>LUCICLEIDE GOMES DO NASCIMENTO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>
        <f>'[1]TCE - ANEXO II - Preencher'!H500</f>
        <v>322205</v>
      </c>
      <c r="G491" s="14">
        <f>'[1]TCE - ANEXO II - Preencher'!I500</f>
        <v>44256</v>
      </c>
      <c r="H491" s="13" t="str">
        <f>'[1]TCE - ANEXO II - Preencher'!J500</f>
        <v>2 - Diarista</v>
      </c>
      <c r="I491" s="13">
        <f>'[1]TCE - ANEXO II - Preencher'!K500</f>
        <v>44</v>
      </c>
      <c r="J491" s="15">
        <f>'[1]TCE - ANEXO II - Preencher'!L500</f>
        <v>1100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430.22</v>
      </c>
      <c r="N491" s="16">
        <f>'[1]TCE - ANEXO II - Preencher'!S500</f>
        <v>0</v>
      </c>
      <c r="O491" s="17">
        <f>'[1]TCE - ANEXO II - Preencher'!W500</f>
        <v>219.76</v>
      </c>
      <c r="P491" s="18">
        <f>'[1]TCE - ANEXO II - Preencher'!X500</f>
        <v>1310.46</v>
      </c>
      <c r="S491" s="22">
        <v>58654</v>
      </c>
    </row>
    <row r="492" spans="1:19" x14ac:dyDescent="0.2">
      <c r="A492" s="8">
        <f>IFERROR(VLOOKUP(B492,'[1]DADOS (OCULTAR)'!$P$3:$R$56,3,0),"")</f>
        <v>9039744000860</v>
      </c>
      <c r="B492" s="9" t="str">
        <f>'[1]TCE - ANEXO II - Preencher'!C501</f>
        <v>HOSPITAL DOM HÉLDER</v>
      </c>
      <c r="C492" s="10"/>
      <c r="D492" s="11" t="str">
        <f>'[1]TCE - ANEXO II - Preencher'!E501</f>
        <v>LUCICLEIDE LIMA DO NASCIMENTO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>
        <f>'[1]TCE - ANEXO II - Preencher'!H501</f>
        <v>322205</v>
      </c>
      <c r="G492" s="14">
        <f>'[1]TCE - ANEXO II - Preencher'!I501</f>
        <v>44256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1100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541.73</v>
      </c>
      <c r="N492" s="16">
        <f>'[1]TCE - ANEXO II - Preencher'!S501</f>
        <v>110</v>
      </c>
      <c r="O492" s="17">
        <f>'[1]TCE - ANEXO II - Preencher'!W501</f>
        <v>211</v>
      </c>
      <c r="P492" s="18">
        <f>'[1]TCE - ANEXO II - Preencher'!X501</f>
        <v>1540.73</v>
      </c>
      <c r="S492" s="22">
        <v>58685</v>
      </c>
    </row>
    <row r="493" spans="1:19" x14ac:dyDescent="0.2">
      <c r="A493" s="8">
        <f>IFERROR(VLOOKUP(B493,'[1]DADOS (OCULTAR)'!$P$3:$R$56,3,0),"")</f>
        <v>9039744000860</v>
      </c>
      <c r="B493" s="9" t="str">
        <f>'[1]TCE - ANEXO II - Preencher'!C502</f>
        <v>HOSPITAL DOM HÉLDER</v>
      </c>
      <c r="C493" s="10"/>
      <c r="D493" s="11" t="str">
        <f>'[1]TCE - ANEXO II - Preencher'!E502</f>
        <v>LUCIENE AVELINO DE LIMA</v>
      </c>
      <c r="E493" s="12" t="str">
        <f>IF('[1]TCE - ANEXO II - Preencher'!G502="4 - Assistência Odontológica","2 - Outros Profissionais da saúde",'[1]TCE - ANEXO II - Preencher'!G502)</f>
        <v>3 - Administrativo</v>
      </c>
      <c r="F493" s="13">
        <f>'[1]TCE - ANEXO II - Preencher'!H502</f>
        <v>411010</v>
      </c>
      <c r="G493" s="14">
        <f>'[1]TCE - ANEXO II - Preencher'!I502</f>
        <v>44256</v>
      </c>
      <c r="H493" s="13" t="str">
        <f>'[1]TCE - ANEXO II - Preencher'!J502</f>
        <v>1 - Plantonista</v>
      </c>
      <c r="I493" s="13">
        <f>'[1]TCE - ANEXO II - Preencher'!K502</f>
        <v>44</v>
      </c>
      <c r="J493" s="15">
        <f>'[1]TCE - ANEXO II - Preencher'!L502</f>
        <v>1100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626.27</v>
      </c>
      <c r="N493" s="16">
        <f>'[1]TCE - ANEXO II - Preencher'!S502</f>
        <v>0</v>
      </c>
      <c r="O493" s="17">
        <f>'[1]TCE - ANEXO II - Preencher'!W502</f>
        <v>173.25</v>
      </c>
      <c r="P493" s="18">
        <f>'[1]TCE - ANEXO II - Preencher'!X502</f>
        <v>1553.02</v>
      </c>
      <c r="S493" s="22">
        <v>58715</v>
      </c>
    </row>
    <row r="494" spans="1:19" x14ac:dyDescent="0.2">
      <c r="A494" s="8">
        <f>IFERROR(VLOOKUP(B494,'[1]DADOS (OCULTAR)'!$P$3:$R$56,3,0),"")</f>
        <v>9039744000860</v>
      </c>
      <c r="B494" s="9" t="str">
        <f>'[1]TCE - ANEXO II - Preencher'!C503</f>
        <v>HOSPITAL DOM HÉLDER</v>
      </c>
      <c r="C494" s="10"/>
      <c r="D494" s="11" t="str">
        <f>'[1]TCE - ANEXO II - Preencher'!E503</f>
        <v>LUCIENE MARIA ROBERTO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>
        <f>'[1]TCE - ANEXO II - Preencher'!H503</f>
        <v>322205</v>
      </c>
      <c r="G494" s="14">
        <f>'[1]TCE - ANEXO II - Preencher'!I503</f>
        <v>44256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1100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498.18</v>
      </c>
      <c r="N494" s="16">
        <f>'[1]TCE - ANEXO II - Preencher'!S503</f>
        <v>110</v>
      </c>
      <c r="O494" s="17">
        <f>'[1]TCE - ANEXO II - Preencher'!W503</f>
        <v>249.26</v>
      </c>
      <c r="P494" s="18">
        <f>'[1]TCE - ANEXO II - Preencher'!X503</f>
        <v>1458.92</v>
      </c>
      <c r="S494" s="22">
        <v>58746</v>
      </c>
    </row>
    <row r="495" spans="1:19" x14ac:dyDescent="0.2">
      <c r="A495" s="8">
        <f>IFERROR(VLOOKUP(B495,'[1]DADOS (OCULTAR)'!$P$3:$R$56,3,0),"")</f>
        <v>9039744000860</v>
      </c>
      <c r="B495" s="9" t="str">
        <f>'[1]TCE - ANEXO II - Preencher'!C504</f>
        <v>HOSPITAL DOM HÉLDER</v>
      </c>
      <c r="C495" s="10"/>
      <c r="D495" s="11" t="str">
        <f>'[1]TCE - ANEXO II - Preencher'!E504</f>
        <v>LUCIENE PATRICIA DA SILVA NASCIMENTO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>
        <f>'[1]TCE - ANEXO II - Preencher'!H504</f>
        <v>322205</v>
      </c>
      <c r="G495" s="14">
        <f>'[1]TCE - ANEXO II - Preencher'!I504</f>
        <v>44256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73.33</v>
      </c>
      <c r="K495" s="15">
        <f>'[1]TCE - ANEXO II - Preencher'!P504</f>
        <v>1652.04</v>
      </c>
      <c r="L495" s="15">
        <f>'[1]TCE - ANEXO II - Preencher'!Q504</f>
        <v>687.5</v>
      </c>
      <c r="M495" s="15">
        <f>'[1]TCE - ANEXO II - Preencher'!R504</f>
        <v>339.16999999999996</v>
      </c>
      <c r="N495" s="16">
        <f>'[1]TCE - ANEXO II - Preencher'!S504</f>
        <v>110</v>
      </c>
      <c r="O495" s="17">
        <f>'[1]TCE - ANEXO II - Preencher'!W504</f>
        <v>2391.31</v>
      </c>
      <c r="P495" s="18">
        <f>'[1]TCE - ANEXO II - Preencher'!X504</f>
        <v>470.73</v>
      </c>
      <c r="S495" s="22">
        <v>58776</v>
      </c>
    </row>
    <row r="496" spans="1:19" x14ac:dyDescent="0.2">
      <c r="A496" s="8">
        <f>IFERROR(VLOOKUP(B496,'[1]DADOS (OCULTAR)'!$P$3:$R$56,3,0),"")</f>
        <v>9039744000860</v>
      </c>
      <c r="B496" s="9" t="str">
        <f>'[1]TCE - ANEXO II - Preencher'!C505</f>
        <v>HOSPITAL DOM HÉLDER</v>
      </c>
      <c r="C496" s="10"/>
      <c r="D496" s="11" t="str">
        <f>'[1]TCE - ANEXO II - Preencher'!E505</f>
        <v>LUCIERIA JOSE ALVES AMORIM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>
        <f>'[1]TCE - ANEXO II - Preencher'!H505</f>
        <v>322205</v>
      </c>
      <c r="G496" s="14">
        <f>'[1]TCE - ANEXO II - Preencher'!I505</f>
        <v>44256</v>
      </c>
      <c r="H496" s="13" t="str">
        <f>'[1]TCE - ANEXO II - Preencher'!J505</f>
        <v>2 - Diarista</v>
      </c>
      <c r="I496" s="13">
        <f>'[1]TCE - ANEXO II - Preencher'!K505</f>
        <v>44</v>
      </c>
      <c r="J496" s="15">
        <f>'[1]TCE - ANEXO II - Preencher'!L505</f>
        <v>1100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604.71</v>
      </c>
      <c r="N496" s="16">
        <f>'[1]TCE - ANEXO II - Preencher'!S505</f>
        <v>0</v>
      </c>
      <c r="O496" s="17">
        <f>'[1]TCE - ANEXO II - Preencher'!W505</f>
        <v>199.87</v>
      </c>
      <c r="P496" s="18">
        <f>'[1]TCE - ANEXO II - Preencher'!X505</f>
        <v>1504.8400000000001</v>
      </c>
      <c r="S496" s="22">
        <v>58807</v>
      </c>
    </row>
    <row r="497" spans="1:19" x14ac:dyDescent="0.2">
      <c r="A497" s="8">
        <f>IFERROR(VLOOKUP(B497,'[1]DADOS (OCULTAR)'!$P$3:$R$56,3,0),"")</f>
        <v>9039744000860</v>
      </c>
      <c r="B497" s="9" t="str">
        <f>'[1]TCE - ANEXO II - Preencher'!C506</f>
        <v>HOSPITAL DOM HÉLDER</v>
      </c>
      <c r="C497" s="10"/>
      <c r="D497" s="11" t="str">
        <f>'[1]TCE - ANEXO II - Preencher'!E506</f>
        <v>LUCINALVA TACIANA MARTINS DA SILVA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>
        <f>'[1]TCE - ANEXO II - Preencher'!H506</f>
        <v>322205</v>
      </c>
      <c r="G497" s="14">
        <f>'[1]TCE - ANEXO II - Preencher'!I506</f>
        <v>44256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1100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648.91999999999996</v>
      </c>
      <c r="N497" s="16">
        <f>'[1]TCE - ANEXO II - Preencher'!S506</f>
        <v>110</v>
      </c>
      <c r="O497" s="17">
        <f>'[1]TCE - ANEXO II - Preencher'!W506</f>
        <v>224.64</v>
      </c>
      <c r="P497" s="18">
        <f>'[1]TCE - ANEXO II - Preencher'!X506</f>
        <v>1634.2800000000002</v>
      </c>
      <c r="S497" s="22">
        <v>58838</v>
      </c>
    </row>
    <row r="498" spans="1:19" x14ac:dyDescent="0.2">
      <c r="A498" s="8">
        <f>IFERROR(VLOOKUP(B498,'[1]DADOS (OCULTAR)'!$P$3:$R$56,3,0),"")</f>
        <v>9039744000860</v>
      </c>
      <c r="B498" s="9" t="str">
        <f>'[1]TCE - ANEXO II - Preencher'!C507</f>
        <v>HOSPITAL DOM HÉLDER</v>
      </c>
      <c r="C498" s="10"/>
      <c r="D498" s="11" t="str">
        <f>'[1]TCE - ANEXO II - Preencher'!E507</f>
        <v>LUCINEA GOMES DA SILVA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>
        <f>'[1]TCE - ANEXO II - Preencher'!H507</f>
        <v>324205</v>
      </c>
      <c r="G498" s="14">
        <f>'[1]TCE - ANEXO II - Preencher'!I507</f>
        <v>44256</v>
      </c>
      <c r="H498" s="13" t="str">
        <f>'[1]TCE - ANEXO II - Preencher'!J507</f>
        <v>1 - Plantonista</v>
      </c>
      <c r="I498" s="13">
        <f>'[1]TCE - ANEXO II - Preencher'!K507</f>
        <v>30</v>
      </c>
      <c r="J498" s="15">
        <f>'[1]TCE - ANEXO II - Preencher'!L507</f>
        <v>1292.31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351.74</v>
      </c>
      <c r="N498" s="16">
        <f>'[1]TCE - ANEXO II - Preencher'!S507</f>
        <v>0</v>
      </c>
      <c r="O498" s="17">
        <f>'[1]TCE - ANEXO II - Preencher'!W507</f>
        <v>131.46</v>
      </c>
      <c r="P498" s="18">
        <f>'[1]TCE - ANEXO II - Preencher'!X507</f>
        <v>1512.59</v>
      </c>
      <c r="S498" s="22">
        <v>58866</v>
      </c>
    </row>
    <row r="499" spans="1:19" x14ac:dyDescent="0.2">
      <c r="A499" s="8">
        <f>IFERROR(VLOOKUP(B499,'[1]DADOS (OCULTAR)'!$P$3:$R$56,3,0),"")</f>
        <v>9039744000860</v>
      </c>
      <c r="B499" s="9" t="str">
        <f>'[1]TCE - ANEXO II - Preencher'!C508</f>
        <v>HOSPITAL DOM HÉLDER</v>
      </c>
      <c r="C499" s="10"/>
      <c r="D499" s="11" t="str">
        <f>'[1]TCE - ANEXO II - Preencher'!E508</f>
        <v>LUCRECIA DA SILVA GODE</v>
      </c>
      <c r="E499" s="12" t="str">
        <f>IF('[1]TCE - ANEXO II - Preencher'!G508="4 - Assistência Odontológica","2 - Outros Profissionais da saúde",'[1]TCE - ANEXO II - Preencher'!G508)</f>
        <v>3 - Administrativo</v>
      </c>
      <c r="F499" s="13">
        <f>'[1]TCE - ANEXO II - Preencher'!H508</f>
        <v>514225</v>
      </c>
      <c r="G499" s="14">
        <f>'[1]TCE - ANEXO II - Preencher'!I508</f>
        <v>44256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0</v>
      </c>
      <c r="K499" s="15">
        <f>'[1]TCE - ANEXO II - Preencher'!P508</f>
        <v>1906.67</v>
      </c>
      <c r="L499" s="15">
        <f>'[1]TCE - ANEXO II - Preencher'!Q508</f>
        <v>715</v>
      </c>
      <c r="M499" s="15">
        <f>'[1]TCE - ANEXO II - Preencher'!R508</f>
        <v>300</v>
      </c>
      <c r="N499" s="16">
        <f>'[1]TCE - ANEXO II - Preencher'!S508</f>
        <v>0</v>
      </c>
      <c r="O499" s="17">
        <f>'[1]TCE - ANEXO II - Preencher'!W508</f>
        <v>2621.67</v>
      </c>
      <c r="P499" s="18">
        <f>'[1]TCE - ANEXO II - Preencher'!X508</f>
        <v>300</v>
      </c>
      <c r="S499" s="22">
        <v>58897</v>
      </c>
    </row>
    <row r="500" spans="1:19" x14ac:dyDescent="0.2">
      <c r="A500" s="8">
        <f>IFERROR(VLOOKUP(B500,'[1]DADOS (OCULTAR)'!$P$3:$R$56,3,0),"")</f>
        <v>9039744000860</v>
      </c>
      <c r="B500" s="9" t="str">
        <f>'[1]TCE - ANEXO II - Preencher'!C509</f>
        <v>HOSPITAL DOM HÉLDER</v>
      </c>
      <c r="C500" s="10"/>
      <c r="D500" s="11" t="str">
        <f>'[1]TCE - ANEXO II - Preencher'!E509</f>
        <v>LUDMILLA INGRID MARINHO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>
        <f>'[1]TCE - ANEXO II - Preencher'!H509</f>
        <v>322205</v>
      </c>
      <c r="G500" s="14">
        <f>'[1]TCE - ANEXO II - Preencher'!I509</f>
        <v>44256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1026.67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397.73</v>
      </c>
      <c r="N500" s="16">
        <f>'[1]TCE - ANEXO II - Preencher'!S509</f>
        <v>0</v>
      </c>
      <c r="O500" s="17">
        <f>'[1]TCE - ANEXO II - Preencher'!W509</f>
        <v>114.1</v>
      </c>
      <c r="P500" s="18">
        <f>'[1]TCE - ANEXO II - Preencher'!X509</f>
        <v>1310.3000000000002</v>
      </c>
      <c r="S500" s="22">
        <v>58927</v>
      </c>
    </row>
    <row r="501" spans="1:19" x14ac:dyDescent="0.2">
      <c r="A501" s="8">
        <f>IFERROR(VLOOKUP(B501,'[1]DADOS (OCULTAR)'!$P$3:$R$56,3,0),"")</f>
        <v>9039744000860</v>
      </c>
      <c r="B501" s="9" t="str">
        <f>'[1]TCE - ANEXO II - Preencher'!C510</f>
        <v>HOSPITAL DOM HÉLDER</v>
      </c>
      <c r="C501" s="10"/>
      <c r="D501" s="11" t="str">
        <f>'[1]TCE - ANEXO II - Preencher'!E510</f>
        <v>LUIS AUGUSTO FERREIRA DO NASCIMENTO</v>
      </c>
      <c r="E501" s="12" t="str">
        <f>IF('[1]TCE - ANEXO II - Preencher'!G510="4 - Assistência Odontológica","2 - Outros Profissionais da saúde",'[1]TCE - ANEXO II - Preencher'!G510)</f>
        <v>3 - Administrativo</v>
      </c>
      <c r="F501" s="13">
        <f>'[1]TCE - ANEXO II - Preencher'!H510</f>
        <v>782320</v>
      </c>
      <c r="G501" s="14">
        <f>'[1]TCE - ANEXO II - Preencher'!I510</f>
        <v>44256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1424.23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584.81999999999994</v>
      </c>
      <c r="N501" s="16">
        <f>'[1]TCE - ANEXO II - Preencher'!S510</f>
        <v>0</v>
      </c>
      <c r="O501" s="17">
        <f>'[1]TCE - ANEXO II - Preencher'!W510</f>
        <v>195.09</v>
      </c>
      <c r="P501" s="18">
        <f>'[1]TCE - ANEXO II - Preencher'!X510</f>
        <v>1813.96</v>
      </c>
      <c r="S501" s="22">
        <v>58958</v>
      </c>
    </row>
    <row r="502" spans="1:19" x14ac:dyDescent="0.2">
      <c r="A502" s="8">
        <f>IFERROR(VLOOKUP(B502,'[1]DADOS (OCULTAR)'!$P$3:$R$56,3,0),"")</f>
        <v>9039744000860</v>
      </c>
      <c r="B502" s="9" t="str">
        <f>'[1]TCE - ANEXO II - Preencher'!C511</f>
        <v>HOSPITAL DOM HÉLDER</v>
      </c>
      <c r="C502" s="10"/>
      <c r="D502" s="11" t="str">
        <f>'[1]TCE - ANEXO II - Preencher'!E511</f>
        <v>LUIZ EDUARDO DE MAGALHAES MENEZES PONTES RAMOS</v>
      </c>
      <c r="E502" s="12" t="str">
        <f>IF('[1]TCE - ANEXO II - Preencher'!G511="4 - Assistência Odontológica","2 - Outros Profissionais da saúde",'[1]TCE - ANEXO II - Preencher'!G511)</f>
        <v>1 - Médico</v>
      </c>
      <c r="F502" s="13">
        <f>'[1]TCE - ANEXO II - Preencher'!H511</f>
        <v>225140</v>
      </c>
      <c r="G502" s="14">
        <f>'[1]TCE - ANEXO II - Preencher'!I511</f>
        <v>44256</v>
      </c>
      <c r="H502" s="13" t="str">
        <f>'[1]TCE - ANEXO II - Preencher'!J511</f>
        <v>1 - Plantonista</v>
      </c>
      <c r="I502" s="13">
        <f>'[1]TCE - ANEXO II - Preencher'!K511</f>
        <v>12</v>
      </c>
      <c r="J502" s="15">
        <f>'[1]TCE - ANEXO II - Preencher'!L511</f>
        <v>1584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283.36</v>
      </c>
      <c r="N502" s="16">
        <f>'[1]TCE - ANEXO II - Preencher'!S511</f>
        <v>1439.4399999999998</v>
      </c>
      <c r="O502" s="17">
        <f>'[1]TCE - ANEXO II - Preencher'!W511</f>
        <v>408.31</v>
      </c>
      <c r="P502" s="18">
        <f>'[1]TCE - ANEXO II - Preencher'!X511</f>
        <v>2898.4900000000002</v>
      </c>
      <c r="S502" s="22">
        <v>58988</v>
      </c>
    </row>
    <row r="503" spans="1:19" x14ac:dyDescent="0.2">
      <c r="A503" s="8">
        <f>IFERROR(VLOOKUP(B503,'[1]DADOS (OCULTAR)'!$P$3:$R$56,3,0),"")</f>
        <v>9039744000860</v>
      </c>
      <c r="B503" s="9" t="str">
        <f>'[1]TCE - ANEXO II - Preencher'!C512</f>
        <v>HOSPITAL DOM HÉLDER</v>
      </c>
      <c r="C503" s="10"/>
      <c r="D503" s="11" t="str">
        <f>'[1]TCE - ANEXO II - Preencher'!E512</f>
        <v>LUIZ HENRIQUE SOARES DA SILVA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>
        <f>'[1]TCE - ANEXO II - Preencher'!H512</f>
        <v>223505</v>
      </c>
      <c r="G503" s="14">
        <f>'[1]TCE - ANEXO II - Preencher'!I512</f>
        <v>44256</v>
      </c>
      <c r="H503" s="13" t="str">
        <f>'[1]TCE - ANEXO II - Preencher'!J512</f>
        <v>1 - Plantonista</v>
      </c>
      <c r="I503" s="13">
        <f>'[1]TCE - ANEXO II - Preencher'!K512</f>
        <v>40</v>
      </c>
      <c r="J503" s="15">
        <f>'[1]TCE - ANEXO II - Preencher'!L512</f>
        <v>2055.94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899.59</v>
      </c>
      <c r="N503" s="16">
        <f>'[1]TCE - ANEXO II - Preencher'!S512</f>
        <v>719.58</v>
      </c>
      <c r="O503" s="17">
        <f>'[1]TCE - ANEXO II - Preencher'!W512</f>
        <v>1217.04</v>
      </c>
      <c r="P503" s="18">
        <f>'[1]TCE - ANEXO II - Preencher'!X512</f>
        <v>2458.0700000000002</v>
      </c>
      <c r="S503" s="22">
        <v>59019</v>
      </c>
    </row>
    <row r="504" spans="1:19" x14ac:dyDescent="0.2">
      <c r="A504" s="8">
        <f>IFERROR(VLOOKUP(B504,'[1]DADOS (OCULTAR)'!$P$3:$R$56,3,0),"")</f>
        <v>9039744000860</v>
      </c>
      <c r="B504" s="9" t="str">
        <f>'[1]TCE - ANEXO II - Preencher'!C513</f>
        <v>HOSPITAL DOM HÉLDER</v>
      </c>
      <c r="C504" s="10"/>
      <c r="D504" s="11" t="str">
        <f>'[1]TCE - ANEXO II - Preencher'!E513</f>
        <v>LUZIARA DE FATIMA DA SILVA</v>
      </c>
      <c r="E504" s="12" t="str">
        <f>IF('[1]TCE - ANEXO II - Preencher'!G513="4 - Assistência Odontológica","2 - Outros Profissionais da saúde",'[1]TCE - ANEXO II - Preencher'!G513)</f>
        <v>3 - Administrativo</v>
      </c>
      <c r="F504" s="13">
        <f>'[1]TCE - ANEXO II - Preencher'!H513</f>
        <v>517410</v>
      </c>
      <c r="G504" s="14">
        <f>'[1]TCE - ANEXO II - Preencher'!I513</f>
        <v>44256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1100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540.67000000000007</v>
      </c>
      <c r="N504" s="16">
        <f>'[1]TCE - ANEXO II - Preencher'!S513</f>
        <v>0</v>
      </c>
      <c r="O504" s="17">
        <f>'[1]TCE - ANEXO II - Preencher'!W513</f>
        <v>440.54</v>
      </c>
      <c r="P504" s="18">
        <f>'[1]TCE - ANEXO II - Preencher'!X513</f>
        <v>1200.1300000000001</v>
      </c>
      <c r="S504" s="22">
        <v>59050</v>
      </c>
    </row>
    <row r="505" spans="1:19" x14ac:dyDescent="0.2">
      <c r="A505" s="8">
        <f>IFERROR(VLOOKUP(B505,'[1]DADOS (OCULTAR)'!$P$3:$R$56,3,0),"")</f>
        <v>9039744000860</v>
      </c>
      <c r="B505" s="9" t="str">
        <f>'[1]TCE - ANEXO II - Preencher'!C514</f>
        <v>HOSPITAL DOM HÉLDER</v>
      </c>
      <c r="C505" s="10"/>
      <c r="D505" s="11" t="str">
        <f>'[1]TCE - ANEXO II - Preencher'!E514</f>
        <v>LYTUANNE CRISTINA SANTIAGO DE ASSIS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>
        <f>'[1]TCE - ANEXO II - Preencher'!H514</f>
        <v>322205</v>
      </c>
      <c r="G505" s="14">
        <f>'[1]TCE - ANEXO II - Preencher'!I514</f>
        <v>44256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990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377.81</v>
      </c>
      <c r="N505" s="16">
        <f>'[1]TCE - ANEXO II - Preencher'!S514</f>
        <v>0</v>
      </c>
      <c r="O505" s="17">
        <f>'[1]TCE - ANEXO II - Preencher'!W514</f>
        <v>165.93</v>
      </c>
      <c r="P505" s="18">
        <f>'[1]TCE - ANEXO II - Preencher'!X514</f>
        <v>1201.8799999999999</v>
      </c>
      <c r="S505" s="22">
        <v>59080</v>
      </c>
    </row>
    <row r="506" spans="1:19" x14ac:dyDescent="0.2">
      <c r="A506" s="8">
        <f>IFERROR(VLOOKUP(B506,'[1]DADOS (OCULTAR)'!$P$3:$R$56,3,0),"")</f>
        <v>9039744000860</v>
      </c>
      <c r="B506" s="9" t="str">
        <f>'[1]TCE - ANEXO II - Preencher'!C515</f>
        <v>HOSPITAL DOM HÉLDER</v>
      </c>
      <c r="C506" s="10"/>
      <c r="D506" s="11" t="str">
        <f>'[1]TCE - ANEXO II - Preencher'!E515</f>
        <v>MANOEL FERREIRA DE LIMA JUNIOR</v>
      </c>
      <c r="E506" s="12" t="str">
        <f>IF('[1]TCE - ANEXO II - Preencher'!G515="4 - Assistência Odontológica","2 - Outros Profissionais da saúde",'[1]TCE - ANEXO II - Preencher'!G515)</f>
        <v>3 - Administrativo</v>
      </c>
      <c r="F506" s="13">
        <f>'[1]TCE - ANEXO II - Preencher'!H515</f>
        <v>252605</v>
      </c>
      <c r="G506" s="14">
        <f>'[1]TCE - ANEXO II - Preencher'!I515</f>
        <v>44256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1886.28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508.06</v>
      </c>
      <c r="N506" s="16">
        <f>'[1]TCE - ANEXO II - Preencher'!S515</f>
        <v>0</v>
      </c>
      <c r="O506" s="17">
        <f>'[1]TCE - ANEXO II - Preencher'!W515</f>
        <v>336.86</v>
      </c>
      <c r="P506" s="18">
        <f>'[1]TCE - ANEXO II - Preencher'!X515</f>
        <v>2057.48</v>
      </c>
      <c r="S506" s="22">
        <v>59111</v>
      </c>
    </row>
    <row r="507" spans="1:19" x14ac:dyDescent="0.2">
      <c r="A507" s="8">
        <f>IFERROR(VLOOKUP(B507,'[1]DADOS (OCULTAR)'!$P$3:$R$56,3,0),"")</f>
        <v>9039744000860</v>
      </c>
      <c r="B507" s="9" t="str">
        <f>'[1]TCE - ANEXO II - Preencher'!C516</f>
        <v>HOSPITAL DOM HÉLDER</v>
      </c>
      <c r="C507" s="10"/>
      <c r="D507" s="11" t="str">
        <f>'[1]TCE - ANEXO II - Preencher'!E516</f>
        <v>MANOEL FRANCISCO DA SILVA FILHO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>
        <f>'[1]TCE - ANEXO II - Preencher'!H516</f>
        <v>515110</v>
      </c>
      <c r="G507" s="14">
        <f>'[1]TCE - ANEXO II - Preencher'!I516</f>
        <v>44256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1100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731.8</v>
      </c>
      <c r="N507" s="16">
        <f>'[1]TCE - ANEXO II - Preencher'!S516</f>
        <v>0</v>
      </c>
      <c r="O507" s="17">
        <f>'[1]TCE - ANEXO II - Preencher'!W516</f>
        <v>727.74</v>
      </c>
      <c r="P507" s="18">
        <f>'[1]TCE - ANEXO II - Preencher'!X516</f>
        <v>1104.06</v>
      </c>
      <c r="S507" s="22">
        <v>59141</v>
      </c>
    </row>
    <row r="508" spans="1:19" x14ac:dyDescent="0.2">
      <c r="A508" s="8">
        <f>IFERROR(VLOOKUP(B508,'[1]DADOS (OCULTAR)'!$P$3:$R$56,3,0),"")</f>
        <v>9039744000860</v>
      </c>
      <c r="B508" s="9" t="str">
        <f>'[1]TCE - ANEXO II - Preencher'!C517</f>
        <v>HOSPITAL DOM HÉLDER</v>
      </c>
      <c r="C508" s="10"/>
      <c r="D508" s="11" t="str">
        <f>'[1]TCE - ANEXO II - Preencher'!E517</f>
        <v>MANOEL FRANCISCO GODOY</v>
      </c>
      <c r="E508" s="12" t="str">
        <f>IF('[1]TCE - ANEXO II - Preencher'!G517="4 - Assistência Odontológica","2 - Outros Profissionais da saúde",'[1]TCE - ANEXO II - Preencher'!G517)</f>
        <v>3 - Administrativo</v>
      </c>
      <c r="F508" s="13">
        <f>'[1]TCE - ANEXO II - Preencher'!H517</f>
        <v>411010</v>
      </c>
      <c r="G508" s="14">
        <f>'[1]TCE - ANEXO II - Preencher'!I517</f>
        <v>44256</v>
      </c>
      <c r="H508" s="13" t="str">
        <f>'[1]TCE - ANEXO II - Preencher'!J517</f>
        <v>2 - Diarista</v>
      </c>
      <c r="I508" s="13">
        <f>'[1]TCE - ANEXO II - Preencher'!K517</f>
        <v>44</v>
      </c>
      <c r="J508" s="15">
        <f>'[1]TCE - ANEXO II - Preencher'!L517</f>
        <v>1100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355</v>
      </c>
      <c r="N508" s="16">
        <f>'[1]TCE - ANEXO II - Preencher'!S517</f>
        <v>0</v>
      </c>
      <c r="O508" s="17">
        <f>'[1]TCE - ANEXO II - Preencher'!W517</f>
        <v>384.13</v>
      </c>
      <c r="P508" s="18">
        <f>'[1]TCE - ANEXO II - Preencher'!X517</f>
        <v>1070.8699999999999</v>
      </c>
      <c r="S508" s="22">
        <v>59172</v>
      </c>
    </row>
    <row r="509" spans="1:19" x14ac:dyDescent="0.2">
      <c r="A509" s="8">
        <f>IFERROR(VLOOKUP(B509,'[1]DADOS (OCULTAR)'!$P$3:$R$56,3,0),"")</f>
        <v>9039744000860</v>
      </c>
      <c r="B509" s="9" t="str">
        <f>'[1]TCE - ANEXO II - Preencher'!C518</f>
        <v>HOSPITAL DOM HÉLDER</v>
      </c>
      <c r="C509" s="10"/>
      <c r="D509" s="11" t="str">
        <f>'[1]TCE - ANEXO II - Preencher'!E518</f>
        <v>MANOEL JOSE DA SILVA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>
        <f>'[1]TCE - ANEXO II - Preencher'!H518</f>
        <v>515110</v>
      </c>
      <c r="G509" s="14">
        <f>'[1]TCE - ANEXO II - Preencher'!I518</f>
        <v>44256</v>
      </c>
      <c r="H509" s="13" t="str">
        <f>'[1]TCE - ANEXO II - Preencher'!J518</f>
        <v>1 - Plantonista</v>
      </c>
      <c r="I509" s="13">
        <f>'[1]TCE - ANEXO II - Preencher'!K518</f>
        <v>44</v>
      </c>
      <c r="J509" s="15">
        <f>'[1]TCE - ANEXO II - Preencher'!L518</f>
        <v>770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850</v>
      </c>
      <c r="N509" s="16">
        <f>'[1]TCE - ANEXO II - Preencher'!S518</f>
        <v>0</v>
      </c>
      <c r="O509" s="17">
        <f>'[1]TCE - ANEXO II - Preencher'!W518</f>
        <v>477.22</v>
      </c>
      <c r="P509" s="18">
        <f>'[1]TCE - ANEXO II - Preencher'!X518</f>
        <v>1142.78</v>
      </c>
      <c r="S509" s="22">
        <v>59203</v>
      </c>
    </row>
    <row r="510" spans="1:19" x14ac:dyDescent="0.2">
      <c r="A510" s="8">
        <f>IFERROR(VLOOKUP(B510,'[1]DADOS (OCULTAR)'!$P$3:$R$56,3,0),"")</f>
        <v>9039744000860</v>
      </c>
      <c r="B510" s="9" t="str">
        <f>'[1]TCE - ANEXO II - Preencher'!C519</f>
        <v>HOSPITAL DOM HÉLDER</v>
      </c>
      <c r="C510" s="10"/>
      <c r="D510" s="11" t="str">
        <f>'[1]TCE - ANEXO II - Preencher'!E519</f>
        <v>MANOEL OLIMPIO DA SILVA JUNIOR</v>
      </c>
      <c r="E510" s="12" t="str">
        <f>IF('[1]TCE - ANEXO II - Preencher'!G519="4 - Assistência Odontológica","2 - Outros Profissionais da saúde",'[1]TCE - ANEXO II - Preencher'!G519)</f>
        <v>3 - Administrativo</v>
      </c>
      <c r="F510" s="13">
        <f>'[1]TCE - ANEXO II - Preencher'!H519</f>
        <v>142105</v>
      </c>
      <c r="G510" s="14">
        <f>'[1]TCE - ANEXO II - Preencher'!I519</f>
        <v>44256</v>
      </c>
      <c r="H510" s="13" t="str">
        <f>'[1]TCE - ANEXO II - Preencher'!J519</f>
        <v>2 - Diarista</v>
      </c>
      <c r="I510" s="13">
        <f>'[1]TCE - ANEXO II - Preencher'!K519</f>
        <v>44</v>
      </c>
      <c r="J510" s="15">
        <f>'[1]TCE - ANEXO II - Preencher'!L519</f>
        <v>4469.8500000000004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1583.8000000000002</v>
      </c>
      <c r="N510" s="16">
        <f>'[1]TCE - ANEXO II - Preencher'!S519</f>
        <v>0</v>
      </c>
      <c r="O510" s="17">
        <f>'[1]TCE - ANEXO II - Preencher'!W519</f>
        <v>2241.39</v>
      </c>
      <c r="P510" s="18">
        <f>'[1]TCE - ANEXO II - Preencher'!X519</f>
        <v>3812.2600000000007</v>
      </c>
      <c r="S510" s="22">
        <v>59231</v>
      </c>
    </row>
    <row r="511" spans="1:19" x14ac:dyDescent="0.2">
      <c r="A511" s="8">
        <f>IFERROR(VLOOKUP(B511,'[1]DADOS (OCULTAR)'!$P$3:$R$56,3,0),"")</f>
        <v>9039744000860</v>
      </c>
      <c r="B511" s="9" t="str">
        <f>'[1]TCE - ANEXO II - Preencher'!C520</f>
        <v>HOSPITAL DOM HÉLDER</v>
      </c>
      <c r="C511" s="10"/>
      <c r="D511" s="11" t="str">
        <f>'[1]TCE - ANEXO II - Preencher'!E520</f>
        <v>MARCELA JOSELMA DA SILVA</v>
      </c>
      <c r="E511" s="12" t="str">
        <f>IF('[1]TCE - ANEXO II - Preencher'!G520="4 - Assistência Odontológica","2 - Outros Profissionais da saúde",'[1]TCE - ANEXO II - Preencher'!G520)</f>
        <v>3 - Administrativo</v>
      </c>
      <c r="F511" s="13">
        <f>'[1]TCE - ANEXO II - Preencher'!H520</f>
        <v>411010</v>
      </c>
      <c r="G511" s="14">
        <f>'[1]TCE - ANEXO II - Preencher'!I520</f>
        <v>44256</v>
      </c>
      <c r="H511" s="13" t="str">
        <f>'[1]TCE - ANEXO II - Preencher'!J520</f>
        <v>2 - Diarista</v>
      </c>
      <c r="I511" s="13">
        <f>'[1]TCE - ANEXO II - Preencher'!K520</f>
        <v>44</v>
      </c>
      <c r="J511" s="15">
        <f>'[1]TCE - ANEXO II - Preencher'!L520</f>
        <v>1187.0999999999999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587.37</v>
      </c>
      <c r="N511" s="16">
        <f>'[1]TCE - ANEXO II - Preencher'!S520</f>
        <v>0</v>
      </c>
      <c r="O511" s="17">
        <f>'[1]TCE - ANEXO II - Preencher'!W520</f>
        <v>119.96</v>
      </c>
      <c r="P511" s="18">
        <f>'[1]TCE - ANEXO II - Preencher'!X520</f>
        <v>1654.5099999999998</v>
      </c>
      <c r="S511" s="22">
        <v>59262</v>
      </c>
    </row>
    <row r="512" spans="1:19" x14ac:dyDescent="0.2">
      <c r="A512" s="8">
        <f>IFERROR(VLOOKUP(B512,'[1]DADOS (OCULTAR)'!$P$3:$R$56,3,0),"")</f>
        <v>9039744000860</v>
      </c>
      <c r="B512" s="9" t="str">
        <f>'[1]TCE - ANEXO II - Preencher'!C521</f>
        <v>HOSPITAL DOM HÉLDER</v>
      </c>
      <c r="C512" s="10"/>
      <c r="D512" s="11" t="str">
        <f>'[1]TCE - ANEXO II - Preencher'!E521</f>
        <v>MARCELA KARLA DE ALMEIDA LIRA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>
        <f>'[1]TCE - ANEXO II - Preencher'!H521</f>
        <v>223710</v>
      </c>
      <c r="G512" s="14">
        <f>'[1]TCE - ANEXO II - Preencher'!I521</f>
        <v>44256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2784.36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498.44</v>
      </c>
      <c r="N512" s="16">
        <f>'[1]TCE - ANEXO II - Preencher'!S521</f>
        <v>779.62</v>
      </c>
      <c r="O512" s="17">
        <f>'[1]TCE - ANEXO II - Preencher'!W521</f>
        <v>625.29</v>
      </c>
      <c r="P512" s="18">
        <f>'[1]TCE - ANEXO II - Preencher'!X521</f>
        <v>3437.13</v>
      </c>
      <c r="S512" s="22">
        <v>59292</v>
      </c>
    </row>
    <row r="513" spans="1:19" x14ac:dyDescent="0.2">
      <c r="A513" s="8">
        <f>IFERROR(VLOOKUP(B513,'[1]DADOS (OCULTAR)'!$P$3:$R$56,3,0),"")</f>
        <v>9039744000860</v>
      </c>
      <c r="B513" s="9" t="str">
        <f>'[1]TCE - ANEXO II - Preencher'!C522</f>
        <v>HOSPITAL DOM HÉLDER</v>
      </c>
      <c r="C513" s="10"/>
      <c r="D513" s="11" t="str">
        <f>'[1]TCE - ANEXO II - Preencher'!E522</f>
        <v>MARCELA MARQUES DE LIRA</v>
      </c>
      <c r="E513" s="12" t="str">
        <f>IF('[1]TCE - ANEXO II - Preencher'!G522="4 - Assistência Odontológica","2 - Outros Profissionais da saúde",'[1]TCE - ANEXO II - Preencher'!G522)</f>
        <v>3 - Administrativo</v>
      </c>
      <c r="F513" s="13">
        <f>'[1]TCE - ANEXO II - Preencher'!H522</f>
        <v>411010</v>
      </c>
      <c r="G513" s="14">
        <f>'[1]TCE - ANEXO II - Preencher'!I522</f>
        <v>44256</v>
      </c>
      <c r="H513" s="13" t="str">
        <f>'[1]TCE - ANEXO II - Preencher'!J522</f>
        <v>2 - Diarista</v>
      </c>
      <c r="I513" s="13">
        <f>'[1]TCE - ANEXO II - Preencher'!K522</f>
        <v>44</v>
      </c>
      <c r="J513" s="15">
        <f>'[1]TCE - ANEXO II - Preencher'!L522</f>
        <v>1063.33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441.83</v>
      </c>
      <c r="N513" s="16">
        <f>'[1]TCE - ANEXO II - Preencher'!S522</f>
        <v>0</v>
      </c>
      <c r="O513" s="17">
        <f>'[1]TCE - ANEXO II - Preencher'!W522</f>
        <v>151.15</v>
      </c>
      <c r="P513" s="18">
        <f>'[1]TCE - ANEXO II - Preencher'!X522</f>
        <v>1354.0099999999998</v>
      </c>
      <c r="S513" s="22">
        <v>59323</v>
      </c>
    </row>
    <row r="514" spans="1:19" x14ac:dyDescent="0.2">
      <c r="A514" s="8">
        <f>IFERROR(VLOOKUP(B514,'[1]DADOS (OCULTAR)'!$P$3:$R$56,3,0),"")</f>
        <v>9039744000860</v>
      </c>
      <c r="B514" s="9" t="str">
        <f>'[1]TCE - ANEXO II - Preencher'!C523</f>
        <v>HOSPITAL DOM HÉLDER</v>
      </c>
      <c r="C514" s="10"/>
      <c r="D514" s="11" t="str">
        <f>'[1]TCE - ANEXO II - Preencher'!E523</f>
        <v>MARCELO PARENTE DE ANDRADE</v>
      </c>
      <c r="E514" s="12" t="str">
        <f>IF('[1]TCE - ANEXO II - Preencher'!G523="4 - Assistência Odontológica","2 - Outros Profissionais da saúde",'[1]TCE - ANEXO II - Preencher'!G523)</f>
        <v>1 - Médico</v>
      </c>
      <c r="F514" s="13">
        <f>'[1]TCE - ANEXO II - Preencher'!H523</f>
        <v>225120</v>
      </c>
      <c r="G514" s="14">
        <f>'[1]TCE - ANEXO II - Preencher'!I523</f>
        <v>44256</v>
      </c>
      <c r="H514" s="13" t="str">
        <f>'[1]TCE - ANEXO II - Preencher'!J523</f>
        <v>2 - Diarista</v>
      </c>
      <c r="I514" s="13">
        <f>'[1]TCE - ANEXO II - Preencher'!K523</f>
        <v>15</v>
      </c>
      <c r="J514" s="15">
        <f>'[1]TCE - ANEXO II - Preencher'!L523</f>
        <v>1980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299.2</v>
      </c>
      <c r="N514" s="16">
        <f>'[1]TCE - ANEXO II - Preencher'!S523</f>
        <v>2734.3</v>
      </c>
      <c r="O514" s="17">
        <f>'[1]TCE - ANEXO II - Preencher'!W523</f>
        <v>920.6</v>
      </c>
      <c r="P514" s="18">
        <f>'[1]TCE - ANEXO II - Preencher'!X523</f>
        <v>4092.9</v>
      </c>
      <c r="S514" s="22">
        <v>59353</v>
      </c>
    </row>
    <row r="515" spans="1:19" x14ac:dyDescent="0.2">
      <c r="A515" s="8">
        <f>IFERROR(VLOOKUP(B515,'[1]DADOS (OCULTAR)'!$P$3:$R$56,3,0),"")</f>
        <v>9039744000860</v>
      </c>
      <c r="B515" s="9" t="str">
        <f>'[1]TCE - ANEXO II - Preencher'!C524</f>
        <v>HOSPITAL DOM HÉLDER</v>
      </c>
      <c r="C515" s="10"/>
      <c r="D515" s="11" t="str">
        <f>'[1]TCE - ANEXO II - Preencher'!E524</f>
        <v>MARCIA DA SILVA BORGES DA ROCHA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>
        <f>'[1]TCE - ANEXO II - Preencher'!H524</f>
        <v>322205</v>
      </c>
      <c r="G515" s="14">
        <f>'[1]TCE - ANEXO II - Preencher'!I524</f>
        <v>44256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1100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619.02</v>
      </c>
      <c r="N515" s="16">
        <f>'[1]TCE - ANEXO II - Preencher'!S524</f>
        <v>110</v>
      </c>
      <c r="O515" s="17">
        <f>'[1]TCE - ANEXO II - Preencher'!W524</f>
        <v>685.49</v>
      </c>
      <c r="P515" s="18">
        <f>'[1]TCE - ANEXO II - Preencher'!X524</f>
        <v>1143.53</v>
      </c>
      <c r="S515" s="22">
        <v>59384</v>
      </c>
    </row>
    <row r="516" spans="1:19" x14ac:dyDescent="0.2">
      <c r="A516" s="8">
        <f>IFERROR(VLOOKUP(B516,'[1]DADOS (OCULTAR)'!$P$3:$R$56,3,0),"")</f>
        <v>9039744000860</v>
      </c>
      <c r="B516" s="9" t="str">
        <f>'[1]TCE - ANEXO II - Preencher'!C525</f>
        <v>HOSPITAL DOM HÉLDER</v>
      </c>
      <c r="C516" s="10"/>
      <c r="D516" s="11" t="str">
        <f>'[1]TCE - ANEXO II - Preencher'!E525</f>
        <v>MARCIA LUIZA MELO DA SILVA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>
        <f>'[1]TCE - ANEXO II - Preencher'!H525</f>
        <v>521130</v>
      </c>
      <c r="G516" s="14">
        <f>'[1]TCE - ANEXO II - Preencher'!I525</f>
        <v>44256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1100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540.67000000000007</v>
      </c>
      <c r="N516" s="16">
        <f>'[1]TCE - ANEXO II - Preencher'!S525</f>
        <v>0</v>
      </c>
      <c r="O516" s="17">
        <f>'[1]TCE - ANEXO II - Preencher'!W525</f>
        <v>437.71</v>
      </c>
      <c r="P516" s="18">
        <f>'[1]TCE - ANEXO II - Preencher'!X525</f>
        <v>1202.96</v>
      </c>
      <c r="S516" s="22">
        <v>59415</v>
      </c>
    </row>
    <row r="517" spans="1:19" x14ac:dyDescent="0.2">
      <c r="A517" s="8">
        <f>IFERROR(VLOOKUP(B517,'[1]DADOS (OCULTAR)'!$P$3:$R$56,3,0),"")</f>
        <v>9039744000860</v>
      </c>
      <c r="B517" s="9" t="str">
        <f>'[1]TCE - ANEXO II - Preencher'!C526</f>
        <v>HOSPITAL DOM HÉLDER</v>
      </c>
      <c r="C517" s="10"/>
      <c r="D517" s="11" t="str">
        <f>'[1]TCE - ANEXO II - Preencher'!E526</f>
        <v>MARCIA MARIA BARBOSA DA SILVA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>
        <f>'[1]TCE - ANEXO II - Preencher'!H526</f>
        <v>322205</v>
      </c>
      <c r="G517" s="14">
        <f>'[1]TCE - ANEXO II - Preencher'!I526</f>
        <v>44256</v>
      </c>
      <c r="H517" s="13" t="str">
        <f>'[1]TCE - ANEXO II - Preencher'!J526</f>
        <v>1 - Plantonista</v>
      </c>
      <c r="I517" s="13">
        <f>'[1]TCE - ANEXO II - Preencher'!K526</f>
        <v>44</v>
      </c>
      <c r="J517" s="15">
        <f>'[1]TCE - ANEXO II - Preencher'!L526</f>
        <v>1100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827.88000000000011</v>
      </c>
      <c r="N517" s="16">
        <f>'[1]TCE - ANEXO II - Preencher'!S526</f>
        <v>110</v>
      </c>
      <c r="O517" s="17">
        <f>'[1]TCE - ANEXO II - Preencher'!W526</f>
        <v>481.18</v>
      </c>
      <c r="P517" s="18">
        <f>'[1]TCE - ANEXO II - Preencher'!X526</f>
        <v>1556.7</v>
      </c>
      <c r="S517" s="22">
        <v>59445</v>
      </c>
    </row>
    <row r="518" spans="1:19" x14ac:dyDescent="0.2">
      <c r="A518" s="8">
        <f>IFERROR(VLOOKUP(B518,'[1]DADOS (OCULTAR)'!$P$3:$R$56,3,0),"")</f>
        <v>9039744000860</v>
      </c>
      <c r="B518" s="9" t="str">
        <f>'[1]TCE - ANEXO II - Preencher'!C527</f>
        <v>HOSPITAL DOM HÉLDER</v>
      </c>
      <c r="C518" s="10"/>
      <c r="D518" s="11" t="str">
        <f>'[1]TCE - ANEXO II - Preencher'!E527</f>
        <v>MARCIA SILVA DE ABREU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>
        <f>'[1]TCE - ANEXO II - Preencher'!H527</f>
        <v>322205</v>
      </c>
      <c r="G518" s="14">
        <f>'[1]TCE - ANEXO II - Preencher'!I527</f>
        <v>44256</v>
      </c>
      <c r="H518" s="13" t="str">
        <f>'[1]TCE - ANEXO II - Preencher'!J527</f>
        <v>1 - Plantonista</v>
      </c>
      <c r="I518" s="13">
        <f>'[1]TCE - ANEXO II - Preencher'!K527</f>
        <v>44</v>
      </c>
      <c r="J518" s="15">
        <f>'[1]TCE - ANEXO II - Preencher'!L527</f>
        <v>1100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737.56</v>
      </c>
      <c r="N518" s="16">
        <f>'[1]TCE - ANEXO II - Preencher'!S527</f>
        <v>110</v>
      </c>
      <c r="O518" s="17">
        <f>'[1]TCE - ANEXO II - Preencher'!W527</f>
        <v>262.42</v>
      </c>
      <c r="P518" s="18">
        <f>'[1]TCE - ANEXO II - Preencher'!X527</f>
        <v>1685.1399999999999</v>
      </c>
      <c r="S518" s="22">
        <v>59476</v>
      </c>
    </row>
    <row r="519" spans="1:19" x14ac:dyDescent="0.2">
      <c r="A519" s="8">
        <f>IFERROR(VLOOKUP(B519,'[1]DADOS (OCULTAR)'!$P$3:$R$56,3,0),"")</f>
        <v>9039744000860</v>
      </c>
      <c r="B519" s="9" t="str">
        <f>'[1]TCE - ANEXO II - Preencher'!C528</f>
        <v>HOSPITAL DOM HÉLDER</v>
      </c>
      <c r="C519" s="10"/>
      <c r="D519" s="11" t="str">
        <f>'[1]TCE - ANEXO II - Preencher'!E528</f>
        <v>MARCIANA CLEMENTE DA CONCEICAO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>
        <f>'[1]TCE - ANEXO II - Preencher'!H528</f>
        <v>223505</v>
      </c>
      <c r="G519" s="14">
        <f>'[1]TCE - ANEXO II - Preencher'!I528</f>
        <v>44256</v>
      </c>
      <c r="H519" s="13" t="str">
        <f>'[1]TCE - ANEXO II - Preencher'!J528</f>
        <v>2 - Diarista</v>
      </c>
      <c r="I519" s="13">
        <f>'[1]TCE - ANEXO II - Preencher'!K528</f>
        <v>40</v>
      </c>
      <c r="J519" s="15">
        <f>'[1]TCE - ANEXO II - Preencher'!L528</f>
        <v>1747.87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597.46</v>
      </c>
      <c r="N519" s="16">
        <f>'[1]TCE - ANEXO II - Preencher'!S528</f>
        <v>736.97</v>
      </c>
      <c r="O519" s="17">
        <f>'[1]TCE - ANEXO II - Preencher'!W528</f>
        <v>423.5</v>
      </c>
      <c r="P519" s="18">
        <f>'[1]TCE - ANEXO II - Preencher'!X528</f>
        <v>2658.8</v>
      </c>
      <c r="S519" s="22">
        <v>59506</v>
      </c>
    </row>
    <row r="520" spans="1:19" x14ac:dyDescent="0.2">
      <c r="A520" s="8">
        <f>IFERROR(VLOOKUP(B520,'[1]DADOS (OCULTAR)'!$P$3:$R$56,3,0),"")</f>
        <v>9039744000860</v>
      </c>
      <c r="B520" s="9" t="str">
        <f>'[1]TCE - ANEXO II - Preencher'!C529</f>
        <v>HOSPITAL DOM HÉLDER</v>
      </c>
      <c r="C520" s="10"/>
      <c r="D520" s="11" t="str">
        <f>'[1]TCE - ANEXO II - Preencher'!E529</f>
        <v>MARCONI GOMES BARBOSA</v>
      </c>
      <c r="E520" s="12" t="str">
        <f>IF('[1]TCE - ANEXO II - Preencher'!G529="4 - Assistência Odontológica","2 - Outros Profissionais da saúde",'[1]TCE - ANEXO II - Preencher'!G529)</f>
        <v>3 - Administrativo</v>
      </c>
      <c r="F520" s="13">
        <f>'[1]TCE - ANEXO II - Preencher'!H529</f>
        <v>517410</v>
      </c>
      <c r="G520" s="14">
        <f>'[1]TCE - ANEXO II - Preencher'!I529</f>
        <v>44256</v>
      </c>
      <c r="H520" s="13" t="str">
        <f>'[1]TCE - ANEXO II - Preencher'!J529</f>
        <v>1 - Plantonista</v>
      </c>
      <c r="I520" s="13">
        <f>'[1]TCE - ANEXO II - Preencher'!K529</f>
        <v>44</v>
      </c>
      <c r="J520" s="15">
        <f>'[1]TCE - ANEXO II - Preencher'!L529</f>
        <v>1100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351.27</v>
      </c>
      <c r="N520" s="16">
        <f>'[1]TCE - ANEXO II - Preencher'!S529</f>
        <v>0</v>
      </c>
      <c r="O520" s="17">
        <f>'[1]TCE - ANEXO II - Preencher'!W529</f>
        <v>148.5</v>
      </c>
      <c r="P520" s="18">
        <f>'[1]TCE - ANEXO II - Preencher'!X529</f>
        <v>1302.77</v>
      </c>
      <c r="S520" s="22">
        <v>59537</v>
      </c>
    </row>
    <row r="521" spans="1:19" x14ac:dyDescent="0.2">
      <c r="A521" s="8">
        <f>IFERROR(VLOOKUP(B521,'[1]DADOS (OCULTAR)'!$P$3:$R$56,3,0),"")</f>
        <v>9039744000860</v>
      </c>
      <c r="B521" s="9" t="str">
        <f>'[1]TCE - ANEXO II - Preencher'!C530</f>
        <v>HOSPITAL DOM HÉLDER</v>
      </c>
      <c r="C521" s="10"/>
      <c r="D521" s="11" t="str">
        <f>'[1]TCE - ANEXO II - Preencher'!E530</f>
        <v>MARCOS ANTONIO DA COSTA</v>
      </c>
      <c r="E521" s="12" t="str">
        <f>IF('[1]TCE - ANEXO II - Preencher'!G530="4 - Assistência Odontológica","2 - Outros Profissionais da saúde",'[1]TCE - ANEXO II - Preencher'!G530)</f>
        <v>3 - Administrativo</v>
      </c>
      <c r="F521" s="13">
        <f>'[1]TCE - ANEXO II - Preencher'!H530</f>
        <v>950110</v>
      </c>
      <c r="G521" s="14">
        <f>'[1]TCE - ANEXO II - Preencher'!I530</f>
        <v>44256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2240.46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720.15</v>
      </c>
      <c r="N521" s="16">
        <f>'[1]TCE - ANEXO II - Preencher'!S530</f>
        <v>0</v>
      </c>
      <c r="O521" s="17">
        <f>'[1]TCE - ANEXO II - Preencher'!W530</f>
        <v>448.04</v>
      </c>
      <c r="P521" s="18">
        <f>'[1]TCE - ANEXO II - Preencher'!X530</f>
        <v>2512.5700000000002</v>
      </c>
      <c r="S521" s="22">
        <v>59568</v>
      </c>
    </row>
    <row r="522" spans="1:19" x14ac:dyDescent="0.2">
      <c r="A522" s="8">
        <f>IFERROR(VLOOKUP(B522,'[1]DADOS (OCULTAR)'!$P$3:$R$56,3,0),"")</f>
        <v>9039744000860</v>
      </c>
      <c r="B522" s="9" t="str">
        <f>'[1]TCE - ANEXO II - Preencher'!C531</f>
        <v>HOSPITAL DOM HÉLDER</v>
      </c>
      <c r="C522" s="10"/>
      <c r="D522" s="11" t="str">
        <f>'[1]TCE - ANEXO II - Preencher'!E531</f>
        <v>MARCOS HENRIQUE GUIMARAES DO NASCIMENTO</v>
      </c>
      <c r="E522" s="12" t="str">
        <f>IF('[1]TCE - ANEXO II - Preencher'!G531="4 - Assistência Odontológica","2 - Outros Profissionais da saúde",'[1]TCE - ANEXO II - Preencher'!G531)</f>
        <v>3 - Administrativo</v>
      </c>
      <c r="F522" s="13">
        <f>'[1]TCE - ANEXO II - Preencher'!H531</f>
        <v>517410</v>
      </c>
      <c r="G522" s="14">
        <f>'[1]TCE - ANEXO II - Preencher'!I531</f>
        <v>44256</v>
      </c>
      <c r="H522" s="13" t="str">
        <f>'[1]TCE - ANEXO II - Preencher'!J531</f>
        <v>1 - Plantonista</v>
      </c>
      <c r="I522" s="13">
        <f>'[1]TCE - ANEXO II - Preencher'!K531</f>
        <v>44</v>
      </c>
      <c r="J522" s="15">
        <f>'[1]TCE - ANEXO II - Preencher'!L531</f>
        <v>1026.67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300</v>
      </c>
      <c r="N522" s="16">
        <f>'[1]TCE - ANEXO II - Preencher'!S531</f>
        <v>0</v>
      </c>
      <c r="O522" s="17">
        <f>'[1]TCE - ANEXO II - Preencher'!W531</f>
        <v>77.36</v>
      </c>
      <c r="P522" s="18">
        <f>'[1]TCE - ANEXO II - Preencher'!X531</f>
        <v>1249.3100000000002</v>
      </c>
      <c r="S522" s="22">
        <v>59596</v>
      </c>
    </row>
    <row r="523" spans="1:19" x14ac:dyDescent="0.2">
      <c r="A523" s="8">
        <f>IFERROR(VLOOKUP(B523,'[1]DADOS (OCULTAR)'!$P$3:$R$56,3,0),"")</f>
        <v>9039744000860</v>
      </c>
      <c r="B523" s="9" t="str">
        <f>'[1]TCE - ANEXO II - Preencher'!C532</f>
        <v>HOSPITAL DOM HÉLDER</v>
      </c>
      <c r="C523" s="10"/>
      <c r="D523" s="11" t="str">
        <f>'[1]TCE - ANEXO II - Preencher'!E532</f>
        <v>MARCOS ZACARIAS DOS SANTOS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>
        <f>'[1]TCE - ANEXO II - Preencher'!H532</f>
        <v>324205</v>
      </c>
      <c r="G523" s="14">
        <f>'[1]TCE - ANEXO II - Preencher'!I532</f>
        <v>44256</v>
      </c>
      <c r="H523" s="13" t="str">
        <f>'[1]TCE - ANEXO II - Preencher'!J532</f>
        <v>1 - Plantonista</v>
      </c>
      <c r="I523" s="13">
        <f>'[1]TCE - ANEXO II - Preencher'!K532</f>
        <v>30</v>
      </c>
      <c r="J523" s="15">
        <f>'[1]TCE - ANEXO II - Preencher'!L532</f>
        <v>1206.1600000000001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325.94</v>
      </c>
      <c r="N523" s="16">
        <f>'[1]TCE - ANEXO II - Preencher'!S532</f>
        <v>0</v>
      </c>
      <c r="O523" s="17">
        <f>'[1]TCE - ANEXO II - Preencher'!W532</f>
        <v>378.76</v>
      </c>
      <c r="P523" s="18">
        <f>'[1]TCE - ANEXO II - Preencher'!X532</f>
        <v>1153.3400000000001</v>
      </c>
      <c r="S523" s="22">
        <v>59627</v>
      </c>
    </row>
    <row r="524" spans="1:19" x14ac:dyDescent="0.2">
      <c r="A524" s="8">
        <f>IFERROR(VLOOKUP(B524,'[1]DADOS (OCULTAR)'!$P$3:$R$56,3,0),"")</f>
        <v>9039744000860</v>
      </c>
      <c r="B524" s="9" t="str">
        <f>'[1]TCE - ANEXO II - Preencher'!C533</f>
        <v>HOSPITAL DOM HÉLDER</v>
      </c>
      <c r="C524" s="10"/>
      <c r="D524" s="11" t="str">
        <f>'[1]TCE - ANEXO II - Preencher'!E533</f>
        <v>MARIA ANDREA PAES CARDOSO DE MATOS</v>
      </c>
      <c r="E524" s="12" t="str">
        <f>IF('[1]TCE - ANEXO II - Preencher'!G533="4 - Assistência Odontológica","2 - Outros Profissionais da saúde",'[1]TCE - ANEXO II - Preencher'!G533)</f>
        <v>1 - Médico</v>
      </c>
      <c r="F524" s="13">
        <f>'[1]TCE - ANEXO II - Preencher'!H533</f>
        <v>221205</v>
      </c>
      <c r="G524" s="14">
        <f>'[1]TCE - ANEXO II - Preencher'!I533</f>
        <v>44256</v>
      </c>
      <c r="H524" s="13" t="str">
        <f>'[1]TCE - ANEXO II - Preencher'!J533</f>
        <v>2 - Diarista</v>
      </c>
      <c r="I524" s="13">
        <f>'[1]TCE - ANEXO II - Preencher'!K533</f>
        <v>30</v>
      </c>
      <c r="J524" s="15">
        <f>'[1]TCE - ANEXO II - Preencher'!L533</f>
        <v>2247.77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964.42</v>
      </c>
      <c r="N524" s="16">
        <f>'[1]TCE - ANEXO II - Preencher'!S533</f>
        <v>250</v>
      </c>
      <c r="O524" s="17">
        <f>'[1]TCE - ANEXO II - Preencher'!W533</f>
        <v>480.61</v>
      </c>
      <c r="P524" s="18">
        <f>'[1]TCE - ANEXO II - Preencher'!X533</f>
        <v>2981.58</v>
      </c>
      <c r="S524" s="22">
        <v>59657</v>
      </c>
    </row>
    <row r="525" spans="1:19" x14ac:dyDescent="0.2">
      <c r="A525" s="8">
        <f>IFERROR(VLOOKUP(B525,'[1]DADOS (OCULTAR)'!$P$3:$R$56,3,0),"")</f>
        <v>9039744000860</v>
      </c>
      <c r="B525" s="9" t="str">
        <f>'[1]TCE - ANEXO II - Preencher'!C534</f>
        <v>HOSPITAL DOM HÉLDER</v>
      </c>
      <c r="C525" s="10"/>
      <c r="D525" s="11" t="str">
        <f>'[1]TCE - ANEXO II - Preencher'!E534</f>
        <v>MARIA ANDREZA BARBOSA DUARTE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>
        <f>'[1]TCE - ANEXO II - Preencher'!H534</f>
        <v>322205</v>
      </c>
      <c r="G525" s="14">
        <f>'[1]TCE - ANEXO II - Preencher'!I534</f>
        <v>44256</v>
      </c>
      <c r="H525" s="13" t="str">
        <f>'[1]TCE - ANEXO II - Preencher'!J534</f>
        <v>1 - Plantonista</v>
      </c>
      <c r="I525" s="13">
        <f>'[1]TCE - ANEXO II - Preencher'!K534</f>
        <v>44</v>
      </c>
      <c r="J525" s="15">
        <f>'[1]TCE - ANEXO II - Preencher'!L534</f>
        <v>1100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581</v>
      </c>
      <c r="N525" s="16">
        <f>'[1]TCE - ANEXO II - Preencher'!S534</f>
        <v>110</v>
      </c>
      <c r="O525" s="17">
        <f>'[1]TCE - ANEXO II - Preencher'!W534</f>
        <v>147.19</v>
      </c>
      <c r="P525" s="18">
        <f>'[1]TCE - ANEXO II - Preencher'!X534</f>
        <v>1643.81</v>
      </c>
      <c r="S525" s="22">
        <v>59688</v>
      </c>
    </row>
    <row r="526" spans="1:19" x14ac:dyDescent="0.2">
      <c r="A526" s="8">
        <f>IFERROR(VLOOKUP(B526,'[1]DADOS (OCULTAR)'!$P$3:$R$56,3,0),"")</f>
        <v>9039744000860</v>
      </c>
      <c r="B526" s="9" t="str">
        <f>'[1]TCE - ANEXO II - Preencher'!C535</f>
        <v>HOSPITAL DOM HÉLDER</v>
      </c>
      <c r="C526" s="10"/>
      <c r="D526" s="11" t="str">
        <f>'[1]TCE - ANEXO II - Preencher'!E535</f>
        <v>MARIA ANUNCIADA DA SILVA BATISTA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>
        <f>'[1]TCE - ANEXO II - Preencher'!H535</f>
        <v>223505</v>
      </c>
      <c r="G526" s="14">
        <f>'[1]TCE - ANEXO II - Preencher'!I535</f>
        <v>44256</v>
      </c>
      <c r="H526" s="13" t="str">
        <f>'[1]TCE - ANEXO II - Preencher'!J535</f>
        <v>1 - Plantonista</v>
      </c>
      <c r="I526" s="13">
        <f>'[1]TCE - ANEXO II - Preencher'!K535</f>
        <v>40</v>
      </c>
      <c r="J526" s="15">
        <f>'[1]TCE - ANEXO II - Preencher'!L535</f>
        <v>2055.94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7409.0499999999993</v>
      </c>
      <c r="N526" s="16">
        <f>'[1]TCE - ANEXO II - Preencher'!S535</f>
        <v>719.58</v>
      </c>
      <c r="O526" s="17">
        <f>'[1]TCE - ANEXO II - Preencher'!W535</f>
        <v>875.6</v>
      </c>
      <c r="P526" s="18">
        <f>'[1]TCE - ANEXO II - Preencher'!X535</f>
        <v>9308.9699999999993</v>
      </c>
      <c r="S526" s="22">
        <v>59718</v>
      </c>
    </row>
    <row r="527" spans="1:19" x14ac:dyDescent="0.2">
      <c r="A527" s="8">
        <f>IFERROR(VLOOKUP(B527,'[1]DADOS (OCULTAR)'!$P$3:$R$56,3,0),"")</f>
        <v>9039744000860</v>
      </c>
      <c r="B527" s="9" t="str">
        <f>'[1]TCE - ANEXO II - Preencher'!C536</f>
        <v>HOSPITAL DOM HÉLDER</v>
      </c>
      <c r="C527" s="10"/>
      <c r="D527" s="11" t="str">
        <f>'[1]TCE - ANEXO II - Preencher'!E536</f>
        <v>MARIA APARECIDA FERREIRA DA SILVA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>
        <f>'[1]TCE - ANEXO II - Preencher'!H536</f>
        <v>322205</v>
      </c>
      <c r="G527" s="14">
        <f>'[1]TCE - ANEXO II - Preencher'!I536</f>
        <v>44256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1100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1108.56</v>
      </c>
      <c r="N527" s="16">
        <f>'[1]TCE - ANEXO II - Preencher'!S536</f>
        <v>110</v>
      </c>
      <c r="O527" s="17">
        <f>'[1]TCE - ANEXO II - Preencher'!W536</f>
        <v>269.99</v>
      </c>
      <c r="P527" s="18">
        <f>'[1]TCE - ANEXO II - Preencher'!X536</f>
        <v>2048.5699999999997</v>
      </c>
      <c r="S527" s="22">
        <v>59749</v>
      </c>
    </row>
    <row r="528" spans="1:19" x14ac:dyDescent="0.2">
      <c r="A528" s="8">
        <f>IFERROR(VLOOKUP(B528,'[1]DADOS (OCULTAR)'!$P$3:$R$56,3,0),"")</f>
        <v>9039744000860</v>
      </c>
      <c r="B528" s="9" t="str">
        <f>'[1]TCE - ANEXO II - Preencher'!C537</f>
        <v>HOSPITAL DOM HÉLDER</v>
      </c>
      <c r="C528" s="10"/>
      <c r="D528" s="11" t="str">
        <f>'[1]TCE - ANEXO II - Preencher'!E537</f>
        <v>MARIA AUGUSTA GOMES DOS SANTOS SILVA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>
        <f>'[1]TCE - ANEXO II - Preencher'!H537</f>
        <v>322205</v>
      </c>
      <c r="G528" s="14">
        <f>'[1]TCE - ANEXO II - Preencher'!I537</f>
        <v>44256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1100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429.42</v>
      </c>
      <c r="N528" s="16">
        <f>'[1]TCE - ANEXO II - Preencher'!S537</f>
        <v>0</v>
      </c>
      <c r="O528" s="17">
        <f>'[1]TCE - ANEXO II - Preencher'!W537</f>
        <v>343.02</v>
      </c>
      <c r="P528" s="18">
        <f>'[1]TCE - ANEXO II - Preencher'!X537</f>
        <v>1186.4000000000001</v>
      </c>
      <c r="S528" s="22">
        <v>59780</v>
      </c>
    </row>
    <row r="529" spans="1:19" x14ac:dyDescent="0.2">
      <c r="A529" s="8">
        <f>IFERROR(VLOOKUP(B529,'[1]DADOS (OCULTAR)'!$P$3:$R$56,3,0),"")</f>
        <v>9039744000860</v>
      </c>
      <c r="B529" s="9" t="str">
        <f>'[1]TCE - ANEXO II - Preencher'!C538</f>
        <v>HOSPITAL DOM HÉLDER</v>
      </c>
      <c r="C529" s="10"/>
      <c r="D529" s="11" t="str">
        <f>'[1]TCE - ANEXO II - Preencher'!E538</f>
        <v>MARIA BETANIA SOUZA RODRIGUES</v>
      </c>
      <c r="E529" s="12" t="str">
        <f>IF('[1]TCE - ANEXO II - Preencher'!G538="4 - Assistência Odontológica","2 - Outros Profissionais da saúde",'[1]TCE - ANEXO II - Preencher'!G538)</f>
        <v>3 - Administrativo</v>
      </c>
      <c r="F529" s="13">
        <f>'[1]TCE - ANEXO II - Preencher'!H538</f>
        <v>516345</v>
      </c>
      <c r="G529" s="14">
        <f>'[1]TCE - ANEXO II - Preencher'!I538</f>
        <v>44256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1063.33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982.2</v>
      </c>
      <c r="N529" s="16">
        <f>'[1]TCE - ANEXO II - Preencher'!S538</f>
        <v>0</v>
      </c>
      <c r="O529" s="17">
        <f>'[1]TCE - ANEXO II - Preencher'!W538</f>
        <v>204.39</v>
      </c>
      <c r="P529" s="18">
        <f>'[1]TCE - ANEXO II - Preencher'!X538</f>
        <v>1841.1399999999999</v>
      </c>
      <c r="S529" s="22">
        <v>59810</v>
      </c>
    </row>
    <row r="530" spans="1:19" x14ac:dyDescent="0.2">
      <c r="A530" s="8">
        <f>IFERROR(VLOOKUP(B530,'[1]DADOS (OCULTAR)'!$P$3:$R$56,3,0),"")</f>
        <v>9039744000860</v>
      </c>
      <c r="B530" s="9" t="str">
        <f>'[1]TCE - ANEXO II - Preencher'!C539</f>
        <v>HOSPITAL DOM HÉLDER</v>
      </c>
      <c r="C530" s="10"/>
      <c r="D530" s="11" t="str">
        <f>'[1]TCE - ANEXO II - Preencher'!E539</f>
        <v>MARIA CAROLINA DE ARAUJO CUNHA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>
        <f>'[1]TCE - ANEXO II - Preencher'!H539</f>
        <v>223505</v>
      </c>
      <c r="G530" s="14">
        <f>'[1]TCE - ANEXO II - Preencher'!I539</f>
        <v>44256</v>
      </c>
      <c r="H530" s="13" t="str">
        <f>'[1]TCE - ANEXO II - Preencher'!J539</f>
        <v>2 - Diarista</v>
      </c>
      <c r="I530" s="13">
        <f>'[1]TCE - ANEXO II - Preencher'!K539</f>
        <v>40</v>
      </c>
      <c r="J530" s="15">
        <f>'[1]TCE - ANEXO II - Preencher'!L539</f>
        <v>1987.41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921.53000000000009</v>
      </c>
      <c r="N530" s="16">
        <f>'[1]TCE - ANEXO II - Preencher'!S539</f>
        <v>702.45</v>
      </c>
      <c r="O530" s="17">
        <f>'[1]TCE - ANEXO II - Preencher'!W539</f>
        <v>503.3</v>
      </c>
      <c r="P530" s="18">
        <f>'[1]TCE - ANEXO II - Preencher'!X539</f>
        <v>3108.09</v>
      </c>
      <c r="S530" s="22">
        <v>59841</v>
      </c>
    </row>
    <row r="531" spans="1:19" x14ac:dyDescent="0.2">
      <c r="A531" s="8">
        <f>IFERROR(VLOOKUP(B531,'[1]DADOS (OCULTAR)'!$P$3:$R$56,3,0),"")</f>
        <v>9039744000860</v>
      </c>
      <c r="B531" s="9" t="str">
        <f>'[1]TCE - ANEXO II - Preencher'!C540</f>
        <v>HOSPITAL DOM HÉLDER</v>
      </c>
      <c r="C531" s="10"/>
      <c r="D531" s="11" t="str">
        <f>'[1]TCE - ANEXO II - Preencher'!E540</f>
        <v>MARIA CAROLINE DA SILVA FRANCA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>
        <f>'[1]TCE - ANEXO II - Preencher'!H540</f>
        <v>223505</v>
      </c>
      <c r="G531" s="14">
        <f>'[1]TCE - ANEXO II - Preencher'!I540</f>
        <v>44256</v>
      </c>
      <c r="H531" s="13" t="str">
        <f>'[1]TCE - ANEXO II - Preencher'!J540</f>
        <v>2 - Diarista</v>
      </c>
      <c r="I531" s="13">
        <f>'[1]TCE - ANEXO II - Preencher'!K540</f>
        <v>40</v>
      </c>
      <c r="J531" s="15">
        <f>'[1]TCE - ANEXO II - Preencher'!L540</f>
        <v>1908.06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559.44000000000005</v>
      </c>
      <c r="N531" s="16">
        <f>'[1]TCE - ANEXO II - Preencher'!S540</f>
        <v>477.02</v>
      </c>
      <c r="O531" s="17">
        <f>'[1]TCE - ANEXO II - Preencher'!W540</f>
        <v>448.13</v>
      </c>
      <c r="P531" s="18">
        <f>'[1]TCE - ANEXO II - Preencher'!X540</f>
        <v>2496.39</v>
      </c>
      <c r="S531" s="22">
        <v>59871</v>
      </c>
    </row>
    <row r="532" spans="1:19" x14ac:dyDescent="0.2">
      <c r="A532" s="8">
        <f>IFERROR(VLOOKUP(B532,'[1]DADOS (OCULTAR)'!$P$3:$R$56,3,0),"")</f>
        <v>9039744000860</v>
      </c>
      <c r="B532" s="9" t="str">
        <f>'[1]TCE - ANEXO II - Preencher'!C541</f>
        <v>HOSPITAL DOM HÉLDER</v>
      </c>
      <c r="C532" s="10"/>
      <c r="D532" s="11" t="str">
        <f>'[1]TCE - ANEXO II - Preencher'!E541</f>
        <v>MARIA CASSIA DE MORAES GUERRA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>
        <f>'[1]TCE - ANEXO II - Preencher'!H541</f>
        <v>251510</v>
      </c>
      <c r="G532" s="14">
        <f>'[1]TCE - ANEXO II - Preencher'!I541</f>
        <v>44256</v>
      </c>
      <c r="H532" s="13" t="str">
        <f>'[1]TCE - ANEXO II - Preencher'!J541</f>
        <v>2 - Diarista</v>
      </c>
      <c r="I532" s="13">
        <f>'[1]TCE - ANEXO II - Preencher'!K541</f>
        <v>30</v>
      </c>
      <c r="J532" s="15">
        <f>'[1]TCE - ANEXO II - Preencher'!L541</f>
        <v>0</v>
      </c>
      <c r="K532" s="15">
        <f>'[1]TCE - ANEXO II - Preencher'!P541</f>
        <v>3558.1099999999997</v>
      </c>
      <c r="L532" s="15">
        <f>'[1]TCE - ANEXO II - Preencher'!Q541</f>
        <v>1049</v>
      </c>
      <c r="M532" s="15">
        <f>'[1]TCE - ANEXO II - Preencher'!R541</f>
        <v>320.77</v>
      </c>
      <c r="N532" s="16">
        <f>'[1]TCE - ANEXO II - Preencher'!S541</f>
        <v>0</v>
      </c>
      <c r="O532" s="17">
        <f>'[1]TCE - ANEXO II - Preencher'!W541</f>
        <v>4765.4799999999996</v>
      </c>
      <c r="P532" s="18">
        <f>'[1]TCE - ANEXO II - Preencher'!X541</f>
        <v>162.39999999999964</v>
      </c>
      <c r="S532" s="22">
        <v>59902</v>
      </c>
    </row>
    <row r="533" spans="1:19" x14ac:dyDescent="0.2">
      <c r="A533" s="8">
        <f>IFERROR(VLOOKUP(B533,'[1]DADOS (OCULTAR)'!$P$3:$R$56,3,0),"")</f>
        <v>9039744000860</v>
      </c>
      <c r="B533" s="9" t="str">
        <f>'[1]TCE - ANEXO II - Preencher'!C542</f>
        <v>HOSPITAL DOM HÉLDER</v>
      </c>
      <c r="C533" s="10"/>
      <c r="D533" s="11" t="str">
        <f>'[1]TCE - ANEXO II - Preencher'!E542</f>
        <v>MARIA CECILIA DO NASCIMENTO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>
        <f>'[1]TCE - ANEXO II - Preencher'!H542</f>
        <v>251605</v>
      </c>
      <c r="G533" s="14">
        <f>'[1]TCE - ANEXO II - Preencher'!I542</f>
        <v>44256</v>
      </c>
      <c r="H533" s="13" t="str">
        <f>'[1]TCE - ANEXO II - Preencher'!J542</f>
        <v>1 - Plantonista</v>
      </c>
      <c r="I533" s="13">
        <f>'[1]TCE - ANEXO II - Preencher'!K542</f>
        <v>30</v>
      </c>
      <c r="J533" s="15">
        <f>'[1]TCE - ANEXO II - Preencher'!L542</f>
        <v>1869.62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821.51</v>
      </c>
      <c r="N533" s="16">
        <f>'[1]TCE - ANEXO II - Preencher'!S542</f>
        <v>467.41</v>
      </c>
      <c r="O533" s="17">
        <f>'[1]TCE - ANEXO II - Preencher'!W542</f>
        <v>312.45999999999998</v>
      </c>
      <c r="P533" s="18">
        <f>'[1]TCE - ANEXO II - Preencher'!X542</f>
        <v>2846.08</v>
      </c>
      <c r="S533" s="22">
        <v>59933</v>
      </c>
    </row>
    <row r="534" spans="1:19" x14ac:dyDescent="0.2">
      <c r="A534" s="8">
        <f>IFERROR(VLOOKUP(B534,'[1]DADOS (OCULTAR)'!$P$3:$R$56,3,0),"")</f>
        <v>9039744000860</v>
      </c>
      <c r="B534" s="9" t="str">
        <f>'[1]TCE - ANEXO II - Preencher'!C543</f>
        <v>HOSPITAL DOM HÉLDER</v>
      </c>
      <c r="C534" s="10"/>
      <c r="D534" s="11" t="str">
        <f>'[1]TCE - ANEXO II - Preencher'!E543</f>
        <v>MARIA CLARA COCINA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>
        <f>'[1]TCE - ANEXO II - Preencher'!H543</f>
        <v>223505</v>
      </c>
      <c r="G534" s="14">
        <f>'[1]TCE - ANEXO II - Preencher'!I543</f>
        <v>44256</v>
      </c>
      <c r="H534" s="13" t="str">
        <f>'[1]TCE - ANEXO II - Preencher'!J543</f>
        <v>2 - Diarista</v>
      </c>
      <c r="I534" s="13">
        <f>'[1]TCE - ANEXO II - Preencher'!K543</f>
        <v>40</v>
      </c>
      <c r="J534" s="15">
        <f>'[1]TCE - ANEXO II - Preencher'!L543</f>
        <v>1747.87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510.07</v>
      </c>
      <c r="N534" s="16">
        <f>'[1]TCE - ANEXO II - Preencher'!S543</f>
        <v>911.76</v>
      </c>
      <c r="O534" s="17">
        <f>'[1]TCE - ANEXO II - Preencher'!W543</f>
        <v>478.61</v>
      </c>
      <c r="P534" s="18">
        <f>'[1]TCE - ANEXO II - Preencher'!X543</f>
        <v>2691.0899999999997</v>
      </c>
      <c r="S534" s="22">
        <v>59962</v>
      </c>
    </row>
    <row r="535" spans="1:19" x14ac:dyDescent="0.2">
      <c r="A535" s="8">
        <f>IFERROR(VLOOKUP(B535,'[1]DADOS (OCULTAR)'!$P$3:$R$56,3,0),"")</f>
        <v>9039744000860</v>
      </c>
      <c r="B535" s="9" t="str">
        <f>'[1]TCE - ANEXO II - Preencher'!C544</f>
        <v>HOSPITAL DOM HÉLDER</v>
      </c>
      <c r="C535" s="10"/>
      <c r="D535" s="11" t="str">
        <f>'[1]TCE - ANEXO II - Preencher'!E544</f>
        <v>MARIA DA SOLEDADE DE OLIVEIRA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>
        <f>'[1]TCE - ANEXO II - Preencher'!H544</f>
        <v>322205</v>
      </c>
      <c r="G535" s="14">
        <f>'[1]TCE - ANEXO II - Preencher'!I544</f>
        <v>44256</v>
      </c>
      <c r="H535" s="13" t="str">
        <f>'[1]TCE - ANEXO II - Preencher'!J544</f>
        <v>2 - Diarista</v>
      </c>
      <c r="I535" s="13">
        <f>'[1]TCE - ANEXO II - Preencher'!K544</f>
        <v>44</v>
      </c>
      <c r="J535" s="15">
        <f>'[1]TCE - ANEXO II - Preencher'!L544</f>
        <v>1100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558.04</v>
      </c>
      <c r="N535" s="16">
        <f>'[1]TCE - ANEXO II - Preencher'!S544</f>
        <v>0</v>
      </c>
      <c r="O535" s="17">
        <f>'[1]TCE - ANEXO II - Preencher'!W544</f>
        <v>128.66999999999999</v>
      </c>
      <c r="P535" s="18">
        <f>'[1]TCE - ANEXO II - Preencher'!X544</f>
        <v>1529.37</v>
      </c>
      <c r="S535" s="22">
        <v>59993</v>
      </c>
    </row>
    <row r="536" spans="1:19" x14ac:dyDescent="0.2">
      <c r="A536" s="8">
        <f>IFERROR(VLOOKUP(B536,'[1]DADOS (OCULTAR)'!$P$3:$R$56,3,0),"")</f>
        <v>9039744000860</v>
      </c>
      <c r="B536" s="9" t="str">
        <f>'[1]TCE - ANEXO II - Preencher'!C545</f>
        <v>HOSPITAL DOM HÉLDER</v>
      </c>
      <c r="C536" s="10"/>
      <c r="D536" s="11" t="str">
        <f>'[1]TCE - ANEXO II - Preencher'!E545</f>
        <v>MARIA DANIELA SILVA DE SANTANA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>
        <f>'[1]TCE - ANEXO II - Preencher'!H545</f>
        <v>322205</v>
      </c>
      <c r="G536" s="14">
        <f>'[1]TCE - ANEXO II - Preencher'!I545</f>
        <v>44256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1100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562.97</v>
      </c>
      <c r="N536" s="16">
        <f>'[1]TCE - ANEXO II - Preencher'!S545</f>
        <v>110</v>
      </c>
      <c r="O536" s="17">
        <f>'[1]TCE - ANEXO II - Preencher'!W545</f>
        <v>625.70000000000005</v>
      </c>
      <c r="P536" s="18">
        <f>'[1]TCE - ANEXO II - Preencher'!X545</f>
        <v>1147.27</v>
      </c>
      <c r="S536" s="22">
        <v>60023</v>
      </c>
    </row>
    <row r="537" spans="1:19" x14ac:dyDescent="0.2">
      <c r="A537" s="8">
        <f>IFERROR(VLOOKUP(B537,'[1]DADOS (OCULTAR)'!$P$3:$R$56,3,0),"")</f>
        <v>9039744000860</v>
      </c>
      <c r="B537" s="9" t="str">
        <f>'[1]TCE - ANEXO II - Preencher'!C546</f>
        <v>HOSPITAL DOM HÉLDER</v>
      </c>
      <c r="C537" s="10"/>
      <c r="D537" s="11" t="str">
        <f>'[1]TCE - ANEXO II - Preencher'!E546</f>
        <v>MARIA DAS DORES SOARES DA SILVA</v>
      </c>
      <c r="E537" s="12" t="str">
        <f>IF('[1]TCE - ANEXO II - Preencher'!G546="4 - Assistência Odontológica","2 - Outros Profissionais da saúde",'[1]TCE - ANEXO II - Preencher'!G546)</f>
        <v>3 - Administrativo</v>
      </c>
      <c r="F537" s="13">
        <f>'[1]TCE - ANEXO II - Preencher'!H546</f>
        <v>252305</v>
      </c>
      <c r="G537" s="14">
        <f>'[1]TCE - ANEXO II - Preencher'!I546</f>
        <v>44256</v>
      </c>
      <c r="H537" s="13" t="str">
        <f>'[1]TCE - ANEXO II - Preencher'!J546</f>
        <v>2 - Diarista</v>
      </c>
      <c r="I537" s="13">
        <f>'[1]TCE - ANEXO II - Preencher'!K546</f>
        <v>44</v>
      </c>
      <c r="J537" s="15">
        <f>'[1]TCE - ANEXO II - Preencher'!L546</f>
        <v>1904.12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490.40999999999997</v>
      </c>
      <c r="N537" s="16">
        <f>'[1]TCE - ANEXO II - Preencher'!S546</f>
        <v>90</v>
      </c>
      <c r="O537" s="17">
        <f>'[1]TCE - ANEXO II - Preencher'!W546</f>
        <v>183.42</v>
      </c>
      <c r="P537" s="18">
        <f>'[1]TCE - ANEXO II - Preencher'!X546</f>
        <v>2301.1099999999997</v>
      </c>
      <c r="S537" s="22">
        <v>60054</v>
      </c>
    </row>
    <row r="538" spans="1:19" x14ac:dyDescent="0.2">
      <c r="A538" s="8">
        <f>IFERROR(VLOOKUP(B538,'[1]DADOS (OCULTAR)'!$P$3:$R$56,3,0),"")</f>
        <v>9039744000860</v>
      </c>
      <c r="B538" s="9" t="str">
        <f>'[1]TCE - ANEXO II - Preencher'!C547</f>
        <v>HOSPITAL DOM HÉLDER</v>
      </c>
      <c r="C538" s="10"/>
      <c r="D538" s="11" t="str">
        <f>'[1]TCE - ANEXO II - Preencher'!E547</f>
        <v>MARIA DE FATIMA DE SOUZA LAGES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>
        <f>'[1]TCE - ANEXO II - Preencher'!H547</f>
        <v>766420</v>
      </c>
      <c r="G538" s="14">
        <f>'[1]TCE - ANEXO II - Preencher'!I547</f>
        <v>44256</v>
      </c>
      <c r="H538" s="13" t="str">
        <f>'[1]TCE - ANEXO II - Preencher'!J547</f>
        <v>1 - Plantonista</v>
      </c>
      <c r="I538" s="13">
        <f>'[1]TCE - ANEXO II - Preencher'!K547</f>
        <v>24</v>
      </c>
      <c r="J538" s="15">
        <f>'[1]TCE - ANEXO II - Preencher'!L547</f>
        <v>1100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495</v>
      </c>
      <c r="N538" s="16">
        <f>'[1]TCE - ANEXO II - Preencher'!S547</f>
        <v>0</v>
      </c>
      <c r="O538" s="17">
        <f>'[1]TCE - ANEXO II - Preencher'!W547</f>
        <v>138.74</v>
      </c>
      <c r="P538" s="18">
        <f>'[1]TCE - ANEXO II - Preencher'!X547</f>
        <v>1456.26</v>
      </c>
      <c r="S538" s="22">
        <v>60084</v>
      </c>
    </row>
    <row r="539" spans="1:19" x14ac:dyDescent="0.2">
      <c r="A539" s="8">
        <f>IFERROR(VLOOKUP(B539,'[1]DADOS (OCULTAR)'!$P$3:$R$56,3,0),"")</f>
        <v>9039744000860</v>
      </c>
      <c r="B539" s="9" t="str">
        <f>'[1]TCE - ANEXO II - Preencher'!C548</f>
        <v>HOSPITAL DOM HÉLDER</v>
      </c>
      <c r="C539" s="10"/>
      <c r="D539" s="11" t="str">
        <f>'[1]TCE - ANEXO II - Preencher'!E548</f>
        <v>MARIA DO CARMO DE SANTANA SILVA</v>
      </c>
      <c r="E539" s="12" t="str">
        <f>IF('[1]TCE - ANEXO II - Preencher'!G548="4 - Assistência Odontológica","2 - Outros Profissionais da saúde",'[1]TCE - ANEXO II - Preencher'!G548)</f>
        <v>3 - Administrativo</v>
      </c>
      <c r="F539" s="13">
        <f>'[1]TCE - ANEXO II - Preencher'!H548</f>
        <v>411010</v>
      </c>
      <c r="G539" s="14">
        <f>'[1]TCE - ANEXO II - Preencher'!I548</f>
        <v>44256</v>
      </c>
      <c r="H539" s="13" t="str">
        <f>'[1]TCE - ANEXO II - Preencher'!J548</f>
        <v>2 - Diarista</v>
      </c>
      <c r="I539" s="13">
        <f>'[1]TCE - ANEXO II - Preencher'!K548</f>
        <v>44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>
        <f>IFERROR(VLOOKUP(B540,'[1]DADOS (OCULTAR)'!$P$3:$R$56,3,0),"")</f>
        <v>9039744000860</v>
      </c>
      <c r="B540" s="9" t="str">
        <f>'[1]TCE - ANEXO II - Preencher'!C549</f>
        <v>HOSPITAL DOM HÉLDER</v>
      </c>
      <c r="C540" s="10"/>
      <c r="D540" s="11" t="str">
        <f>'[1]TCE - ANEXO II - Preencher'!E549</f>
        <v>MARIA DO SOCORRO BATISTA DOS SANTOS SOUZA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>
        <f>'[1]TCE - ANEXO II - Preencher'!H549</f>
        <v>322205</v>
      </c>
      <c r="G540" s="14">
        <f>'[1]TCE - ANEXO II - Preencher'!I549</f>
        <v>44256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1100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881.1</v>
      </c>
      <c r="N540" s="16">
        <f>'[1]TCE - ANEXO II - Preencher'!S549</f>
        <v>110</v>
      </c>
      <c r="O540" s="17">
        <f>'[1]TCE - ANEXO II - Preencher'!W549</f>
        <v>333.95</v>
      </c>
      <c r="P540" s="18">
        <f>'[1]TCE - ANEXO II - Preencher'!X549</f>
        <v>1757.1499999999999</v>
      </c>
      <c r="S540" s="22">
        <v>60146</v>
      </c>
    </row>
    <row r="541" spans="1:19" x14ac:dyDescent="0.2">
      <c r="A541" s="8">
        <f>IFERROR(VLOOKUP(B541,'[1]DADOS (OCULTAR)'!$P$3:$R$56,3,0),"")</f>
        <v>9039744000860</v>
      </c>
      <c r="B541" s="9" t="str">
        <f>'[1]TCE - ANEXO II - Preencher'!C550</f>
        <v>HOSPITAL DOM HÉLDER</v>
      </c>
      <c r="C541" s="10"/>
      <c r="D541" s="11" t="str">
        <f>'[1]TCE - ANEXO II - Preencher'!E550</f>
        <v>MARIA DOS PRAZERES BARROS BEZERRA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>
        <f>'[1]TCE - ANEXO II - Preencher'!H550</f>
        <v>223710</v>
      </c>
      <c r="G541" s="14">
        <f>'[1]TCE - ANEXO II - Preencher'!I550</f>
        <v>44256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2784.36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716.1</v>
      </c>
      <c r="N541" s="16">
        <f>'[1]TCE - ANEXO II - Preencher'!S550</f>
        <v>696.09</v>
      </c>
      <c r="O541" s="17">
        <f>'[1]TCE - ANEXO II - Preencher'!W550</f>
        <v>649.52</v>
      </c>
      <c r="P541" s="18">
        <f>'[1]TCE - ANEXO II - Preencher'!X550</f>
        <v>3547.03</v>
      </c>
      <c r="S541" s="22">
        <v>60176</v>
      </c>
    </row>
    <row r="542" spans="1:19" x14ac:dyDescent="0.2">
      <c r="A542" s="8">
        <f>IFERROR(VLOOKUP(B542,'[1]DADOS (OCULTAR)'!$P$3:$R$56,3,0),"")</f>
        <v>9039744000860</v>
      </c>
      <c r="B542" s="9" t="str">
        <f>'[1]TCE - ANEXO II - Preencher'!C551</f>
        <v>HOSPITAL DOM HÉLDER</v>
      </c>
      <c r="C542" s="10"/>
      <c r="D542" s="11" t="str">
        <f>'[1]TCE - ANEXO II - Preencher'!E551</f>
        <v>MARIA EDUARDA SOARES DA SILVA</v>
      </c>
      <c r="E542" s="12" t="str">
        <f>IF('[1]TCE - ANEXO II - Preencher'!G551="4 - Assistência Odontológica","2 - Outros Profissionais da saúde",'[1]TCE - ANEXO II - Preencher'!G551)</f>
        <v>3 - Administrativo</v>
      </c>
      <c r="F542" s="13">
        <f>'[1]TCE - ANEXO II - Preencher'!H551</f>
        <v>411010</v>
      </c>
      <c r="G542" s="14">
        <f>'[1]TCE - ANEXO II - Preencher'!I551</f>
        <v>44256</v>
      </c>
      <c r="H542" s="13" t="str">
        <f>'[1]TCE - ANEXO II - Preencher'!J551</f>
        <v>2 - Diarista</v>
      </c>
      <c r="I542" s="13">
        <f>'[1]TCE - ANEXO II - Preencher'!K551</f>
        <v>44</v>
      </c>
      <c r="J542" s="15">
        <f>'[1]TCE - ANEXO II - Preencher'!L551</f>
        <v>1662.78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300</v>
      </c>
      <c r="N542" s="16">
        <f>'[1]TCE - ANEXO II - Preencher'!S551</f>
        <v>0</v>
      </c>
      <c r="O542" s="17">
        <f>'[1]TCE - ANEXO II - Preencher'!W551</f>
        <v>133.15</v>
      </c>
      <c r="P542" s="18">
        <f>'[1]TCE - ANEXO II - Preencher'!X551</f>
        <v>1829.6299999999999</v>
      </c>
      <c r="S542" s="22">
        <v>60207</v>
      </c>
    </row>
    <row r="543" spans="1:19" x14ac:dyDescent="0.2">
      <c r="A543" s="8">
        <f>IFERROR(VLOOKUP(B543,'[1]DADOS (OCULTAR)'!$P$3:$R$56,3,0),"")</f>
        <v>9039744000860</v>
      </c>
      <c r="B543" s="9" t="str">
        <f>'[1]TCE - ANEXO II - Preencher'!C552</f>
        <v>HOSPITAL DOM HÉLDER</v>
      </c>
      <c r="C543" s="10"/>
      <c r="D543" s="11" t="str">
        <f>'[1]TCE - ANEXO II - Preencher'!E552</f>
        <v>MARIA HELENA DA SILVA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>
        <f>'[1]TCE - ANEXO II - Preencher'!H552</f>
        <v>223505</v>
      </c>
      <c r="G543" s="14">
        <f>'[1]TCE - ANEXO II - Preencher'!I552</f>
        <v>44256</v>
      </c>
      <c r="H543" s="13" t="str">
        <f>'[1]TCE - ANEXO II - Preencher'!J552</f>
        <v>2 - Diarista</v>
      </c>
      <c r="I543" s="13">
        <f>'[1]TCE - ANEXO II - Preencher'!K552</f>
        <v>40</v>
      </c>
      <c r="J543" s="15">
        <f>'[1]TCE - ANEXO II - Preencher'!L552</f>
        <v>1490.02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953.93999999999994</v>
      </c>
      <c r="N543" s="16">
        <f>'[1]TCE - ANEXO II - Preencher'!S552</f>
        <v>682.15</v>
      </c>
      <c r="O543" s="17">
        <f>'[1]TCE - ANEXO II - Preencher'!W552</f>
        <v>369.07</v>
      </c>
      <c r="P543" s="18">
        <f>'[1]TCE - ANEXO II - Preencher'!X552</f>
        <v>2757.04</v>
      </c>
      <c r="S543" s="22">
        <v>60237</v>
      </c>
    </row>
    <row r="544" spans="1:19" x14ac:dyDescent="0.2">
      <c r="A544" s="8">
        <f>IFERROR(VLOOKUP(B544,'[1]DADOS (OCULTAR)'!$P$3:$R$56,3,0),"")</f>
        <v>9039744000860</v>
      </c>
      <c r="B544" s="9" t="str">
        <f>'[1]TCE - ANEXO II - Preencher'!C553</f>
        <v>HOSPITAL DOM HÉLDER</v>
      </c>
      <c r="C544" s="10"/>
      <c r="D544" s="11" t="str">
        <f>'[1]TCE - ANEXO II - Preencher'!E553</f>
        <v>MARIA HELENA DA SILVA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>
        <f>'[1]TCE - ANEXO II - Preencher'!H553</f>
        <v>322205</v>
      </c>
      <c r="G544" s="14">
        <f>'[1]TCE - ANEXO II - Preencher'!I553</f>
        <v>44256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1100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664.99</v>
      </c>
      <c r="N544" s="16">
        <f>'[1]TCE - ANEXO II - Preencher'!S553</f>
        <v>0</v>
      </c>
      <c r="O544" s="17">
        <f>'[1]TCE - ANEXO II - Preencher'!W553</f>
        <v>213.77</v>
      </c>
      <c r="P544" s="18">
        <f>'[1]TCE - ANEXO II - Preencher'!X553</f>
        <v>1551.22</v>
      </c>
      <c r="S544" s="22">
        <v>60268</v>
      </c>
    </row>
    <row r="545" spans="1:19" x14ac:dyDescent="0.2">
      <c r="A545" s="8">
        <f>IFERROR(VLOOKUP(B545,'[1]DADOS (OCULTAR)'!$P$3:$R$56,3,0),"")</f>
        <v>9039744000860</v>
      </c>
      <c r="B545" s="9" t="str">
        <f>'[1]TCE - ANEXO II - Preencher'!C554</f>
        <v>HOSPITAL DOM HÉLDER</v>
      </c>
      <c r="C545" s="10"/>
      <c r="D545" s="11" t="str">
        <f>'[1]TCE - ANEXO II - Preencher'!E554</f>
        <v>MARIA HELENA DA SILVA ARAUJO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>
        <f>'[1]TCE - ANEXO II - Preencher'!H554</f>
        <v>521130</v>
      </c>
      <c r="G545" s="14">
        <f>'[1]TCE - ANEXO II - Preencher'!I554</f>
        <v>44256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1100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355</v>
      </c>
      <c r="N545" s="16">
        <f>'[1]TCE - ANEXO II - Preencher'!S554</f>
        <v>0</v>
      </c>
      <c r="O545" s="17">
        <f>'[1]TCE - ANEXO II - Preencher'!W554</f>
        <v>153.44999999999999</v>
      </c>
      <c r="P545" s="18">
        <f>'[1]TCE - ANEXO II - Preencher'!X554</f>
        <v>1301.55</v>
      </c>
      <c r="S545" s="22">
        <v>60299</v>
      </c>
    </row>
    <row r="546" spans="1:19" x14ac:dyDescent="0.2">
      <c r="A546" s="8">
        <f>IFERROR(VLOOKUP(B546,'[1]DADOS (OCULTAR)'!$P$3:$R$56,3,0),"")</f>
        <v>9039744000860</v>
      </c>
      <c r="B546" s="9" t="str">
        <f>'[1]TCE - ANEXO II - Preencher'!C555</f>
        <v>HOSPITAL DOM HÉLDER</v>
      </c>
      <c r="C546" s="10"/>
      <c r="D546" s="11" t="str">
        <f>'[1]TCE - ANEXO II - Preencher'!E555</f>
        <v>MARIA ISABEL OLIVEIRA SOUSA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>
        <f>'[1]TCE - ANEXO II - Preencher'!H555</f>
        <v>521130</v>
      </c>
      <c r="G546" s="14">
        <f>'[1]TCE - ANEXO II - Preencher'!I555</f>
        <v>44256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1100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402.54</v>
      </c>
      <c r="N546" s="16">
        <f>'[1]TCE - ANEXO II - Preencher'!S555</f>
        <v>0</v>
      </c>
      <c r="O546" s="17">
        <f>'[1]TCE - ANEXO II - Preencher'!W555</f>
        <v>151.94999999999999</v>
      </c>
      <c r="P546" s="18">
        <f>'[1]TCE - ANEXO II - Preencher'!X555</f>
        <v>1350.59</v>
      </c>
      <c r="S546" s="22">
        <v>60327</v>
      </c>
    </row>
    <row r="547" spans="1:19" x14ac:dyDescent="0.2">
      <c r="A547" s="8">
        <f>IFERROR(VLOOKUP(B547,'[1]DADOS (OCULTAR)'!$P$3:$R$56,3,0),"")</f>
        <v>9039744000860</v>
      </c>
      <c r="B547" s="9" t="str">
        <f>'[1]TCE - ANEXO II - Preencher'!C556</f>
        <v>HOSPITAL DOM HÉLDER</v>
      </c>
      <c r="C547" s="10"/>
      <c r="D547" s="11" t="str">
        <f>'[1]TCE - ANEXO II - Preencher'!E556</f>
        <v>MARIA JOSE DA SILVA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>
        <f>'[1]TCE - ANEXO II - Preencher'!H556</f>
        <v>322205</v>
      </c>
      <c r="G547" s="14">
        <f>'[1]TCE - ANEXO II - Preencher'!I556</f>
        <v>44256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990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370.6</v>
      </c>
      <c r="N547" s="16">
        <f>'[1]TCE - ANEXO II - Preencher'!S556</f>
        <v>0</v>
      </c>
      <c r="O547" s="17">
        <f>'[1]TCE - ANEXO II - Preencher'!W556</f>
        <v>180.01</v>
      </c>
      <c r="P547" s="18">
        <f>'[1]TCE - ANEXO II - Preencher'!X556</f>
        <v>1180.5899999999999</v>
      </c>
      <c r="S547" s="22">
        <v>60358</v>
      </c>
    </row>
    <row r="548" spans="1:19" x14ac:dyDescent="0.2">
      <c r="A548" s="8">
        <f>IFERROR(VLOOKUP(B548,'[1]DADOS (OCULTAR)'!$P$3:$R$56,3,0),"")</f>
        <v>9039744000860</v>
      </c>
      <c r="B548" s="9" t="str">
        <f>'[1]TCE - ANEXO II - Preencher'!C557</f>
        <v>HOSPITAL DOM HÉLDER</v>
      </c>
      <c r="C548" s="10"/>
      <c r="D548" s="11" t="str">
        <f>'[1]TCE - ANEXO II - Preencher'!E557</f>
        <v>MARIA JOSE DA SILVA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>
        <f>'[1]TCE - ANEXO II - Preencher'!H557</f>
        <v>322205</v>
      </c>
      <c r="G548" s="14">
        <f>'[1]TCE - ANEXO II - Preencher'!I557</f>
        <v>44256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843.33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1360.3700000000003</v>
      </c>
      <c r="N548" s="16">
        <f>'[1]TCE - ANEXO II - Preencher'!S557</f>
        <v>110</v>
      </c>
      <c r="O548" s="17">
        <f>'[1]TCE - ANEXO II - Preencher'!W557</f>
        <v>243.07</v>
      </c>
      <c r="P548" s="18">
        <f>'[1]TCE - ANEXO II - Preencher'!X557</f>
        <v>2070.63</v>
      </c>
      <c r="S548" s="22">
        <v>60388</v>
      </c>
    </row>
    <row r="549" spans="1:19" x14ac:dyDescent="0.2">
      <c r="A549" s="8">
        <f>IFERROR(VLOOKUP(B549,'[1]DADOS (OCULTAR)'!$P$3:$R$56,3,0),"")</f>
        <v>9039744000860</v>
      </c>
      <c r="B549" s="9" t="str">
        <f>'[1]TCE - ANEXO II - Preencher'!C558</f>
        <v>HOSPITAL DOM HÉLDER</v>
      </c>
      <c r="C549" s="10"/>
      <c r="D549" s="11" t="str">
        <f>'[1]TCE - ANEXO II - Preencher'!E558</f>
        <v>MARIA JOSE RICARDO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>
        <f>'[1]TCE - ANEXO II - Preencher'!H558</f>
        <v>322205</v>
      </c>
      <c r="G549" s="14">
        <f>'[1]TCE - ANEXO II - Preencher'!I558</f>
        <v>44256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1100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590.03</v>
      </c>
      <c r="N549" s="16">
        <f>'[1]TCE - ANEXO II - Preencher'!S558</f>
        <v>0</v>
      </c>
      <c r="O549" s="17">
        <f>'[1]TCE - ANEXO II - Preencher'!W558</f>
        <v>546.20000000000005</v>
      </c>
      <c r="P549" s="18">
        <f>'[1]TCE - ANEXO II - Preencher'!X558</f>
        <v>1143.83</v>
      </c>
      <c r="S549" s="22">
        <v>60419</v>
      </c>
    </row>
    <row r="550" spans="1:19" x14ac:dyDescent="0.2">
      <c r="A550" s="8">
        <f>IFERROR(VLOOKUP(B550,'[1]DADOS (OCULTAR)'!$P$3:$R$56,3,0),"")</f>
        <v>9039744000860</v>
      </c>
      <c r="B550" s="9" t="str">
        <f>'[1]TCE - ANEXO II - Preencher'!C559</f>
        <v>HOSPITAL DOM HÉLDER</v>
      </c>
      <c r="C550" s="10"/>
      <c r="D550" s="11" t="str">
        <f>'[1]TCE - ANEXO II - Preencher'!E559</f>
        <v>MARIA JURACI SOARES DA SILVA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>
        <f>'[1]TCE - ANEXO II - Preencher'!H559</f>
        <v>322205</v>
      </c>
      <c r="G550" s="14">
        <f>'[1]TCE - ANEXO II - Preencher'!I559</f>
        <v>44256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1100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538.32999999999993</v>
      </c>
      <c r="N550" s="16">
        <f>'[1]TCE - ANEXO II - Preencher'!S559</f>
        <v>0</v>
      </c>
      <c r="O550" s="17">
        <f>'[1]TCE - ANEXO II - Preencher'!W559</f>
        <v>138.82</v>
      </c>
      <c r="P550" s="18">
        <f>'[1]TCE - ANEXO II - Preencher'!X559</f>
        <v>1499.51</v>
      </c>
      <c r="S550" s="22">
        <v>60449</v>
      </c>
    </row>
    <row r="551" spans="1:19" x14ac:dyDescent="0.2">
      <c r="A551" s="8">
        <f>IFERROR(VLOOKUP(B551,'[1]DADOS (OCULTAR)'!$P$3:$R$56,3,0),"")</f>
        <v>9039744000860</v>
      </c>
      <c r="B551" s="9" t="str">
        <f>'[1]TCE - ANEXO II - Preencher'!C560</f>
        <v>HOSPITAL DOM HÉLDER</v>
      </c>
      <c r="C551" s="10"/>
      <c r="D551" s="11" t="str">
        <f>'[1]TCE - ANEXO II - Preencher'!E560</f>
        <v>MARIA KARIN LUANA AMORIM DOS SANTOS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>
        <f>'[1]TCE - ANEXO II - Preencher'!H560</f>
        <v>322205</v>
      </c>
      <c r="G551" s="14">
        <f>'[1]TCE - ANEXO II - Preencher'!I560</f>
        <v>44256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1100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1436.8</v>
      </c>
      <c r="N551" s="16">
        <f>'[1]TCE - ANEXO II - Preencher'!S560</f>
        <v>110</v>
      </c>
      <c r="O551" s="17">
        <f>'[1]TCE - ANEXO II - Preencher'!W560</f>
        <v>327.78</v>
      </c>
      <c r="P551" s="18">
        <f>'[1]TCE - ANEXO II - Preencher'!X560</f>
        <v>2319.0200000000004</v>
      </c>
      <c r="S551" s="22">
        <v>60480</v>
      </c>
    </row>
    <row r="552" spans="1:19" x14ac:dyDescent="0.2">
      <c r="A552" s="8">
        <f>IFERROR(VLOOKUP(B552,'[1]DADOS (OCULTAR)'!$P$3:$R$56,3,0),"")</f>
        <v>9039744000860</v>
      </c>
      <c r="B552" s="9" t="str">
        <f>'[1]TCE - ANEXO II - Preencher'!C561</f>
        <v>HOSPITAL DOM HÉLDER</v>
      </c>
      <c r="C552" s="10"/>
      <c r="D552" s="11" t="str">
        <f>'[1]TCE - ANEXO II - Preencher'!E561</f>
        <v>MARIA LADJANE LOFIEGO GODOY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>
        <f>'[1]TCE - ANEXO II - Preencher'!H561</f>
        <v>322205</v>
      </c>
      <c r="G552" s="14">
        <f>'[1]TCE - ANEXO II - Preencher'!I561</f>
        <v>44256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1100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504.22</v>
      </c>
      <c r="N552" s="16">
        <f>'[1]TCE - ANEXO II - Preencher'!S561</f>
        <v>110</v>
      </c>
      <c r="O552" s="17">
        <f>'[1]TCE - ANEXO II - Preencher'!W561</f>
        <v>285.58999999999997</v>
      </c>
      <c r="P552" s="18">
        <f>'[1]TCE - ANEXO II - Preencher'!X561</f>
        <v>1428.63</v>
      </c>
      <c r="S552" s="22">
        <v>60511</v>
      </c>
    </row>
    <row r="553" spans="1:19" x14ac:dyDescent="0.2">
      <c r="A553" s="8">
        <f>IFERROR(VLOOKUP(B553,'[1]DADOS (OCULTAR)'!$P$3:$R$56,3,0),"")</f>
        <v>9039744000860</v>
      </c>
      <c r="B553" s="9" t="str">
        <f>'[1]TCE - ANEXO II - Preencher'!C562</f>
        <v>HOSPITAL DOM HÉLDER</v>
      </c>
      <c r="C553" s="10"/>
      <c r="D553" s="11" t="str">
        <f>'[1]TCE - ANEXO II - Preencher'!E562</f>
        <v>MARIA LUCIA BEZERRA BARROS DO NASCIMENTO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>
        <f>'[1]TCE - ANEXO II - Preencher'!H562</f>
        <v>322205</v>
      </c>
      <c r="G553" s="14">
        <f>'[1]TCE - ANEXO II - Preencher'!I562</f>
        <v>44256</v>
      </c>
      <c r="H553" s="13" t="str">
        <f>'[1]TCE - ANEXO II - Preencher'!J562</f>
        <v>1 - Plantonista</v>
      </c>
      <c r="I553" s="13">
        <f>'[1]TCE - ANEXO II - Preencher'!K562</f>
        <v>44</v>
      </c>
      <c r="J553" s="15">
        <f>'[1]TCE - ANEXO II - Preencher'!L562</f>
        <v>1100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1094.04</v>
      </c>
      <c r="N553" s="16">
        <f>'[1]TCE - ANEXO II - Preencher'!S562</f>
        <v>110</v>
      </c>
      <c r="O553" s="17">
        <f>'[1]TCE - ANEXO II - Preencher'!W562</f>
        <v>315.29000000000002</v>
      </c>
      <c r="P553" s="18">
        <f>'[1]TCE - ANEXO II - Preencher'!X562</f>
        <v>1988.75</v>
      </c>
      <c r="S553" s="22">
        <v>60541</v>
      </c>
    </row>
    <row r="554" spans="1:19" x14ac:dyDescent="0.2">
      <c r="A554" s="8">
        <f>IFERROR(VLOOKUP(B554,'[1]DADOS (OCULTAR)'!$P$3:$R$56,3,0),"")</f>
        <v>9039744000860</v>
      </c>
      <c r="B554" s="9" t="str">
        <f>'[1]TCE - ANEXO II - Preencher'!C563</f>
        <v>HOSPITAL DOM HÉLDER</v>
      </c>
      <c r="C554" s="10"/>
      <c r="D554" s="11" t="str">
        <f>'[1]TCE - ANEXO II - Preencher'!E563</f>
        <v>MARIA NEUMA PATRICIO GODE</v>
      </c>
      <c r="E554" s="12" t="str">
        <f>IF('[1]TCE - ANEXO II - Preencher'!G563="4 - Assistência Odontológica","2 - Outros Profissionais da saúde",'[1]TCE - ANEXO II - Preencher'!G563)</f>
        <v>3 - Administrativo</v>
      </c>
      <c r="F554" s="13">
        <f>'[1]TCE - ANEXO II - Preencher'!H563</f>
        <v>411010</v>
      </c>
      <c r="G554" s="14">
        <f>'[1]TCE - ANEXO II - Preencher'!I563</f>
        <v>44256</v>
      </c>
      <c r="H554" s="13" t="str">
        <f>'[1]TCE - ANEXO II - Preencher'!J563</f>
        <v>1 - Plantonista</v>
      </c>
      <c r="I554" s="13">
        <f>'[1]TCE - ANEXO II - Preencher'!K563</f>
        <v>44</v>
      </c>
      <c r="J554" s="15">
        <f>'[1]TCE - ANEXO II - Preencher'!L563</f>
        <v>0</v>
      </c>
      <c r="K554" s="15">
        <f>'[1]TCE - ANEXO II - Preencher'!P563</f>
        <v>1466.81</v>
      </c>
      <c r="L554" s="15">
        <f>'[1]TCE - ANEXO II - Preencher'!Q563</f>
        <v>550</v>
      </c>
      <c r="M554" s="15">
        <f>'[1]TCE - ANEXO II - Preencher'!R563</f>
        <v>300</v>
      </c>
      <c r="N554" s="16">
        <f>'[1]TCE - ANEXO II - Preencher'!S563</f>
        <v>0</v>
      </c>
      <c r="O554" s="17">
        <f>'[1]TCE - ANEXO II - Preencher'!W563</f>
        <v>2016.81</v>
      </c>
      <c r="P554" s="18">
        <f>'[1]TCE - ANEXO II - Preencher'!X563</f>
        <v>300</v>
      </c>
      <c r="S554" s="22">
        <v>60572</v>
      </c>
    </row>
    <row r="555" spans="1:19" x14ac:dyDescent="0.2">
      <c r="A555" s="8">
        <f>IFERROR(VLOOKUP(B555,'[1]DADOS (OCULTAR)'!$P$3:$R$56,3,0),"")</f>
        <v>9039744000860</v>
      </c>
      <c r="B555" s="9" t="str">
        <f>'[1]TCE - ANEXO II - Preencher'!C564</f>
        <v>HOSPITAL DOM HÉLDER</v>
      </c>
      <c r="C555" s="10"/>
      <c r="D555" s="11" t="str">
        <f>'[1]TCE - ANEXO II - Preencher'!E564</f>
        <v>MARIA PAULINA DA SILVA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>
        <f>'[1]TCE - ANEXO II - Preencher'!H564</f>
        <v>322205</v>
      </c>
      <c r="G555" s="14">
        <f>'[1]TCE - ANEXO II - Preencher'!I564</f>
        <v>44256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216.69</v>
      </c>
      <c r="N555" s="16">
        <f>'[1]TCE - ANEXO II - Preencher'!S564</f>
        <v>0</v>
      </c>
      <c r="O555" s="17">
        <f>'[1]TCE - ANEXO II - Preencher'!W564</f>
        <v>13</v>
      </c>
      <c r="P555" s="18">
        <f>'[1]TCE - ANEXO II - Preencher'!X564</f>
        <v>203.69</v>
      </c>
      <c r="S555" s="22">
        <v>60602</v>
      </c>
    </row>
    <row r="556" spans="1:19" x14ac:dyDescent="0.2">
      <c r="A556" s="8">
        <f>IFERROR(VLOOKUP(B556,'[1]DADOS (OCULTAR)'!$P$3:$R$56,3,0),"")</f>
        <v>9039744000860</v>
      </c>
      <c r="B556" s="9" t="str">
        <f>'[1]TCE - ANEXO II - Preencher'!C565</f>
        <v>HOSPITAL DOM HÉLDER</v>
      </c>
      <c r="C556" s="10"/>
      <c r="D556" s="11" t="str">
        <f>'[1]TCE - ANEXO II - Preencher'!E565</f>
        <v>MARIA REGINA SILVA DE SATURNO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>
        <f>'[1]TCE - ANEXO II - Preencher'!H565</f>
        <v>223505</v>
      </c>
      <c r="G556" s="14">
        <f>'[1]TCE - ANEXO II - Preencher'!I565</f>
        <v>44256</v>
      </c>
      <c r="H556" s="13" t="str">
        <f>'[1]TCE - ANEXO II - Preencher'!J565</f>
        <v>2 - Diarista</v>
      </c>
      <c r="I556" s="13">
        <f>'[1]TCE - ANEXO II - Preencher'!K565</f>
        <v>40</v>
      </c>
      <c r="J556" s="15">
        <f>'[1]TCE - ANEXO II - Preencher'!L565</f>
        <v>1370.63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3476.8900000000008</v>
      </c>
      <c r="N556" s="16">
        <f>'[1]TCE - ANEXO II - Preencher'!S565</f>
        <v>1648.25</v>
      </c>
      <c r="O556" s="17">
        <f>'[1]TCE - ANEXO II - Preencher'!W565</f>
        <v>2078.9299999999998</v>
      </c>
      <c r="P556" s="18">
        <f>'[1]TCE - ANEXO II - Preencher'!X565</f>
        <v>4416.84</v>
      </c>
      <c r="S556" s="22">
        <v>60633</v>
      </c>
    </row>
    <row r="557" spans="1:19" x14ac:dyDescent="0.2">
      <c r="A557" s="8">
        <f>IFERROR(VLOOKUP(B557,'[1]DADOS (OCULTAR)'!$P$3:$R$56,3,0),"")</f>
        <v>9039744000860</v>
      </c>
      <c r="B557" s="9" t="str">
        <f>'[1]TCE - ANEXO II - Preencher'!C566</f>
        <v>HOSPITAL DOM HÉLDER</v>
      </c>
      <c r="C557" s="10"/>
      <c r="D557" s="11" t="str">
        <f>'[1]TCE - ANEXO II - Preencher'!E566</f>
        <v>MARIA SUELENE SILVA ESTEVAO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>
        <f>'[1]TCE - ANEXO II - Preencher'!H566</f>
        <v>322205</v>
      </c>
      <c r="G557" s="14">
        <f>'[1]TCE - ANEXO II - Preencher'!I566</f>
        <v>44256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1100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590.43000000000006</v>
      </c>
      <c r="N557" s="16">
        <f>'[1]TCE - ANEXO II - Preencher'!S566</f>
        <v>110</v>
      </c>
      <c r="O557" s="17">
        <f>'[1]TCE - ANEXO II - Preencher'!W566</f>
        <v>569.14</v>
      </c>
      <c r="P557" s="18">
        <f>'[1]TCE - ANEXO II - Preencher'!X566</f>
        <v>1231.29</v>
      </c>
      <c r="S557" s="22">
        <v>60664</v>
      </c>
    </row>
    <row r="558" spans="1:19" x14ac:dyDescent="0.2">
      <c r="A558" s="8">
        <f>IFERROR(VLOOKUP(B558,'[1]DADOS (OCULTAR)'!$P$3:$R$56,3,0),"")</f>
        <v>9039744000860</v>
      </c>
      <c r="B558" s="9" t="str">
        <f>'[1]TCE - ANEXO II - Preencher'!C567</f>
        <v>HOSPITAL DOM HÉLDER</v>
      </c>
      <c r="C558" s="10"/>
      <c r="D558" s="11" t="str">
        <f>'[1]TCE - ANEXO II - Preencher'!E567</f>
        <v>MARIA VANESSA VENCESLAU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>
        <f>'[1]TCE - ANEXO II - Preencher'!H567</f>
        <v>521130</v>
      </c>
      <c r="G558" s="14">
        <f>'[1]TCE - ANEXO II - Preencher'!I567</f>
        <v>44256</v>
      </c>
      <c r="H558" s="13" t="str">
        <f>'[1]TCE - ANEXO II - Preencher'!J567</f>
        <v>1 - Plantonista</v>
      </c>
      <c r="I558" s="13">
        <f>'[1]TCE - ANEXO II - Preencher'!K567</f>
        <v>44</v>
      </c>
      <c r="J558" s="15">
        <f>'[1]TCE - ANEXO II - Preencher'!L567</f>
        <v>0</v>
      </c>
      <c r="K558" s="15">
        <f>'[1]TCE - ANEXO II - Preencher'!P567</f>
        <v>1672.5500000000002</v>
      </c>
      <c r="L558" s="15">
        <f>'[1]TCE - ANEXO II - Preencher'!Q567</f>
        <v>577.5</v>
      </c>
      <c r="M558" s="15">
        <f>'[1]TCE - ANEXO II - Preencher'!R567</f>
        <v>472.6</v>
      </c>
      <c r="N558" s="16">
        <f>'[1]TCE - ANEXO II - Preencher'!S567</f>
        <v>0</v>
      </c>
      <c r="O558" s="17">
        <f>'[1]TCE - ANEXO II - Preencher'!W567</f>
        <v>2355.36</v>
      </c>
      <c r="P558" s="18">
        <f>'[1]TCE - ANEXO II - Preencher'!X567</f>
        <v>367.28999999999996</v>
      </c>
      <c r="S558" s="22">
        <v>60692</v>
      </c>
    </row>
    <row r="559" spans="1:19" x14ac:dyDescent="0.2">
      <c r="A559" s="8">
        <f>IFERROR(VLOOKUP(B559,'[1]DADOS (OCULTAR)'!$P$3:$R$56,3,0),"")</f>
        <v>9039744000860</v>
      </c>
      <c r="B559" s="9" t="str">
        <f>'[1]TCE - ANEXO II - Preencher'!C568</f>
        <v>HOSPITAL DOM HÉLDER</v>
      </c>
      <c r="C559" s="10"/>
      <c r="D559" s="11" t="str">
        <f>'[1]TCE - ANEXO II - Preencher'!E568</f>
        <v>MARIA VITORIA SILVA LIMA</v>
      </c>
      <c r="E559" s="12" t="str">
        <f>IF('[1]TCE - ANEXO II - Preencher'!G568="4 - Assistência Odontológica","2 - Outros Profissionais da saúde",'[1]TCE - ANEXO II - Preencher'!G568)</f>
        <v>3 - Administrativo</v>
      </c>
      <c r="F559" s="13">
        <f>'[1]TCE - ANEXO II - Preencher'!H568</f>
        <v>411010</v>
      </c>
      <c r="G559" s="14">
        <f>'[1]TCE - ANEXO II - Preencher'!I568</f>
        <v>44256</v>
      </c>
      <c r="H559" s="13" t="str">
        <f>'[1]TCE - ANEXO II - Preencher'!J568</f>
        <v>2 - Diarista</v>
      </c>
      <c r="I559" s="13">
        <f>'[1]TCE - ANEXO II - Preencher'!K568</f>
        <v>20</v>
      </c>
      <c r="J559" s="15">
        <f>'[1]TCE - ANEXO II - Preencher'!L568</f>
        <v>550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108.33</v>
      </c>
      <c r="P559" s="18">
        <f>'[1]TCE - ANEXO II - Preencher'!X568</f>
        <v>441.67</v>
      </c>
      <c r="S559" s="22">
        <v>60723</v>
      </c>
    </row>
    <row r="560" spans="1:19" x14ac:dyDescent="0.2">
      <c r="A560" s="8">
        <f>IFERROR(VLOOKUP(B560,'[1]DADOS (OCULTAR)'!$P$3:$R$56,3,0),"")</f>
        <v>9039744000860</v>
      </c>
      <c r="B560" s="9" t="str">
        <f>'[1]TCE - ANEXO II - Preencher'!C569</f>
        <v>HOSPITAL DOM HÉLDER</v>
      </c>
      <c r="C560" s="10"/>
      <c r="D560" s="11" t="str">
        <f>'[1]TCE - ANEXO II - Preencher'!E569</f>
        <v>MARIANA DE OLIVEIRA SANTOS CABRAL</v>
      </c>
      <c r="E560" s="12" t="str">
        <f>IF('[1]TCE - ANEXO II - Preencher'!G569="4 - Assistência Odontológica","2 - Outros Profissionais da saúde",'[1]TCE - ANEXO II - Preencher'!G569)</f>
        <v>3 - Administrativo</v>
      </c>
      <c r="F560" s="13">
        <f>'[1]TCE - ANEXO II - Preencher'!H569</f>
        <v>131210</v>
      </c>
      <c r="G560" s="14">
        <f>'[1]TCE - ANEXO II - Preencher'!I569</f>
        <v>44256</v>
      </c>
      <c r="H560" s="13" t="str">
        <f>'[1]TCE - ANEXO II - Preencher'!J569</f>
        <v>1 - Plantonista</v>
      </c>
      <c r="I560" s="13">
        <f>'[1]TCE - ANEXO II - Preencher'!K569</f>
        <v>30</v>
      </c>
      <c r="J560" s="15">
        <f>'[1]TCE - ANEXO II - Preencher'!L569</f>
        <v>2492.79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644.64</v>
      </c>
      <c r="N560" s="16">
        <f>'[1]TCE - ANEXO II - Preencher'!S569</f>
        <v>1823.2</v>
      </c>
      <c r="O560" s="17">
        <f>'[1]TCE - ANEXO II - Preencher'!W569</f>
        <v>998.05</v>
      </c>
      <c r="P560" s="18">
        <f>'[1]TCE - ANEXO II - Preencher'!X569</f>
        <v>3962.58</v>
      </c>
      <c r="S560" s="22">
        <v>60753</v>
      </c>
    </row>
    <row r="561" spans="1:19" x14ac:dyDescent="0.2">
      <c r="A561" s="8">
        <f>IFERROR(VLOOKUP(B561,'[1]DADOS (OCULTAR)'!$P$3:$R$56,3,0),"")</f>
        <v>9039744000860</v>
      </c>
      <c r="B561" s="9" t="str">
        <f>'[1]TCE - ANEXO II - Preencher'!C570</f>
        <v>HOSPITAL DOM HÉLDER</v>
      </c>
      <c r="C561" s="10"/>
      <c r="D561" s="11" t="str">
        <f>'[1]TCE - ANEXO II - Preencher'!E570</f>
        <v>MARIANA IENNACO DE SIQUEIRA CAMPOS</v>
      </c>
      <c r="E561" s="12" t="str">
        <f>IF('[1]TCE - ANEXO II - Preencher'!G570="4 - Assistência Odontológica","2 - Outros Profissionais da saúde",'[1]TCE - ANEXO II - Preencher'!G570)</f>
        <v>1 - Médico</v>
      </c>
      <c r="F561" s="13">
        <f>'[1]TCE - ANEXO II - Preencher'!H570</f>
        <v>225310</v>
      </c>
      <c r="G561" s="14">
        <f>'[1]TCE - ANEXO II - Preencher'!I570</f>
        <v>44256</v>
      </c>
      <c r="H561" s="13" t="str">
        <f>'[1]TCE - ANEXO II - Preencher'!J570</f>
        <v>2 - Diarista</v>
      </c>
      <c r="I561" s="13">
        <f>'[1]TCE - ANEXO II - Preencher'!K570</f>
        <v>20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>
        <f>IFERROR(VLOOKUP(B562,'[1]DADOS (OCULTAR)'!$P$3:$R$56,3,0),"")</f>
        <v>9039744000860</v>
      </c>
      <c r="B562" s="9" t="str">
        <f>'[1]TCE - ANEXO II - Preencher'!C571</f>
        <v>HOSPITAL DOM HÉLDER</v>
      </c>
      <c r="C562" s="10"/>
      <c r="D562" s="11" t="str">
        <f>'[1]TCE - ANEXO II - Preencher'!E571</f>
        <v>MARIANA VIANA DA SILVA</v>
      </c>
      <c r="E562" s="12" t="str">
        <f>IF('[1]TCE - ANEXO II - Preencher'!G571="4 - Assistência Odontológica","2 - Outros Profissionais da saúde",'[1]TCE - ANEXO II - Preencher'!G571)</f>
        <v>3 - Administrativo</v>
      </c>
      <c r="F562" s="13">
        <f>'[1]TCE - ANEXO II - Preencher'!H571</f>
        <v>411010</v>
      </c>
      <c r="G562" s="14">
        <f>'[1]TCE - ANEXO II - Preencher'!I571</f>
        <v>44256</v>
      </c>
      <c r="H562" s="13" t="str">
        <f>'[1]TCE - ANEXO II - Preencher'!J571</f>
        <v>2 - Diarista</v>
      </c>
      <c r="I562" s="13">
        <f>'[1]TCE - ANEXO II - Preencher'!K571</f>
        <v>44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1329.08</v>
      </c>
      <c r="N562" s="16">
        <f>'[1]TCE - ANEXO II - Preencher'!S571</f>
        <v>0</v>
      </c>
      <c r="O562" s="17">
        <f>'[1]TCE - ANEXO II - Preencher'!W571</f>
        <v>1329.08</v>
      </c>
      <c r="P562" s="18">
        <f>'[1]TCE - ANEXO II - Preencher'!X571</f>
        <v>0</v>
      </c>
      <c r="S562" s="22">
        <v>60814</v>
      </c>
    </row>
    <row r="563" spans="1:19" x14ac:dyDescent="0.2">
      <c r="A563" s="8">
        <f>IFERROR(VLOOKUP(B563,'[1]DADOS (OCULTAR)'!$P$3:$R$56,3,0),"")</f>
        <v>9039744000860</v>
      </c>
      <c r="B563" s="9" t="str">
        <f>'[1]TCE - ANEXO II - Preencher'!C572</f>
        <v>HOSPITAL DOM HÉLDER</v>
      </c>
      <c r="C563" s="10"/>
      <c r="D563" s="11" t="str">
        <f>'[1]TCE - ANEXO II - Preencher'!E572</f>
        <v>MARILIA DO NASCIMENTO SANTOS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>
        <f>'[1]TCE - ANEXO II - Preencher'!H572</f>
        <v>322205</v>
      </c>
      <c r="G563" s="14">
        <f>'[1]TCE - ANEXO II - Preencher'!I572</f>
        <v>44256</v>
      </c>
      <c r="H563" s="13" t="str">
        <f>'[1]TCE - ANEXO II - Preencher'!J572</f>
        <v>1 - Plantonista</v>
      </c>
      <c r="I563" s="13">
        <f>'[1]TCE - ANEXO II - Preencher'!K572</f>
        <v>44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1573.8400000000001</v>
      </c>
      <c r="N563" s="16">
        <f>'[1]TCE - ANEXO II - Preencher'!S572</f>
        <v>0</v>
      </c>
      <c r="O563" s="17">
        <f>'[1]TCE - ANEXO II - Preencher'!W572</f>
        <v>125.08</v>
      </c>
      <c r="P563" s="18">
        <f>'[1]TCE - ANEXO II - Preencher'!X572</f>
        <v>1448.7600000000002</v>
      </c>
      <c r="S563" s="22">
        <v>60845</v>
      </c>
    </row>
    <row r="564" spans="1:19" x14ac:dyDescent="0.2">
      <c r="A564" s="8">
        <f>IFERROR(VLOOKUP(B564,'[1]DADOS (OCULTAR)'!$P$3:$R$56,3,0),"")</f>
        <v>9039744000860</v>
      </c>
      <c r="B564" s="9" t="str">
        <f>'[1]TCE - ANEXO II - Preencher'!C573</f>
        <v>HOSPITAL DOM HÉLDER</v>
      </c>
      <c r="C564" s="10"/>
      <c r="D564" s="11" t="str">
        <f>'[1]TCE - ANEXO II - Preencher'!E573</f>
        <v>MARINALVA MAXIMINO QUEIROZ DE CARVALHO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>
        <f>'[1]TCE - ANEXO II - Preencher'!H573</f>
        <v>324115</v>
      </c>
      <c r="G564" s="14">
        <f>'[1]TCE - ANEXO II - Preencher'!I573</f>
        <v>44256</v>
      </c>
      <c r="H564" s="13" t="str">
        <f>'[1]TCE - ANEXO II - Preencher'!J573</f>
        <v>1 - Plantonista</v>
      </c>
      <c r="I564" s="13">
        <f>'[1]TCE - ANEXO II - Preencher'!K573</f>
        <v>24</v>
      </c>
      <c r="J564" s="15">
        <f>'[1]TCE - ANEXO II - Preencher'!L573</f>
        <v>2090.16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1045.08</v>
      </c>
      <c r="N564" s="16">
        <f>'[1]TCE - ANEXO II - Preencher'!S573</f>
        <v>0</v>
      </c>
      <c r="O564" s="17">
        <f>'[1]TCE - ANEXO II - Preencher'!W573</f>
        <v>576.33000000000004</v>
      </c>
      <c r="P564" s="18">
        <f>'[1]TCE - ANEXO II - Preencher'!X573</f>
        <v>2558.91</v>
      </c>
      <c r="S564" s="22">
        <v>60876</v>
      </c>
    </row>
    <row r="565" spans="1:19" x14ac:dyDescent="0.2">
      <c r="A565" s="8">
        <f>IFERROR(VLOOKUP(B565,'[1]DADOS (OCULTAR)'!$P$3:$R$56,3,0),"")</f>
        <v>9039744000860</v>
      </c>
      <c r="B565" s="9" t="str">
        <f>'[1]TCE - ANEXO II - Preencher'!C574</f>
        <v>HOSPITAL DOM HÉLDER</v>
      </c>
      <c r="C565" s="10"/>
      <c r="D565" s="11" t="str">
        <f>'[1]TCE - ANEXO II - Preencher'!E574</f>
        <v>MARIZA MARIA DE SOUZA SANTOS</v>
      </c>
      <c r="E565" s="12" t="str">
        <f>IF('[1]TCE - ANEXO II - Preencher'!G574="4 - Assistência Odontológica","2 - Outros Profissionais da saúde",'[1]TCE - ANEXO II - Preencher'!G574)</f>
        <v>3 - Administrativo</v>
      </c>
      <c r="F565" s="13">
        <f>'[1]TCE - ANEXO II - Preencher'!H574</f>
        <v>411010</v>
      </c>
      <c r="G565" s="14">
        <f>'[1]TCE - ANEXO II - Preencher'!I574</f>
        <v>44256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1100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881.33</v>
      </c>
      <c r="N565" s="16">
        <f>'[1]TCE - ANEXO II - Preencher'!S574</f>
        <v>0</v>
      </c>
      <c r="O565" s="17">
        <f>'[1]TCE - ANEXO II - Preencher'!W574</f>
        <v>407.36</v>
      </c>
      <c r="P565" s="18">
        <f>'[1]TCE - ANEXO II - Preencher'!X574</f>
        <v>1573.9699999999998</v>
      </c>
      <c r="S565" s="22">
        <v>60906</v>
      </c>
    </row>
    <row r="566" spans="1:19" x14ac:dyDescent="0.2">
      <c r="A566" s="8">
        <f>IFERROR(VLOOKUP(B566,'[1]DADOS (OCULTAR)'!$P$3:$R$56,3,0),"")</f>
        <v>9039744000860</v>
      </c>
      <c r="B566" s="9" t="str">
        <f>'[1]TCE - ANEXO II - Preencher'!C575</f>
        <v>HOSPITAL DOM HÉLDER</v>
      </c>
      <c r="C566" s="10"/>
      <c r="D566" s="11" t="str">
        <f>'[1]TCE - ANEXO II - Preencher'!E575</f>
        <v>MARKEDONIS ALMEIDA DA SILVA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>
        <f>'[1]TCE - ANEXO II - Preencher'!H575</f>
        <v>223605</v>
      </c>
      <c r="G566" s="14">
        <f>'[1]TCE - ANEXO II - Preencher'!I575</f>
        <v>44256</v>
      </c>
      <c r="H566" s="13" t="str">
        <f>'[1]TCE - ANEXO II - Preencher'!J575</f>
        <v>1 - Plantonista</v>
      </c>
      <c r="I566" s="13">
        <f>'[1]TCE - ANEXO II - Preencher'!K575</f>
        <v>24</v>
      </c>
      <c r="J566" s="15">
        <f>'[1]TCE - ANEXO II - Preencher'!L575</f>
        <v>1604.62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666.15000000000009</v>
      </c>
      <c r="N566" s="16">
        <f>'[1]TCE - ANEXO II - Preencher'!S575</f>
        <v>449.3</v>
      </c>
      <c r="O566" s="17">
        <f>'[1]TCE - ANEXO II - Preencher'!W575</f>
        <v>320.94</v>
      </c>
      <c r="P566" s="18">
        <f>'[1]TCE - ANEXO II - Preencher'!X575</f>
        <v>2399.13</v>
      </c>
      <c r="S566" s="22">
        <v>60937</v>
      </c>
    </row>
    <row r="567" spans="1:19" x14ac:dyDescent="0.2">
      <c r="A567" s="8">
        <f>IFERROR(VLOOKUP(B567,'[1]DADOS (OCULTAR)'!$P$3:$R$56,3,0),"")</f>
        <v>9039744000860</v>
      </c>
      <c r="B567" s="9" t="str">
        <f>'[1]TCE - ANEXO II - Preencher'!C576</f>
        <v>HOSPITAL DOM HÉLDER</v>
      </c>
      <c r="C567" s="10"/>
      <c r="D567" s="11" t="str">
        <f>'[1]TCE - ANEXO II - Preencher'!E576</f>
        <v>MARLUCE DO SOCORRO DA SILVA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>
        <f>'[1]TCE - ANEXO II - Preencher'!H576</f>
        <v>322205</v>
      </c>
      <c r="G567" s="14">
        <f>'[1]TCE - ANEXO II - Preencher'!I576</f>
        <v>44256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1100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361.1</v>
      </c>
      <c r="N567" s="16">
        <f>'[1]TCE - ANEXO II - Preencher'!S576</f>
        <v>0</v>
      </c>
      <c r="O567" s="17">
        <f>'[1]TCE - ANEXO II - Preencher'!W576</f>
        <v>519.11</v>
      </c>
      <c r="P567" s="18">
        <f>'[1]TCE - ANEXO II - Preencher'!X576</f>
        <v>941.9899999999999</v>
      </c>
      <c r="S567" s="22">
        <v>60967</v>
      </c>
    </row>
    <row r="568" spans="1:19" x14ac:dyDescent="0.2">
      <c r="A568" s="8">
        <f>IFERROR(VLOOKUP(B568,'[1]DADOS (OCULTAR)'!$P$3:$R$56,3,0),"")</f>
        <v>9039744000860</v>
      </c>
      <c r="B568" s="9" t="str">
        <f>'[1]TCE - ANEXO II - Preencher'!C577</f>
        <v>HOSPITAL DOM HÉLDER</v>
      </c>
      <c r="C568" s="10"/>
      <c r="D568" s="11" t="str">
        <f>'[1]TCE - ANEXO II - Preencher'!E577</f>
        <v>MARTA MARIA OLIVEIRA DA SILVA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>
        <f>'[1]TCE - ANEXO II - Preencher'!H577</f>
        <v>322205</v>
      </c>
      <c r="G568" s="14">
        <f>'[1]TCE - ANEXO II - Preencher'!I577</f>
        <v>44256</v>
      </c>
      <c r="H568" s="13" t="str">
        <f>'[1]TCE - ANEXO II - Preencher'!J577</f>
        <v>1 - Plantonista</v>
      </c>
      <c r="I568" s="13">
        <f>'[1]TCE - ANEXO II - Preencher'!K577</f>
        <v>44</v>
      </c>
      <c r="J568" s="15">
        <f>'[1]TCE - ANEXO II - Preencher'!L577</f>
        <v>1100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878.47</v>
      </c>
      <c r="N568" s="16">
        <f>'[1]TCE - ANEXO II - Preencher'!S577</f>
        <v>110</v>
      </c>
      <c r="O568" s="17">
        <f>'[1]TCE - ANEXO II - Preencher'!W577</f>
        <v>234.45</v>
      </c>
      <c r="P568" s="18">
        <f>'[1]TCE - ANEXO II - Preencher'!X577</f>
        <v>1854.0200000000002</v>
      </c>
      <c r="S568" s="22">
        <v>60998</v>
      </c>
    </row>
    <row r="569" spans="1:19" x14ac:dyDescent="0.2">
      <c r="A569" s="8">
        <f>IFERROR(VLOOKUP(B569,'[1]DADOS (OCULTAR)'!$P$3:$R$56,3,0),"")</f>
        <v>9039744000860</v>
      </c>
      <c r="B569" s="9" t="str">
        <f>'[1]TCE - ANEXO II - Preencher'!C578</f>
        <v>HOSPITAL DOM HÉLDER</v>
      </c>
      <c r="C569" s="10"/>
      <c r="D569" s="11" t="str">
        <f>'[1]TCE - ANEXO II - Preencher'!E578</f>
        <v>MARY EVELYN OLIVEIRA DE SANTANA LIMA</v>
      </c>
      <c r="E569" s="12" t="str">
        <f>IF('[1]TCE - ANEXO II - Preencher'!G578="4 - Assistência Odontológica","2 - Outros Profissionais da saúde",'[1]TCE - ANEXO II - Preencher'!G578)</f>
        <v>3 - Administrativo</v>
      </c>
      <c r="F569" s="13">
        <f>'[1]TCE - ANEXO II - Preencher'!H578</f>
        <v>411010</v>
      </c>
      <c r="G569" s="14">
        <f>'[1]TCE - ANEXO II - Preencher'!I578</f>
        <v>44256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1100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386.27</v>
      </c>
      <c r="N569" s="16">
        <f>'[1]TCE - ANEXO II - Preencher'!S578</f>
        <v>0</v>
      </c>
      <c r="O569" s="17">
        <f>'[1]TCE - ANEXO II - Preencher'!W578</f>
        <v>294.13</v>
      </c>
      <c r="P569" s="18">
        <f>'[1]TCE - ANEXO II - Preencher'!X578</f>
        <v>1192.1399999999999</v>
      </c>
      <c r="S569" s="22">
        <v>61029</v>
      </c>
    </row>
    <row r="570" spans="1:19" x14ac:dyDescent="0.2">
      <c r="A570" s="8">
        <f>IFERROR(VLOOKUP(B570,'[1]DADOS (OCULTAR)'!$P$3:$R$56,3,0),"")</f>
        <v>9039744000860</v>
      </c>
      <c r="B570" s="9" t="str">
        <f>'[1]TCE - ANEXO II - Preencher'!C579</f>
        <v>HOSPITAL DOM HÉLDER</v>
      </c>
      <c r="C570" s="10"/>
      <c r="D570" s="11" t="str">
        <f>'[1]TCE - ANEXO II - Preencher'!E579</f>
        <v>MAURILI MARIANA SILVA LIMA</v>
      </c>
      <c r="E570" s="12" t="str">
        <f>IF('[1]TCE - ANEXO II - Preencher'!G579="4 - Assistência Odontológica","2 - Outros Profissionais da saúde",'[1]TCE - ANEXO II - Preencher'!G579)</f>
        <v>3 - Administrativo</v>
      </c>
      <c r="F570" s="13">
        <f>'[1]TCE - ANEXO II - Preencher'!H579</f>
        <v>411010</v>
      </c>
      <c r="G570" s="14">
        <f>'[1]TCE - ANEXO II - Preencher'!I579</f>
        <v>44256</v>
      </c>
      <c r="H570" s="13" t="str">
        <f>'[1]TCE - ANEXO II - Preencher'!J579</f>
        <v>2 - Diarista</v>
      </c>
      <c r="I570" s="13">
        <f>'[1]TCE - ANEXO II - Preencher'!K579</f>
        <v>44</v>
      </c>
      <c r="J570" s="15">
        <f>'[1]TCE - ANEXO II - Preencher'!L579</f>
        <v>1100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351.27</v>
      </c>
      <c r="N570" s="16">
        <f>'[1]TCE - ANEXO II - Preencher'!S579</f>
        <v>0</v>
      </c>
      <c r="O570" s="17">
        <f>'[1]TCE - ANEXO II - Preencher'!W579</f>
        <v>157.97999999999999</v>
      </c>
      <c r="P570" s="18">
        <f>'[1]TCE - ANEXO II - Preencher'!X579</f>
        <v>1293.29</v>
      </c>
      <c r="S570" s="22">
        <v>61057</v>
      </c>
    </row>
    <row r="571" spans="1:19" x14ac:dyDescent="0.2">
      <c r="A571" s="8">
        <f>IFERROR(VLOOKUP(B571,'[1]DADOS (OCULTAR)'!$P$3:$R$56,3,0),"")</f>
        <v>9039744000860</v>
      </c>
      <c r="B571" s="9" t="str">
        <f>'[1]TCE - ANEXO II - Preencher'!C580</f>
        <v>HOSPITAL DOM HÉLDER</v>
      </c>
      <c r="C571" s="10"/>
      <c r="D571" s="11" t="str">
        <f>'[1]TCE - ANEXO II - Preencher'!E580</f>
        <v>MAURISIA CONCEICAO DE OLIVEIRA SANTANA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>
        <f>'[1]TCE - ANEXO II - Preencher'!H580</f>
        <v>322205</v>
      </c>
      <c r="G571" s="14">
        <f>'[1]TCE - ANEXO II - Preencher'!I580</f>
        <v>44256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1063.33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1449.91</v>
      </c>
      <c r="N571" s="16">
        <f>'[1]TCE - ANEXO II - Preencher'!S580</f>
        <v>110</v>
      </c>
      <c r="O571" s="17">
        <f>'[1]TCE - ANEXO II - Preencher'!W580</f>
        <v>817.51</v>
      </c>
      <c r="P571" s="18">
        <f>'[1]TCE - ANEXO II - Preencher'!X580</f>
        <v>1805.7299999999998</v>
      </c>
      <c r="S571" s="22">
        <v>61088</v>
      </c>
    </row>
    <row r="572" spans="1:19" x14ac:dyDescent="0.2">
      <c r="A572" s="8">
        <f>IFERROR(VLOOKUP(B572,'[1]DADOS (OCULTAR)'!$P$3:$R$56,3,0),"")</f>
        <v>9039744000860</v>
      </c>
      <c r="B572" s="9" t="str">
        <f>'[1]TCE - ANEXO II - Preencher'!C581</f>
        <v>HOSPITAL DOM HÉLDER</v>
      </c>
      <c r="C572" s="10"/>
      <c r="D572" s="11" t="str">
        <f>'[1]TCE - ANEXO II - Preencher'!E581</f>
        <v>MAXA BLEYA GALDINO DO CARMO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>
        <f>'[1]TCE - ANEXO II - Preencher'!H581</f>
        <v>223405</v>
      </c>
      <c r="G572" s="14">
        <f>'[1]TCE - ANEXO II - Preencher'!I581</f>
        <v>44256</v>
      </c>
      <c r="H572" s="13" t="str">
        <f>'[1]TCE - ANEXO II - Preencher'!J581</f>
        <v>1 - Plantonista</v>
      </c>
      <c r="I572" s="13">
        <f>'[1]TCE - ANEXO II - Preencher'!K581</f>
        <v>30</v>
      </c>
      <c r="J572" s="15">
        <f>'[1]TCE - ANEXO II - Preencher'!L581</f>
        <v>106.99</v>
      </c>
      <c r="K572" s="15">
        <f>'[1]TCE - ANEXO II - Preencher'!P581</f>
        <v>5710.6900000000005</v>
      </c>
      <c r="L572" s="15">
        <f>'[1]TCE - ANEXO II - Preencher'!Q581</f>
        <v>1769.83</v>
      </c>
      <c r="M572" s="15">
        <f>'[1]TCE - ANEXO II - Preencher'!R581</f>
        <v>11</v>
      </c>
      <c r="N572" s="16">
        <f>'[1]TCE - ANEXO II - Preencher'!S581</f>
        <v>26.75</v>
      </c>
      <c r="O572" s="17">
        <f>'[1]TCE - ANEXO II - Preencher'!W581</f>
        <v>7500.78</v>
      </c>
      <c r="P572" s="18">
        <f>'[1]TCE - ANEXO II - Preencher'!X581</f>
        <v>124.48000000000047</v>
      </c>
      <c r="S572" s="22">
        <v>61118</v>
      </c>
    </row>
    <row r="573" spans="1:19" x14ac:dyDescent="0.2">
      <c r="A573" s="8">
        <f>IFERROR(VLOOKUP(B573,'[1]DADOS (OCULTAR)'!$P$3:$R$56,3,0),"")</f>
        <v>9039744000860</v>
      </c>
      <c r="B573" s="9" t="str">
        <f>'[1]TCE - ANEXO II - Preencher'!C582</f>
        <v>HOSPITAL DOM HÉLDER</v>
      </c>
      <c r="C573" s="10"/>
      <c r="D573" s="11" t="str">
        <f>'[1]TCE - ANEXO II - Preencher'!E582</f>
        <v>MAYARA ANDREZA DE SOUZA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>
        <f>'[1]TCE - ANEXO II - Preencher'!H582</f>
        <v>322205</v>
      </c>
      <c r="G573" s="14">
        <f>'[1]TCE - ANEXO II - Preencher'!I582</f>
        <v>44256</v>
      </c>
      <c r="H573" s="13" t="str">
        <f>'[1]TCE - ANEXO II - Preencher'!J582</f>
        <v>1 - Plantonista</v>
      </c>
      <c r="I573" s="13">
        <f>'[1]TCE - ANEXO II - Preencher'!K582</f>
        <v>44</v>
      </c>
      <c r="J573" s="15">
        <f>'[1]TCE - ANEXO II - Preencher'!L582</f>
        <v>1100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233.62</v>
      </c>
      <c r="N573" s="16">
        <f>'[1]TCE - ANEXO II - Preencher'!S582</f>
        <v>110</v>
      </c>
      <c r="O573" s="17">
        <f>'[1]TCE - ANEXO II - Preencher'!W582</f>
        <v>178.2</v>
      </c>
      <c r="P573" s="18">
        <f>'[1]TCE - ANEXO II - Preencher'!X582</f>
        <v>1265.4199999999998</v>
      </c>
      <c r="S573" s="22">
        <v>61149</v>
      </c>
    </row>
    <row r="574" spans="1:19" x14ac:dyDescent="0.2">
      <c r="A574" s="8">
        <f>IFERROR(VLOOKUP(B574,'[1]DADOS (OCULTAR)'!$P$3:$R$56,3,0),"")</f>
        <v>9039744000860</v>
      </c>
      <c r="B574" s="9" t="str">
        <f>'[1]TCE - ANEXO II - Preencher'!C583</f>
        <v>HOSPITAL DOM HÉLDER</v>
      </c>
      <c r="C574" s="10"/>
      <c r="D574" s="11" t="str">
        <f>'[1]TCE - ANEXO II - Preencher'!E583</f>
        <v>MAYARA MARIA DOS SANTOS</v>
      </c>
      <c r="E574" s="12" t="str">
        <f>IF('[1]TCE - ANEXO II - Preencher'!G583="4 - Assistência Odontológica","2 - Outros Profissionais da saúde",'[1]TCE - ANEXO II - Preencher'!G583)</f>
        <v>3 - Administrativo</v>
      </c>
      <c r="F574" s="13">
        <f>'[1]TCE - ANEXO II - Preencher'!H583</f>
        <v>411010</v>
      </c>
      <c r="G574" s="14">
        <f>'[1]TCE - ANEXO II - Preencher'!I583</f>
        <v>44256</v>
      </c>
      <c r="H574" s="13" t="str">
        <f>'[1]TCE - ANEXO II - Preencher'!J583</f>
        <v>2 - Diarista</v>
      </c>
      <c r="I574" s="13">
        <f>'[1]TCE - ANEXO II - Preencher'!K583</f>
        <v>20</v>
      </c>
      <c r="J574" s="15">
        <f>'[1]TCE - ANEXO II - Preencher'!L583</f>
        <v>495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55</v>
      </c>
      <c r="N574" s="16">
        <f>'[1]TCE - ANEXO II - Preencher'!S583</f>
        <v>0</v>
      </c>
      <c r="O574" s="17">
        <f>'[1]TCE - ANEXO II - Preencher'!W583</f>
        <v>93.33</v>
      </c>
      <c r="P574" s="18">
        <f>'[1]TCE - ANEXO II - Preencher'!X583</f>
        <v>456.67</v>
      </c>
      <c r="S574" s="22">
        <v>61179</v>
      </c>
    </row>
    <row r="575" spans="1:19" x14ac:dyDescent="0.2">
      <c r="A575" s="8">
        <f>IFERROR(VLOOKUP(B575,'[1]DADOS (OCULTAR)'!$P$3:$R$56,3,0),"")</f>
        <v>9039744000860</v>
      </c>
      <c r="B575" s="9" t="str">
        <f>'[1]TCE - ANEXO II - Preencher'!C584</f>
        <v>HOSPITAL DOM HÉLDER</v>
      </c>
      <c r="C575" s="10"/>
      <c r="D575" s="11" t="str">
        <f>'[1]TCE - ANEXO II - Preencher'!E584</f>
        <v>MAYRA MARIA DE LOURDES SILVA DE MELO SANTOS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>
        <f>'[1]TCE - ANEXO II - Preencher'!H584</f>
        <v>223505</v>
      </c>
      <c r="G575" s="14">
        <f>'[1]TCE - ANEXO II - Preencher'!I584</f>
        <v>44256</v>
      </c>
      <c r="H575" s="13" t="str">
        <f>'[1]TCE - ANEXO II - Preencher'!J584</f>
        <v>2 - Diarista</v>
      </c>
      <c r="I575" s="13">
        <f>'[1]TCE - ANEXO II - Preencher'!K584</f>
        <v>40</v>
      </c>
      <c r="J575" s="15">
        <f>'[1]TCE - ANEXO II - Preencher'!L584</f>
        <v>2055.94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1002.8700000000001</v>
      </c>
      <c r="N575" s="16">
        <f>'[1]TCE - ANEXO II - Preencher'!S584</f>
        <v>513.99</v>
      </c>
      <c r="O575" s="17">
        <f>'[1]TCE - ANEXO II - Preencher'!W584</f>
        <v>634.78</v>
      </c>
      <c r="P575" s="18">
        <f>'[1]TCE - ANEXO II - Preencher'!X584</f>
        <v>2938.0200000000004</v>
      </c>
      <c r="S575" s="22">
        <v>61210</v>
      </c>
    </row>
    <row r="576" spans="1:19" x14ac:dyDescent="0.2">
      <c r="A576" s="8">
        <f>IFERROR(VLOOKUP(B576,'[1]DADOS (OCULTAR)'!$P$3:$R$56,3,0),"")</f>
        <v>9039744000860</v>
      </c>
      <c r="B576" s="9" t="str">
        <f>'[1]TCE - ANEXO II - Preencher'!C585</f>
        <v>HOSPITAL DOM HÉLDER</v>
      </c>
      <c r="C576" s="10"/>
      <c r="D576" s="11" t="str">
        <f>'[1]TCE - ANEXO II - Preencher'!E585</f>
        <v>MAYSA ALVES CORREIA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>
        <f>'[1]TCE - ANEXO II - Preencher'!H585</f>
        <v>322205</v>
      </c>
      <c r="G576" s="14">
        <f>'[1]TCE - ANEXO II - Preencher'!I585</f>
        <v>44256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33.909999999999997</v>
      </c>
      <c r="N576" s="16">
        <f>'[1]TCE - ANEXO II - Preencher'!S585</f>
        <v>0</v>
      </c>
      <c r="O576" s="17">
        <f>'[1]TCE - ANEXO II - Preencher'!W585</f>
        <v>33.909999999999997</v>
      </c>
      <c r="P576" s="18">
        <f>'[1]TCE - ANEXO II - Preencher'!X585</f>
        <v>0</v>
      </c>
      <c r="S576" s="22">
        <v>61241</v>
      </c>
    </row>
    <row r="577" spans="1:19" x14ac:dyDescent="0.2">
      <c r="A577" s="8">
        <f>IFERROR(VLOOKUP(B577,'[1]DADOS (OCULTAR)'!$P$3:$R$56,3,0),"")</f>
        <v>9039744000860</v>
      </c>
      <c r="B577" s="9" t="str">
        <f>'[1]TCE - ANEXO II - Preencher'!C586</f>
        <v>HOSPITAL DOM HÉLDER</v>
      </c>
      <c r="C577" s="10"/>
      <c r="D577" s="11" t="str">
        <f>'[1]TCE - ANEXO II - Preencher'!E586</f>
        <v>MELQUISEDEQUE DE SOUSA SABINO</v>
      </c>
      <c r="E577" s="12" t="str">
        <f>IF('[1]TCE - ANEXO II - Preencher'!G586="4 - Assistência Odontológica","2 - Outros Profissionais da saúde",'[1]TCE - ANEXO II - Preencher'!G586)</f>
        <v>3 - Administrativo</v>
      </c>
      <c r="F577" s="13">
        <f>'[1]TCE - ANEXO II - Preencher'!H586</f>
        <v>411010</v>
      </c>
      <c r="G577" s="14">
        <f>'[1]TCE - ANEXO II - Preencher'!I586</f>
        <v>44256</v>
      </c>
      <c r="H577" s="13" t="str">
        <f>'[1]TCE - ANEXO II - Preencher'!J586</f>
        <v>2 - Diarista</v>
      </c>
      <c r="I577" s="13">
        <f>'[1]TCE - ANEXO II - Preencher'!K586</f>
        <v>44</v>
      </c>
      <c r="J577" s="15">
        <f>'[1]TCE - ANEXO II - Preencher'!L586</f>
        <v>1904.14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376.74</v>
      </c>
      <c r="N577" s="16">
        <f>'[1]TCE - ANEXO II - Preencher'!S586</f>
        <v>0</v>
      </c>
      <c r="O577" s="17">
        <f>'[1]TCE - ANEXO II - Preencher'!W586</f>
        <v>655.61</v>
      </c>
      <c r="P577" s="18">
        <f>'[1]TCE - ANEXO II - Preencher'!X586</f>
        <v>1625.27</v>
      </c>
      <c r="S577" s="22">
        <v>61271</v>
      </c>
    </row>
    <row r="578" spans="1:19" x14ac:dyDescent="0.2">
      <c r="A578" s="8">
        <f>IFERROR(VLOOKUP(B578,'[1]DADOS (OCULTAR)'!$P$3:$R$56,3,0),"")</f>
        <v>9039744000860</v>
      </c>
      <c r="B578" s="9" t="str">
        <f>'[1]TCE - ANEXO II - Preencher'!C587</f>
        <v>HOSPITAL DOM HÉLDER</v>
      </c>
      <c r="C578" s="10"/>
      <c r="D578" s="11" t="str">
        <f>'[1]TCE - ANEXO II - Preencher'!E587</f>
        <v>MENANDRO BEZERRA DE MELO MARTINS</v>
      </c>
      <c r="E578" s="12" t="str">
        <f>IF('[1]TCE - ANEXO II - Preencher'!G587="4 - Assistência Odontológica","2 - Outros Profissionais da saúde",'[1]TCE - ANEXO II - Preencher'!G587)</f>
        <v>3 - Administrativo</v>
      </c>
      <c r="F578" s="13">
        <f>'[1]TCE - ANEXO II - Preencher'!H587</f>
        <v>131205</v>
      </c>
      <c r="G578" s="14">
        <f>'[1]TCE - ANEXO II - Preencher'!I587</f>
        <v>44256</v>
      </c>
      <c r="H578" s="13" t="str">
        <f>'[1]TCE - ANEXO II - Preencher'!J587</f>
        <v>1 - Plantonista</v>
      </c>
      <c r="I578" s="13">
        <f>'[1]TCE - ANEXO II - Preencher'!K587</f>
        <v>30</v>
      </c>
      <c r="J578" s="15">
        <f>'[1]TCE - ANEXO II - Preencher'!L587</f>
        <v>15643.32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220</v>
      </c>
      <c r="N578" s="16">
        <f>'[1]TCE - ANEXO II - Preencher'!S587</f>
        <v>0</v>
      </c>
      <c r="O578" s="17">
        <f>'[1]TCE - ANEXO II - Preencher'!W587</f>
        <v>4038.23</v>
      </c>
      <c r="P578" s="18">
        <f>'[1]TCE - ANEXO II - Preencher'!X587</f>
        <v>11825.09</v>
      </c>
      <c r="S578" s="22">
        <v>61302</v>
      </c>
    </row>
    <row r="579" spans="1:19" x14ac:dyDescent="0.2">
      <c r="A579" s="8">
        <f>IFERROR(VLOOKUP(B579,'[1]DADOS (OCULTAR)'!$P$3:$R$56,3,0),"")</f>
        <v>9039744000860</v>
      </c>
      <c r="B579" s="9" t="str">
        <f>'[1]TCE - ANEXO II - Preencher'!C588</f>
        <v>HOSPITAL DOM HÉLDER</v>
      </c>
      <c r="C579" s="10"/>
      <c r="D579" s="11" t="str">
        <f>'[1]TCE - ANEXO II - Preencher'!E588</f>
        <v>MERCIA DA SILVA CAETANO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>
        <f>'[1]TCE - ANEXO II - Preencher'!H588</f>
        <v>223505</v>
      </c>
      <c r="G579" s="14">
        <f>'[1]TCE - ANEXO II - Preencher'!I588</f>
        <v>44256</v>
      </c>
      <c r="H579" s="13" t="str">
        <f>'[1]TCE - ANEXO II - Preencher'!J588</f>
        <v>2 - Diarista</v>
      </c>
      <c r="I579" s="13">
        <f>'[1]TCE - ANEXO II - Preencher'!K588</f>
        <v>40</v>
      </c>
      <c r="J579" s="15">
        <f>'[1]TCE - ANEXO II - Preencher'!L588</f>
        <v>0</v>
      </c>
      <c r="K579" s="15">
        <f>'[1]TCE - ANEXO II - Preencher'!P588</f>
        <v>4080.96</v>
      </c>
      <c r="L579" s="15">
        <f>'[1]TCE - ANEXO II - Preencher'!Q588</f>
        <v>983.94</v>
      </c>
      <c r="M579" s="15">
        <f>'[1]TCE - ANEXO II - Preencher'!R588</f>
        <v>580.35</v>
      </c>
      <c r="N579" s="16">
        <f>'[1]TCE - ANEXO II - Preencher'!S588</f>
        <v>324.78999999999996</v>
      </c>
      <c r="O579" s="17">
        <f>'[1]TCE - ANEXO II - Preencher'!W588</f>
        <v>5202.16</v>
      </c>
      <c r="P579" s="18">
        <f>'[1]TCE - ANEXO II - Preencher'!X588</f>
        <v>767.88000000000011</v>
      </c>
      <c r="S579" s="22">
        <v>61332</v>
      </c>
    </row>
    <row r="580" spans="1:19" x14ac:dyDescent="0.2">
      <c r="A580" s="8">
        <f>IFERROR(VLOOKUP(B580,'[1]DADOS (OCULTAR)'!$P$3:$R$56,3,0),"")</f>
        <v>9039744000860</v>
      </c>
      <c r="B580" s="9" t="str">
        <f>'[1]TCE - ANEXO II - Preencher'!C589</f>
        <v>HOSPITAL DOM HÉLDER</v>
      </c>
      <c r="C580" s="10"/>
      <c r="D580" s="11" t="str">
        <f>'[1]TCE - ANEXO II - Preencher'!E589</f>
        <v>MERCIA ELIZABETE DA SILVA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>
        <f>'[1]TCE - ANEXO II - Preencher'!H589</f>
        <v>322205</v>
      </c>
      <c r="G580" s="14">
        <f>'[1]TCE - ANEXO II - Preencher'!I589</f>
        <v>44256</v>
      </c>
      <c r="H580" s="13" t="str">
        <f>'[1]TCE - ANEXO II - Preencher'!J589</f>
        <v>1 - Plantonista</v>
      </c>
      <c r="I580" s="13">
        <f>'[1]TCE - ANEXO II - Preencher'!K589</f>
        <v>44</v>
      </c>
      <c r="J580" s="15">
        <f>'[1]TCE - ANEXO II - Preencher'!L589</f>
        <v>0</v>
      </c>
      <c r="K580" s="15">
        <f>'[1]TCE - ANEXO II - Preencher'!P589</f>
        <v>2025.8700000000001</v>
      </c>
      <c r="L580" s="15">
        <f>'[1]TCE - ANEXO II - Preencher'!Q589</f>
        <v>715</v>
      </c>
      <c r="M580" s="15">
        <f>'[1]TCE - ANEXO II - Preencher'!R589</f>
        <v>109.45</v>
      </c>
      <c r="N580" s="16">
        <f>'[1]TCE - ANEXO II - Preencher'!S589</f>
        <v>0</v>
      </c>
      <c r="O580" s="17">
        <f>'[1]TCE - ANEXO II - Preencher'!W589</f>
        <v>2760.12</v>
      </c>
      <c r="P580" s="18">
        <f>'[1]TCE - ANEXO II - Preencher'!X589</f>
        <v>90.199999999999818</v>
      </c>
      <c r="S580" s="22">
        <v>61363</v>
      </c>
    </row>
    <row r="581" spans="1:19" x14ac:dyDescent="0.2">
      <c r="A581" s="8">
        <f>IFERROR(VLOOKUP(B581,'[1]DADOS (OCULTAR)'!$P$3:$R$56,3,0),"")</f>
        <v>9039744000860</v>
      </c>
      <c r="B581" s="9" t="str">
        <f>'[1]TCE - ANEXO II - Preencher'!C590</f>
        <v>HOSPITAL DOM HÉLDER</v>
      </c>
      <c r="C581" s="10"/>
      <c r="D581" s="11" t="str">
        <f>'[1]TCE - ANEXO II - Preencher'!E590</f>
        <v>MICHELE MARIA SANTOS DA SILVA</v>
      </c>
      <c r="E581" s="12" t="str">
        <f>IF('[1]TCE - ANEXO II - Preencher'!G590="4 - Assistência Odontológica","2 - Outros Profissionais da saúde",'[1]TCE - ANEXO II - Preencher'!G590)</f>
        <v>3 - Administrativo</v>
      </c>
      <c r="F581" s="13">
        <f>'[1]TCE - ANEXO II - Preencher'!H590</f>
        <v>411010</v>
      </c>
      <c r="G581" s="14">
        <f>'[1]TCE - ANEXO II - Preencher'!I590</f>
        <v>44256</v>
      </c>
      <c r="H581" s="13" t="str">
        <f>'[1]TCE - ANEXO II - Preencher'!J590</f>
        <v>1 - Plantonista</v>
      </c>
      <c r="I581" s="13">
        <f>'[1]TCE - ANEXO II - Preencher'!K590</f>
        <v>44</v>
      </c>
      <c r="J581" s="15">
        <f>'[1]TCE - ANEXO II - Preencher'!L590</f>
        <v>990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399</v>
      </c>
      <c r="N581" s="16">
        <f>'[1]TCE - ANEXO II - Preencher'!S590</f>
        <v>0</v>
      </c>
      <c r="O581" s="17">
        <f>'[1]TCE - ANEXO II - Preencher'!W590</f>
        <v>166.96</v>
      </c>
      <c r="P581" s="18">
        <f>'[1]TCE - ANEXO II - Preencher'!X590</f>
        <v>1222.04</v>
      </c>
      <c r="S581" s="22">
        <v>61394</v>
      </c>
    </row>
    <row r="582" spans="1:19" x14ac:dyDescent="0.2">
      <c r="A582" s="8">
        <f>IFERROR(VLOOKUP(B582,'[1]DADOS (OCULTAR)'!$P$3:$R$56,3,0),"")</f>
        <v>9039744000860</v>
      </c>
      <c r="B582" s="9" t="str">
        <f>'[1]TCE - ANEXO II - Preencher'!C591</f>
        <v>HOSPITAL DOM HÉLDER</v>
      </c>
      <c r="C582" s="10"/>
      <c r="D582" s="11" t="str">
        <f>'[1]TCE - ANEXO II - Preencher'!E591</f>
        <v>MICHELLINE SANTANA DE MORAIS</v>
      </c>
      <c r="E582" s="12" t="str">
        <f>IF('[1]TCE - ANEXO II - Preencher'!G591="4 - Assistência Odontológica","2 - Outros Profissionais da saúde",'[1]TCE - ANEXO II - Preencher'!G591)</f>
        <v>3 - Administrativo</v>
      </c>
      <c r="F582" s="13">
        <f>'[1]TCE - ANEXO II - Preencher'!H591</f>
        <v>411010</v>
      </c>
      <c r="G582" s="14">
        <f>'[1]TCE - ANEXO II - Preencher'!I591</f>
        <v>44256</v>
      </c>
      <c r="H582" s="13" t="str">
        <f>'[1]TCE - ANEXO II - Preencher'!J591</f>
        <v>1 - Plantonista</v>
      </c>
      <c r="I582" s="13">
        <f>'[1]TCE - ANEXO II - Preencher'!K591</f>
        <v>44</v>
      </c>
      <c r="J582" s="15">
        <f>'[1]TCE - ANEXO II - Preencher'!L591</f>
        <v>1100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485.67</v>
      </c>
      <c r="N582" s="16">
        <f>'[1]TCE - ANEXO II - Preencher'!S591</f>
        <v>0</v>
      </c>
      <c r="O582" s="17">
        <f>'[1]TCE - ANEXO II - Preencher'!W591</f>
        <v>406.98</v>
      </c>
      <c r="P582" s="18">
        <f>'[1]TCE - ANEXO II - Preencher'!X591</f>
        <v>1178.69</v>
      </c>
      <c r="S582" s="22">
        <v>61423</v>
      </c>
    </row>
    <row r="583" spans="1:19" x14ac:dyDescent="0.2">
      <c r="A583" s="8">
        <f>IFERROR(VLOOKUP(B583,'[1]DADOS (OCULTAR)'!$P$3:$R$56,3,0),"")</f>
        <v>9039744000860</v>
      </c>
      <c r="B583" s="9" t="str">
        <f>'[1]TCE - ANEXO II - Preencher'!C592</f>
        <v>HOSPITAL DOM HÉLDER</v>
      </c>
      <c r="C583" s="10"/>
      <c r="D583" s="11" t="str">
        <f>'[1]TCE - ANEXO II - Preencher'!E592</f>
        <v>MICILENE ALEXANDRE DA SILVA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>
        <f>'[1]TCE - ANEXO II - Preencher'!H592</f>
        <v>322205</v>
      </c>
      <c r="G583" s="14">
        <f>'[1]TCE - ANEXO II - Preencher'!I592</f>
        <v>44256</v>
      </c>
      <c r="H583" s="13" t="str">
        <f>'[1]TCE - ANEXO II - Preencher'!J592</f>
        <v>1 - Plantonista</v>
      </c>
      <c r="I583" s="13">
        <f>'[1]TCE - ANEXO II - Preencher'!K592</f>
        <v>44</v>
      </c>
      <c r="J583" s="15">
        <f>'[1]TCE - ANEXO II - Preencher'!L592</f>
        <v>1100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476.51</v>
      </c>
      <c r="N583" s="16">
        <f>'[1]TCE - ANEXO II - Preencher'!S592</f>
        <v>0</v>
      </c>
      <c r="O583" s="17">
        <f>'[1]TCE - ANEXO II - Preencher'!W592</f>
        <v>216.26</v>
      </c>
      <c r="P583" s="18">
        <f>'[1]TCE - ANEXO II - Preencher'!X592</f>
        <v>1360.25</v>
      </c>
      <c r="S583" s="22">
        <v>61454</v>
      </c>
    </row>
    <row r="584" spans="1:19" x14ac:dyDescent="0.2">
      <c r="A584" s="8">
        <f>IFERROR(VLOOKUP(B584,'[1]DADOS (OCULTAR)'!$P$3:$R$56,3,0),"")</f>
        <v>9039744000860</v>
      </c>
      <c r="B584" s="9" t="str">
        <f>'[1]TCE - ANEXO II - Preencher'!C593</f>
        <v>HOSPITAL DOM HÉLDER</v>
      </c>
      <c r="C584" s="10"/>
      <c r="D584" s="11" t="str">
        <f>'[1]TCE - ANEXO II - Preencher'!E593</f>
        <v>MIKAEL DO NASCIMENTO HENRIQUE</v>
      </c>
      <c r="E584" s="12" t="str">
        <f>IF('[1]TCE - ANEXO II - Preencher'!G593="4 - Assistência Odontológica","2 - Outros Profissionais da saúde",'[1]TCE - ANEXO II - Preencher'!G593)</f>
        <v>3 - Administrativo</v>
      </c>
      <c r="F584" s="13">
        <f>'[1]TCE - ANEXO II - Preencher'!H593</f>
        <v>411010</v>
      </c>
      <c r="G584" s="14">
        <f>'[1]TCE - ANEXO II - Preencher'!I593</f>
        <v>44256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1100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720</v>
      </c>
      <c r="N584" s="16">
        <f>'[1]TCE - ANEXO II - Preencher'!S593</f>
        <v>0</v>
      </c>
      <c r="O584" s="17">
        <f>'[1]TCE - ANEXO II - Preencher'!W593</f>
        <v>464.87</v>
      </c>
      <c r="P584" s="18">
        <f>'[1]TCE - ANEXO II - Preencher'!X593</f>
        <v>1355.13</v>
      </c>
      <c r="S584" s="22">
        <v>61484</v>
      </c>
    </row>
    <row r="585" spans="1:19" x14ac:dyDescent="0.2">
      <c r="A585" s="8">
        <f>IFERROR(VLOOKUP(B585,'[1]DADOS (OCULTAR)'!$P$3:$R$56,3,0),"")</f>
        <v>9039744000860</v>
      </c>
      <c r="B585" s="9" t="str">
        <f>'[1]TCE - ANEXO II - Preencher'!C594</f>
        <v>HOSPITAL DOM HÉLDER</v>
      </c>
      <c r="C585" s="10"/>
      <c r="D585" s="11" t="str">
        <f>'[1]TCE - ANEXO II - Preencher'!E594</f>
        <v>MILENE MARIA DOS SANTOS SANTANA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>
        <f>'[1]TCE - ANEXO II - Preencher'!H594</f>
        <v>322205</v>
      </c>
      <c r="G585" s="14">
        <f>'[1]TCE - ANEXO II - Preencher'!I594</f>
        <v>44256</v>
      </c>
      <c r="H585" s="13" t="str">
        <f>'[1]TCE - ANEXO II - Preencher'!J594</f>
        <v>1 - Plantonista</v>
      </c>
      <c r="I585" s="13">
        <f>'[1]TCE - ANEXO II - Preencher'!K594</f>
        <v>44</v>
      </c>
      <c r="J585" s="15">
        <f>'[1]TCE - ANEXO II - Preencher'!L594</f>
        <v>1100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1078.04</v>
      </c>
      <c r="N585" s="16">
        <f>'[1]TCE - ANEXO II - Preencher'!S594</f>
        <v>110</v>
      </c>
      <c r="O585" s="17">
        <f>'[1]TCE - ANEXO II - Preencher'!W594</f>
        <v>256.2</v>
      </c>
      <c r="P585" s="18">
        <f>'[1]TCE - ANEXO II - Preencher'!X594</f>
        <v>2031.84</v>
      </c>
      <c r="S585" s="22">
        <v>61515</v>
      </c>
    </row>
    <row r="586" spans="1:19" x14ac:dyDescent="0.2">
      <c r="A586" s="8">
        <f>IFERROR(VLOOKUP(B586,'[1]DADOS (OCULTAR)'!$P$3:$R$56,3,0),"")</f>
        <v>9039744000860</v>
      </c>
      <c r="B586" s="9" t="str">
        <f>'[1]TCE - ANEXO II - Preencher'!C595</f>
        <v>HOSPITAL DOM HÉLDER</v>
      </c>
      <c r="C586" s="10"/>
      <c r="D586" s="11" t="str">
        <f>'[1]TCE - ANEXO II - Preencher'!E595</f>
        <v>MIQUEIAS DE SANTANA LOURENCO</v>
      </c>
      <c r="E586" s="12" t="str">
        <f>IF('[1]TCE - ANEXO II - Preencher'!G595="4 - Assistência Odontológica","2 - Outros Profissionais da saúde",'[1]TCE - ANEXO II - Preencher'!G595)</f>
        <v>3 - Administrativo</v>
      </c>
      <c r="F586" s="13">
        <f>'[1]TCE - ANEXO II - Preencher'!H595</f>
        <v>517410</v>
      </c>
      <c r="G586" s="14">
        <f>'[1]TCE - ANEXO II - Preencher'!I595</f>
        <v>44256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1100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536.94000000000005</v>
      </c>
      <c r="N586" s="16">
        <f>'[1]TCE - ANEXO II - Preencher'!S595</f>
        <v>0</v>
      </c>
      <c r="O586" s="17">
        <f>'[1]TCE - ANEXO II - Preencher'!W595</f>
        <v>212.33</v>
      </c>
      <c r="P586" s="18">
        <f>'[1]TCE - ANEXO II - Preencher'!X595</f>
        <v>1424.6100000000001</v>
      </c>
      <c r="S586" s="22">
        <v>61545</v>
      </c>
    </row>
    <row r="587" spans="1:19" x14ac:dyDescent="0.2">
      <c r="A587" s="8">
        <f>IFERROR(VLOOKUP(B587,'[1]DADOS (OCULTAR)'!$P$3:$R$56,3,0),"")</f>
        <v>9039744000860</v>
      </c>
      <c r="B587" s="9" t="str">
        <f>'[1]TCE - ANEXO II - Preencher'!C596</f>
        <v>HOSPITAL DOM HÉLDER</v>
      </c>
      <c r="C587" s="10"/>
      <c r="D587" s="11" t="str">
        <f>'[1]TCE - ANEXO II - Preencher'!E596</f>
        <v>MIRTS LOPES VASCONCELOS AMORIM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>
        <f>'[1]TCE - ANEXO II - Preencher'!H596</f>
        <v>251605</v>
      </c>
      <c r="G587" s="14">
        <f>'[1]TCE - ANEXO II - Preencher'!I596</f>
        <v>44256</v>
      </c>
      <c r="H587" s="13" t="str">
        <f>'[1]TCE - ANEXO II - Preencher'!J596</f>
        <v>1 - Plantonista</v>
      </c>
      <c r="I587" s="13">
        <f>'[1]TCE - ANEXO II - Preencher'!K596</f>
        <v>30</v>
      </c>
      <c r="J587" s="15">
        <f>'[1]TCE - ANEXO II - Preencher'!L596</f>
        <v>1869.62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613.48</v>
      </c>
      <c r="N587" s="16">
        <f>'[1]TCE - ANEXO II - Preencher'!S596</f>
        <v>467.41</v>
      </c>
      <c r="O587" s="17">
        <f>'[1]TCE - ANEXO II - Preencher'!W596</f>
        <v>922.98</v>
      </c>
      <c r="P587" s="18">
        <f>'[1]TCE - ANEXO II - Preencher'!X596</f>
        <v>2027.5299999999997</v>
      </c>
      <c r="S587" s="22">
        <v>61576</v>
      </c>
    </row>
    <row r="588" spans="1:19" x14ac:dyDescent="0.2">
      <c r="A588" s="8">
        <f>IFERROR(VLOOKUP(B588,'[1]DADOS (OCULTAR)'!$P$3:$R$56,3,0),"")</f>
        <v>9039744000860</v>
      </c>
      <c r="B588" s="9" t="str">
        <f>'[1]TCE - ANEXO II - Preencher'!C597</f>
        <v>HOSPITAL DOM HÉLDER</v>
      </c>
      <c r="C588" s="10"/>
      <c r="D588" s="11" t="str">
        <f>'[1]TCE - ANEXO II - Preencher'!E597</f>
        <v>MITILENE FERNANDA CAVALCANTI XAVIER</v>
      </c>
      <c r="E588" s="12" t="str">
        <f>IF('[1]TCE - ANEXO II - Preencher'!G597="4 - Assistência Odontológica","2 - Outros Profissionais da saúde",'[1]TCE - ANEXO II - Preencher'!G597)</f>
        <v>3 - Administrativo</v>
      </c>
      <c r="F588" s="13">
        <f>'[1]TCE - ANEXO II - Preencher'!H597</f>
        <v>516345</v>
      </c>
      <c r="G588" s="14">
        <f>'[1]TCE - ANEXO II - Preencher'!I597</f>
        <v>44256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1100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1023.7199999999999</v>
      </c>
      <c r="N588" s="16">
        <f>'[1]TCE - ANEXO II - Preencher'!S597</f>
        <v>0</v>
      </c>
      <c r="O588" s="17">
        <f>'[1]TCE - ANEXO II - Preencher'!W597</f>
        <v>209.06</v>
      </c>
      <c r="P588" s="18">
        <f>'[1]TCE - ANEXO II - Preencher'!X597</f>
        <v>1914.6599999999999</v>
      </c>
      <c r="S588" s="22">
        <v>61607</v>
      </c>
    </row>
    <row r="589" spans="1:19" x14ac:dyDescent="0.2">
      <c r="A589" s="8">
        <f>IFERROR(VLOOKUP(B589,'[1]DADOS (OCULTAR)'!$P$3:$R$56,3,0),"")</f>
        <v>9039744000860</v>
      </c>
      <c r="B589" s="9" t="str">
        <f>'[1]TCE - ANEXO II - Preencher'!C598</f>
        <v>HOSPITAL DOM HÉLDER</v>
      </c>
      <c r="C589" s="10"/>
      <c r="D589" s="11" t="str">
        <f>'[1]TCE - ANEXO II - Preencher'!E598</f>
        <v>MOANNA KALLINY VITAL FERREIRA</v>
      </c>
      <c r="E589" s="12" t="str">
        <f>IF('[1]TCE - ANEXO II - Preencher'!G598="4 - Assistência Odontológica","2 - Outros Profissionais da saúde",'[1]TCE - ANEXO II - Preencher'!G598)</f>
        <v>3 - Administrativo</v>
      </c>
      <c r="F589" s="13">
        <f>'[1]TCE - ANEXO II - Preencher'!H598</f>
        <v>411010</v>
      </c>
      <c r="G589" s="14">
        <f>'[1]TCE - ANEXO II - Preencher'!I598</f>
        <v>44256</v>
      </c>
      <c r="H589" s="13" t="str">
        <f>'[1]TCE - ANEXO II - Preencher'!J598</f>
        <v>2 - Diarista</v>
      </c>
      <c r="I589" s="13">
        <f>'[1]TCE - ANEXO II - Preencher'!K598</f>
        <v>44</v>
      </c>
      <c r="J589" s="15">
        <f>'[1]TCE - ANEXO II - Preencher'!L598</f>
        <v>1026.67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523.67000000000007</v>
      </c>
      <c r="N589" s="16">
        <f>'[1]TCE - ANEXO II - Preencher'!S598</f>
        <v>0</v>
      </c>
      <c r="O589" s="17">
        <f>'[1]TCE - ANEXO II - Preencher'!W598</f>
        <v>489.01</v>
      </c>
      <c r="P589" s="18">
        <f>'[1]TCE - ANEXO II - Preencher'!X598</f>
        <v>1061.3300000000002</v>
      </c>
      <c r="S589" s="22">
        <v>61637</v>
      </c>
    </row>
    <row r="590" spans="1:19" x14ac:dyDescent="0.2">
      <c r="A590" s="8">
        <f>IFERROR(VLOOKUP(B590,'[1]DADOS (OCULTAR)'!$P$3:$R$56,3,0),"")</f>
        <v>9039744000860</v>
      </c>
      <c r="B590" s="9" t="str">
        <f>'[1]TCE - ANEXO II - Preencher'!C599</f>
        <v>HOSPITAL DOM HÉLDER</v>
      </c>
      <c r="C590" s="10"/>
      <c r="D590" s="11" t="str">
        <f>'[1]TCE - ANEXO II - Preencher'!E599</f>
        <v>MOISES GOMES DA SILVA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>
        <f>'[1]TCE - ANEXO II - Preencher'!H599</f>
        <v>322205</v>
      </c>
      <c r="G590" s="14">
        <f>'[1]TCE - ANEXO II - Preencher'!I599</f>
        <v>44256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201.47</v>
      </c>
      <c r="N590" s="16">
        <f>'[1]TCE - ANEXO II - Preencher'!S599</f>
        <v>110</v>
      </c>
      <c r="O590" s="17">
        <f>'[1]TCE - ANEXO II - Preencher'!W599</f>
        <v>311.47000000000003</v>
      </c>
      <c r="P590" s="18">
        <f>'[1]TCE - ANEXO II - Preencher'!X599</f>
        <v>0</v>
      </c>
      <c r="S590" s="22">
        <v>61668</v>
      </c>
    </row>
    <row r="591" spans="1:19" x14ac:dyDescent="0.2">
      <c r="A591" s="8">
        <f>IFERROR(VLOOKUP(B591,'[1]DADOS (OCULTAR)'!$P$3:$R$56,3,0),"")</f>
        <v>9039744000860</v>
      </c>
      <c r="B591" s="9" t="str">
        <f>'[1]TCE - ANEXO II - Preencher'!C600</f>
        <v>HOSPITAL DOM HÉLDER</v>
      </c>
      <c r="C591" s="10"/>
      <c r="D591" s="11" t="str">
        <f>'[1]TCE - ANEXO II - Preencher'!E600</f>
        <v>MONICA CRISTINA FERREIRA DA COSTA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>
        <f>'[1]TCE - ANEXO II - Preencher'!H600</f>
        <v>324115</v>
      </c>
      <c r="G591" s="14">
        <f>'[1]TCE - ANEXO II - Preencher'!I600</f>
        <v>44256</v>
      </c>
      <c r="H591" s="13" t="str">
        <f>'[1]TCE - ANEXO II - Preencher'!J600</f>
        <v>1 - Plantonista</v>
      </c>
      <c r="I591" s="13">
        <f>'[1]TCE - ANEXO II - Preencher'!K600</f>
        <v>24</v>
      </c>
      <c r="J591" s="15">
        <f>'[1]TCE - ANEXO II - Preencher'!L600</f>
        <v>0</v>
      </c>
      <c r="K591" s="15">
        <f>'[1]TCE - ANEXO II - Preencher'!P600</f>
        <v>4723.24</v>
      </c>
      <c r="L591" s="15">
        <f>'[1]TCE - ANEXO II - Preencher'!Q600</f>
        <v>1567.62</v>
      </c>
      <c r="M591" s="15">
        <f>'[1]TCE - ANEXO II - Preencher'!R600</f>
        <v>273.12</v>
      </c>
      <c r="N591" s="16">
        <f>'[1]TCE - ANEXO II - Preencher'!S600</f>
        <v>0</v>
      </c>
      <c r="O591" s="17">
        <f>'[1]TCE - ANEXO II - Preencher'!W600</f>
        <v>6391.79</v>
      </c>
      <c r="P591" s="18">
        <f>'[1]TCE - ANEXO II - Preencher'!X600</f>
        <v>172.1899999999996</v>
      </c>
      <c r="S591" s="22">
        <v>61698</v>
      </c>
    </row>
    <row r="592" spans="1:19" x14ac:dyDescent="0.2">
      <c r="A592" s="8">
        <f>IFERROR(VLOOKUP(B592,'[1]DADOS (OCULTAR)'!$P$3:$R$56,3,0),"")</f>
        <v>9039744000860</v>
      </c>
      <c r="B592" s="9" t="str">
        <f>'[1]TCE - ANEXO II - Preencher'!C601</f>
        <v>HOSPITAL DOM HÉLDER</v>
      </c>
      <c r="C592" s="10"/>
      <c r="D592" s="11" t="str">
        <f>'[1]TCE - ANEXO II - Preencher'!E601</f>
        <v>MONICA MARIA PAIVA DA SILVA LIMA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>
        <f>'[1]TCE - ANEXO II - Preencher'!H601</f>
        <v>515205</v>
      </c>
      <c r="G592" s="14">
        <f>'[1]TCE - ANEXO II - Preencher'!I601</f>
        <v>44256</v>
      </c>
      <c r="H592" s="13" t="str">
        <f>'[1]TCE - ANEXO II - Preencher'!J601</f>
        <v>1 - Plantonista</v>
      </c>
      <c r="I592" s="13">
        <f>'[1]TCE - ANEXO II - Preencher'!K601</f>
        <v>44</v>
      </c>
      <c r="J592" s="15">
        <f>'[1]TCE - ANEXO II - Preencher'!L601</f>
        <v>1100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439.27</v>
      </c>
      <c r="N592" s="16">
        <f>'[1]TCE - ANEXO II - Preencher'!S601</f>
        <v>0</v>
      </c>
      <c r="O592" s="17">
        <f>'[1]TCE - ANEXO II - Preencher'!W601</f>
        <v>183.42</v>
      </c>
      <c r="P592" s="18">
        <f>'[1]TCE - ANEXO II - Preencher'!X601</f>
        <v>1355.85</v>
      </c>
      <c r="S592" s="22">
        <v>61729</v>
      </c>
    </row>
    <row r="593" spans="1:19" x14ac:dyDescent="0.2">
      <c r="A593" s="8">
        <f>IFERROR(VLOOKUP(B593,'[1]DADOS (OCULTAR)'!$P$3:$R$56,3,0),"")</f>
        <v>9039744000860</v>
      </c>
      <c r="B593" s="9" t="str">
        <f>'[1]TCE - ANEXO II - Preencher'!C602</f>
        <v>HOSPITAL DOM HÉLDER</v>
      </c>
      <c r="C593" s="10"/>
      <c r="D593" s="11" t="str">
        <f>'[1]TCE - ANEXO II - Preencher'!E602</f>
        <v>MONICA SUENIA DA SILVA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>
        <f>'[1]TCE - ANEXO II - Preencher'!H602</f>
        <v>322205</v>
      </c>
      <c r="G593" s="14">
        <f>'[1]TCE - ANEXO II - Preencher'!I602</f>
        <v>44256</v>
      </c>
      <c r="H593" s="13" t="str">
        <f>'[1]TCE - ANEXO II - Preencher'!J602</f>
        <v>1 - Plantonista</v>
      </c>
      <c r="I593" s="13">
        <f>'[1]TCE - ANEXO II - Preencher'!K602</f>
        <v>44</v>
      </c>
      <c r="J593" s="15">
        <f>'[1]TCE - ANEXO II - Preencher'!L602</f>
        <v>0</v>
      </c>
      <c r="K593" s="15">
        <f>'[1]TCE - ANEXO II - Preencher'!P602</f>
        <v>2617.13</v>
      </c>
      <c r="L593" s="15">
        <f>'[1]TCE - ANEXO II - Preencher'!Q602</f>
        <v>770</v>
      </c>
      <c r="M593" s="15">
        <f>'[1]TCE - ANEXO II - Preencher'!R602</f>
        <v>138.03</v>
      </c>
      <c r="N593" s="16">
        <f>'[1]TCE - ANEXO II - Preencher'!S602</f>
        <v>110</v>
      </c>
      <c r="O593" s="17">
        <f>'[1]TCE - ANEXO II - Preencher'!W602</f>
        <v>3414.06</v>
      </c>
      <c r="P593" s="18">
        <f>'[1]TCE - ANEXO II - Preencher'!X602</f>
        <v>221.10000000000036</v>
      </c>
      <c r="S593" s="22">
        <v>61760</v>
      </c>
    </row>
    <row r="594" spans="1:19" x14ac:dyDescent="0.2">
      <c r="A594" s="8">
        <f>IFERROR(VLOOKUP(B594,'[1]DADOS (OCULTAR)'!$P$3:$R$56,3,0),"")</f>
        <v>9039744000860</v>
      </c>
      <c r="B594" s="9" t="str">
        <f>'[1]TCE - ANEXO II - Preencher'!C603</f>
        <v>HOSPITAL DOM HÉLDER</v>
      </c>
      <c r="C594" s="10"/>
      <c r="D594" s="11" t="str">
        <f>'[1]TCE - ANEXO II - Preencher'!E603</f>
        <v>MONIQUE RAYANE MIRANDA FLORENTINO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>
        <f>'[1]TCE - ANEXO II - Preencher'!H603</f>
        <v>223605</v>
      </c>
      <c r="G594" s="14">
        <f>'[1]TCE - ANEXO II - Preencher'!I603</f>
        <v>44256</v>
      </c>
      <c r="H594" s="13" t="str">
        <f>'[1]TCE - ANEXO II - Preencher'!J603</f>
        <v>1 - Plantonista</v>
      </c>
      <c r="I594" s="13">
        <f>'[1]TCE - ANEXO II - Preencher'!K603</f>
        <v>24</v>
      </c>
      <c r="J594" s="15">
        <f>'[1]TCE - ANEXO II - Preencher'!L603</f>
        <v>1237.1400000000001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461.03000000000009</v>
      </c>
      <c r="N594" s="16">
        <f>'[1]TCE - ANEXO II - Preencher'!S603</f>
        <v>309.29000000000002</v>
      </c>
      <c r="O594" s="17">
        <f>'[1]TCE - ANEXO II - Preencher'!W603</f>
        <v>176.67</v>
      </c>
      <c r="P594" s="18">
        <f>'[1]TCE - ANEXO II - Preencher'!X603</f>
        <v>1830.79</v>
      </c>
      <c r="S594" s="22">
        <v>61788</v>
      </c>
    </row>
    <row r="595" spans="1:19" x14ac:dyDescent="0.2">
      <c r="A595" s="8">
        <f>IFERROR(VLOOKUP(B595,'[1]DADOS (OCULTAR)'!$P$3:$R$56,3,0),"")</f>
        <v>9039744000860</v>
      </c>
      <c r="B595" s="9" t="str">
        <f>'[1]TCE - ANEXO II - Preencher'!C604</f>
        <v>HOSPITAL DOM HÉLDER</v>
      </c>
      <c r="C595" s="10"/>
      <c r="D595" s="11" t="str">
        <f>'[1]TCE - ANEXO II - Preencher'!E604</f>
        <v>MURILO HENRIQUE DOS SANTOS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>
        <f>'[1]TCE - ANEXO II - Preencher'!H604</f>
        <v>521130</v>
      </c>
      <c r="G595" s="14">
        <f>'[1]TCE - ANEXO II - Preencher'!I604</f>
        <v>44256</v>
      </c>
      <c r="H595" s="13" t="str">
        <f>'[1]TCE - ANEXO II - Preencher'!J604</f>
        <v>2 - Diarista</v>
      </c>
      <c r="I595" s="13">
        <f>'[1]TCE - ANEXO II - Preencher'!K604</f>
        <v>44</v>
      </c>
      <c r="J595" s="15">
        <f>'[1]TCE - ANEXO II - Preencher'!L604</f>
        <v>1100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335</v>
      </c>
      <c r="N595" s="16">
        <f>'[1]TCE - ANEXO II - Preencher'!S604</f>
        <v>0</v>
      </c>
      <c r="O595" s="17">
        <f>'[1]TCE - ANEXO II - Preencher'!W604</f>
        <v>85.65</v>
      </c>
      <c r="P595" s="18">
        <f>'[1]TCE - ANEXO II - Preencher'!X604</f>
        <v>1349.35</v>
      </c>
      <c r="S595" s="22">
        <v>61819</v>
      </c>
    </row>
    <row r="596" spans="1:19" x14ac:dyDescent="0.2">
      <c r="A596" s="8">
        <f>IFERROR(VLOOKUP(B596,'[1]DADOS (OCULTAR)'!$P$3:$R$56,3,0),"")</f>
        <v>9039744000860</v>
      </c>
      <c r="B596" s="9" t="str">
        <f>'[1]TCE - ANEXO II - Preencher'!C605</f>
        <v>HOSPITAL DOM HÉLDER</v>
      </c>
      <c r="C596" s="10"/>
      <c r="D596" s="11" t="str">
        <f>'[1]TCE - ANEXO II - Preencher'!E605</f>
        <v>NAAMA DE BRITTO CERQUEIRA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>
        <f>'[1]TCE - ANEXO II - Preencher'!H605</f>
        <v>223605</v>
      </c>
      <c r="G596" s="14">
        <f>'[1]TCE - ANEXO II - Preencher'!I605</f>
        <v>44256</v>
      </c>
      <c r="H596" s="13" t="str">
        <f>'[1]TCE - ANEXO II - Preencher'!J605</f>
        <v>1 - Plantonista</v>
      </c>
      <c r="I596" s="13">
        <f>'[1]TCE - ANEXO II - Preencher'!K605</f>
        <v>24</v>
      </c>
      <c r="J596" s="15">
        <f>'[1]TCE - ANEXO II - Preencher'!L605</f>
        <v>1176.72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2017.5300000000002</v>
      </c>
      <c r="N596" s="16">
        <f>'[1]TCE - ANEXO II - Preencher'!S605</f>
        <v>329.48</v>
      </c>
      <c r="O596" s="17">
        <f>'[1]TCE - ANEXO II - Preencher'!W605</f>
        <v>475.48</v>
      </c>
      <c r="P596" s="18">
        <f>'[1]TCE - ANEXO II - Preencher'!X605</f>
        <v>3048.25</v>
      </c>
      <c r="S596" s="22">
        <v>61849</v>
      </c>
    </row>
    <row r="597" spans="1:19" x14ac:dyDescent="0.2">
      <c r="A597" s="8">
        <f>IFERROR(VLOOKUP(B597,'[1]DADOS (OCULTAR)'!$P$3:$R$56,3,0),"")</f>
        <v>9039744000860</v>
      </c>
      <c r="B597" s="9" t="str">
        <f>'[1]TCE - ANEXO II - Preencher'!C606</f>
        <v>HOSPITAL DOM HÉLDER</v>
      </c>
      <c r="C597" s="10"/>
      <c r="D597" s="11" t="str">
        <f>'[1]TCE - ANEXO II - Preencher'!E606</f>
        <v>NARA LUCIA SOUZA DA SILVA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>
        <f>'[1]TCE - ANEXO II - Preencher'!H606</f>
        <v>223710</v>
      </c>
      <c r="G597" s="14">
        <f>'[1]TCE - ANEXO II - Preencher'!I606</f>
        <v>44256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2784.36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716.1</v>
      </c>
      <c r="N597" s="16">
        <f>'[1]TCE - ANEXO II - Preencher'!S606</f>
        <v>779.62</v>
      </c>
      <c r="O597" s="17">
        <f>'[1]TCE - ANEXO II - Preencher'!W606</f>
        <v>676.01</v>
      </c>
      <c r="P597" s="18">
        <f>'[1]TCE - ANEXO II - Preencher'!X606</f>
        <v>3604.0699999999997</v>
      </c>
      <c r="S597" s="22">
        <v>61880</v>
      </c>
    </row>
    <row r="598" spans="1:19" x14ac:dyDescent="0.2">
      <c r="A598" s="8">
        <f>IFERROR(VLOOKUP(B598,'[1]DADOS (OCULTAR)'!$P$3:$R$56,3,0),"")</f>
        <v>9039744000860</v>
      </c>
      <c r="B598" s="9" t="str">
        <f>'[1]TCE - ANEXO II - Preencher'!C607</f>
        <v>HOSPITAL DOM HÉLDER</v>
      </c>
      <c r="C598" s="10"/>
      <c r="D598" s="11" t="str">
        <f>'[1]TCE - ANEXO II - Preencher'!E607</f>
        <v>NATALIA DE BARROS MELO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>
        <f>'[1]TCE - ANEXO II - Preencher'!H607</f>
        <v>223605</v>
      </c>
      <c r="G598" s="14">
        <f>'[1]TCE - ANEXO II - Preencher'!I607</f>
        <v>44256</v>
      </c>
      <c r="H598" s="13" t="str">
        <f>'[1]TCE - ANEXO II - Preencher'!J607</f>
        <v>1 - Plantonista</v>
      </c>
      <c r="I598" s="13">
        <f>'[1]TCE - ANEXO II - Preencher'!K607</f>
        <v>24</v>
      </c>
      <c r="J598" s="15">
        <f>'[1]TCE - ANEXO II - Preencher'!L607</f>
        <v>1237.1400000000001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1298.0999999999999</v>
      </c>
      <c r="N598" s="16">
        <f>'[1]TCE - ANEXO II - Preencher'!S607</f>
        <v>309.29000000000002</v>
      </c>
      <c r="O598" s="17">
        <f>'[1]TCE - ANEXO II - Preencher'!W607</f>
        <v>401.74</v>
      </c>
      <c r="P598" s="18">
        <f>'[1]TCE - ANEXO II - Preencher'!X607</f>
        <v>2442.79</v>
      </c>
      <c r="S598" s="22">
        <v>61910</v>
      </c>
    </row>
    <row r="599" spans="1:19" x14ac:dyDescent="0.2">
      <c r="A599" s="8">
        <f>IFERROR(VLOOKUP(B599,'[1]DADOS (OCULTAR)'!$P$3:$R$56,3,0),"")</f>
        <v>9039744000860</v>
      </c>
      <c r="B599" s="9" t="str">
        <f>'[1]TCE - ANEXO II - Preencher'!C608</f>
        <v>HOSPITAL DOM HÉLDER</v>
      </c>
      <c r="C599" s="10"/>
      <c r="D599" s="11" t="str">
        <f>'[1]TCE - ANEXO II - Preencher'!E608</f>
        <v>NATALIA DO CARMO DOS SANTOS VASCONCELOS CRUZ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>
        <f>'[1]TCE - ANEXO II - Preencher'!H608</f>
        <v>322205</v>
      </c>
      <c r="G599" s="14">
        <f>'[1]TCE - ANEXO II - Preencher'!I608</f>
        <v>44256</v>
      </c>
      <c r="H599" s="13" t="str">
        <f>'[1]TCE - ANEXO II - Preencher'!J608</f>
        <v>1 - Plantonista</v>
      </c>
      <c r="I599" s="13">
        <f>'[1]TCE - ANEXO II - Preencher'!K608</f>
        <v>44</v>
      </c>
      <c r="J599" s="15">
        <f>'[1]TCE - ANEXO II - Preencher'!L608</f>
        <v>1100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333.46</v>
      </c>
      <c r="N599" s="16">
        <f>'[1]TCE - ANEXO II - Preencher'!S608</f>
        <v>0</v>
      </c>
      <c r="O599" s="17">
        <f>'[1]TCE - ANEXO II - Preencher'!W608</f>
        <v>181.3</v>
      </c>
      <c r="P599" s="18">
        <f>'[1]TCE - ANEXO II - Preencher'!X608</f>
        <v>1252.1600000000001</v>
      </c>
      <c r="S599" s="22">
        <v>61941</v>
      </c>
    </row>
    <row r="600" spans="1:19" x14ac:dyDescent="0.2">
      <c r="A600" s="8">
        <f>IFERROR(VLOOKUP(B600,'[1]DADOS (OCULTAR)'!$P$3:$R$56,3,0),"")</f>
        <v>9039744000860</v>
      </c>
      <c r="B600" s="9" t="str">
        <f>'[1]TCE - ANEXO II - Preencher'!C609</f>
        <v>HOSPITAL DOM HÉLDER</v>
      </c>
      <c r="C600" s="10"/>
      <c r="D600" s="11" t="str">
        <f>'[1]TCE - ANEXO II - Preencher'!E609</f>
        <v>NATALIA MARIA BATISTA DA SILVA</v>
      </c>
      <c r="E600" s="12" t="str">
        <f>IF('[1]TCE - ANEXO II - Preencher'!G609="4 - Assistência Odontológica","2 - Outros Profissionais da saúde",'[1]TCE - ANEXO II - Preencher'!G609)</f>
        <v>3 - Administrativo</v>
      </c>
      <c r="F600" s="13">
        <f>'[1]TCE - ANEXO II - Preencher'!H609</f>
        <v>411010</v>
      </c>
      <c r="G600" s="14">
        <f>'[1]TCE - ANEXO II - Preencher'!I609</f>
        <v>44256</v>
      </c>
      <c r="H600" s="13" t="str">
        <f>'[1]TCE - ANEXO II - Preencher'!J609</f>
        <v>2 - Diarista</v>
      </c>
      <c r="I600" s="13">
        <f>'[1]TCE - ANEXO II - Preencher'!K609</f>
        <v>20</v>
      </c>
      <c r="J600" s="15">
        <f>'[1]TCE - ANEXO II - Preencher'!L609</f>
        <v>385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183.33</v>
      </c>
      <c r="N600" s="16">
        <f>'[1]TCE - ANEXO II - Preencher'!S609</f>
        <v>0</v>
      </c>
      <c r="O600" s="17">
        <f>'[1]TCE - ANEXO II - Preencher'!W609</f>
        <v>221.72</v>
      </c>
      <c r="P600" s="18">
        <f>'[1]TCE - ANEXO II - Preencher'!X609</f>
        <v>346.61</v>
      </c>
      <c r="S600" s="22">
        <v>61972</v>
      </c>
    </row>
    <row r="601" spans="1:19" x14ac:dyDescent="0.2">
      <c r="A601" s="8">
        <f>IFERROR(VLOOKUP(B601,'[1]DADOS (OCULTAR)'!$P$3:$R$56,3,0),"")</f>
        <v>9039744000860</v>
      </c>
      <c r="B601" s="9" t="str">
        <f>'[1]TCE - ANEXO II - Preencher'!C610</f>
        <v>HOSPITAL DOM HÉLDER</v>
      </c>
      <c r="C601" s="10"/>
      <c r="D601" s="11" t="str">
        <f>'[1]TCE - ANEXO II - Preencher'!E610</f>
        <v>NATALIA SALES DE ALCANTARA MELO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>
        <f>'[1]TCE - ANEXO II - Preencher'!H610</f>
        <v>223505</v>
      </c>
      <c r="G601" s="14">
        <f>'[1]TCE - ANEXO II - Preencher'!I610</f>
        <v>44256</v>
      </c>
      <c r="H601" s="13" t="str">
        <f>'[1]TCE - ANEXO II - Preencher'!J610</f>
        <v>2 - Diarista</v>
      </c>
      <c r="I601" s="13">
        <f>'[1]TCE - ANEXO II - Preencher'!K610</f>
        <v>40</v>
      </c>
      <c r="J601" s="15">
        <f>'[1]TCE - ANEXO II - Preencher'!L610</f>
        <v>2055.94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7560.95</v>
      </c>
      <c r="N601" s="16">
        <f>'[1]TCE - ANEXO II - Preencher'!S610</f>
        <v>832.66000000000008</v>
      </c>
      <c r="O601" s="17">
        <f>'[1]TCE - ANEXO II - Preencher'!W610</f>
        <v>1011.9</v>
      </c>
      <c r="P601" s="18">
        <f>'[1]TCE - ANEXO II - Preencher'!X610</f>
        <v>9437.65</v>
      </c>
      <c r="S601" s="22">
        <v>62002</v>
      </c>
    </row>
    <row r="602" spans="1:19" x14ac:dyDescent="0.2">
      <c r="A602" s="8">
        <f>IFERROR(VLOOKUP(B602,'[1]DADOS (OCULTAR)'!$P$3:$R$56,3,0),"")</f>
        <v>9039744000860</v>
      </c>
      <c r="B602" s="9" t="str">
        <f>'[1]TCE - ANEXO II - Preencher'!C611</f>
        <v>HOSPITAL DOM HÉLDER</v>
      </c>
      <c r="C602" s="10"/>
      <c r="D602" s="11" t="str">
        <f>'[1]TCE - ANEXO II - Preencher'!E611</f>
        <v>NATALIE DE BARROS BERNARDINI MENDES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>
        <f>'[1]TCE - ANEXO II - Preencher'!H611</f>
        <v>322205</v>
      </c>
      <c r="G602" s="14">
        <f>'[1]TCE - ANEXO II - Preencher'!I611</f>
        <v>44256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880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574</v>
      </c>
      <c r="N602" s="16">
        <f>'[1]TCE - ANEXO II - Preencher'!S611</f>
        <v>0</v>
      </c>
      <c r="O602" s="17">
        <f>'[1]TCE - ANEXO II - Preencher'!W611</f>
        <v>224.59</v>
      </c>
      <c r="P602" s="18">
        <f>'[1]TCE - ANEXO II - Preencher'!X611</f>
        <v>1229.4100000000001</v>
      </c>
      <c r="S602" s="22">
        <v>62033</v>
      </c>
    </row>
    <row r="603" spans="1:19" x14ac:dyDescent="0.2">
      <c r="A603" s="8">
        <f>IFERROR(VLOOKUP(B603,'[1]DADOS (OCULTAR)'!$P$3:$R$56,3,0),"")</f>
        <v>9039744000860</v>
      </c>
      <c r="B603" s="9" t="str">
        <f>'[1]TCE - ANEXO II - Preencher'!C612</f>
        <v>HOSPITAL DOM HÉLDER</v>
      </c>
      <c r="C603" s="10"/>
      <c r="D603" s="11" t="str">
        <f>'[1]TCE - ANEXO II - Preencher'!E612</f>
        <v>NATALYA FERNANDA  BELTRAO CARDOSO LOPES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>
        <f>'[1]TCE - ANEXO II - Preencher'!H612</f>
        <v>223605</v>
      </c>
      <c r="G603" s="14">
        <f>'[1]TCE - ANEXO II - Preencher'!I612</f>
        <v>44256</v>
      </c>
      <c r="H603" s="13" t="str">
        <f>'[1]TCE - ANEXO II - Preencher'!J612</f>
        <v>1 - Plantonista</v>
      </c>
      <c r="I603" s="13">
        <f>'[1]TCE - ANEXO II - Preencher'!K612</f>
        <v>24</v>
      </c>
      <c r="J603" s="15">
        <f>'[1]TCE - ANEXO II - Preencher'!L612</f>
        <v>1604.62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2627.64</v>
      </c>
      <c r="N603" s="16">
        <f>'[1]TCE - ANEXO II - Preencher'!S612</f>
        <v>401.16</v>
      </c>
      <c r="O603" s="17">
        <f>'[1]TCE - ANEXO II - Preencher'!W612</f>
        <v>813.62</v>
      </c>
      <c r="P603" s="18">
        <f>'[1]TCE - ANEXO II - Preencher'!X612</f>
        <v>3819.8</v>
      </c>
      <c r="S603" s="22">
        <v>62063</v>
      </c>
    </row>
    <row r="604" spans="1:19" x14ac:dyDescent="0.2">
      <c r="A604" s="8">
        <f>IFERROR(VLOOKUP(B604,'[1]DADOS (OCULTAR)'!$P$3:$R$56,3,0),"")</f>
        <v>9039744000860</v>
      </c>
      <c r="B604" s="9" t="str">
        <f>'[1]TCE - ANEXO II - Preencher'!C613</f>
        <v>HOSPITAL DOM HÉLDER</v>
      </c>
      <c r="C604" s="10"/>
      <c r="D604" s="11" t="str">
        <f>'[1]TCE - ANEXO II - Preencher'!E613</f>
        <v>NATASHA DE FREITAS SILVA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>
        <f>'[1]TCE - ANEXO II - Preencher'!H613</f>
        <v>322205</v>
      </c>
      <c r="G604" s="14">
        <f>'[1]TCE - ANEXO II - Preencher'!I613</f>
        <v>44256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990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444.97</v>
      </c>
      <c r="N604" s="16">
        <f>'[1]TCE - ANEXO II - Preencher'!S613</f>
        <v>0</v>
      </c>
      <c r="O604" s="17">
        <f>'[1]TCE - ANEXO II - Preencher'!W613</f>
        <v>175.16</v>
      </c>
      <c r="P604" s="18">
        <f>'[1]TCE - ANEXO II - Preencher'!X613</f>
        <v>1259.81</v>
      </c>
      <c r="S604" s="22">
        <v>62094</v>
      </c>
    </row>
    <row r="605" spans="1:19" x14ac:dyDescent="0.2">
      <c r="A605" s="8">
        <f>IFERROR(VLOOKUP(B605,'[1]DADOS (OCULTAR)'!$P$3:$R$56,3,0),"")</f>
        <v>9039744000860</v>
      </c>
      <c r="B605" s="9" t="str">
        <f>'[1]TCE - ANEXO II - Preencher'!C614</f>
        <v>HOSPITAL DOM HÉLDER</v>
      </c>
      <c r="C605" s="10"/>
      <c r="D605" s="11" t="str">
        <f>'[1]TCE - ANEXO II - Preencher'!E614</f>
        <v>NATHALIA MONIKE DA SILVA FERREIRA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>
        <f>'[1]TCE - ANEXO II - Preencher'!H614</f>
        <v>322205</v>
      </c>
      <c r="G605" s="14">
        <f>'[1]TCE - ANEXO II - Preencher'!I614</f>
        <v>44256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1063.33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911.48</v>
      </c>
      <c r="N605" s="16">
        <f>'[1]TCE - ANEXO II - Preencher'!S614</f>
        <v>110</v>
      </c>
      <c r="O605" s="17">
        <f>'[1]TCE - ANEXO II - Preencher'!W614</f>
        <v>238.94</v>
      </c>
      <c r="P605" s="18">
        <f>'[1]TCE - ANEXO II - Preencher'!X614</f>
        <v>1845.87</v>
      </c>
      <c r="S605" s="22">
        <v>62125</v>
      </c>
    </row>
    <row r="606" spans="1:19" x14ac:dyDescent="0.2">
      <c r="A606" s="8">
        <f>IFERROR(VLOOKUP(B606,'[1]DADOS (OCULTAR)'!$P$3:$R$56,3,0),"")</f>
        <v>9039744000860</v>
      </c>
      <c r="B606" s="9" t="str">
        <f>'[1]TCE - ANEXO II - Preencher'!C615</f>
        <v>HOSPITAL DOM HÉLDER</v>
      </c>
      <c r="C606" s="10"/>
      <c r="D606" s="11" t="str">
        <f>'[1]TCE - ANEXO II - Preencher'!E615</f>
        <v>NATHALIA PATRICIA DO NASCIMENTO BEZERRA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>
        <f>'[1]TCE - ANEXO II - Preencher'!H615</f>
        <v>322205</v>
      </c>
      <c r="G606" s="14">
        <f>'[1]TCE - ANEXO II - Preencher'!I615</f>
        <v>44256</v>
      </c>
      <c r="H606" s="13" t="str">
        <f>'[1]TCE - ANEXO II - Preencher'!J615</f>
        <v>1 - Plantonista</v>
      </c>
      <c r="I606" s="13">
        <f>'[1]TCE - ANEXO II - Preencher'!K615</f>
        <v>44</v>
      </c>
      <c r="J606" s="15">
        <f>'[1]TCE - ANEXO II - Preencher'!L615</f>
        <v>1100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613.29</v>
      </c>
      <c r="N606" s="16">
        <f>'[1]TCE - ANEXO II - Preencher'!S615</f>
        <v>110</v>
      </c>
      <c r="O606" s="17">
        <f>'[1]TCE - ANEXO II - Preencher'!W615</f>
        <v>208.57</v>
      </c>
      <c r="P606" s="18">
        <f>'[1]TCE - ANEXO II - Preencher'!X615</f>
        <v>1614.72</v>
      </c>
      <c r="S606" s="22">
        <v>62153</v>
      </c>
    </row>
    <row r="607" spans="1:19" x14ac:dyDescent="0.2">
      <c r="A607" s="8">
        <f>IFERROR(VLOOKUP(B607,'[1]DADOS (OCULTAR)'!$P$3:$R$56,3,0),"")</f>
        <v>9039744000860</v>
      </c>
      <c r="B607" s="9" t="str">
        <f>'[1]TCE - ANEXO II - Preencher'!C616</f>
        <v>HOSPITAL DOM HÉLDER</v>
      </c>
      <c r="C607" s="10"/>
      <c r="D607" s="11" t="str">
        <f>'[1]TCE - ANEXO II - Preencher'!E616</f>
        <v>NEICY CAROLINA DAS CHAGAS DE OLIVEIRA</v>
      </c>
      <c r="E607" s="12" t="str">
        <f>IF('[1]TCE - ANEXO II - Preencher'!G616="4 - Assistência Odontológica","2 - Outros Profissionais da saúde",'[1]TCE - ANEXO II - Preencher'!G616)</f>
        <v>3 - Administrativo</v>
      </c>
      <c r="F607" s="13">
        <f>'[1]TCE - ANEXO II - Preencher'!H616</f>
        <v>411010</v>
      </c>
      <c r="G607" s="14">
        <f>'[1]TCE - ANEXO II - Preencher'!I616</f>
        <v>44256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953.33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697.54</v>
      </c>
      <c r="N607" s="16">
        <f>'[1]TCE - ANEXO II - Preencher'!S616</f>
        <v>0</v>
      </c>
      <c r="O607" s="17">
        <f>'[1]TCE - ANEXO II - Preencher'!W616</f>
        <v>335.74</v>
      </c>
      <c r="P607" s="18">
        <f>'[1]TCE - ANEXO II - Preencher'!X616</f>
        <v>1315.1299999999999</v>
      </c>
      <c r="S607" s="22">
        <v>62184</v>
      </c>
    </row>
    <row r="608" spans="1:19" x14ac:dyDescent="0.2">
      <c r="A608" s="8">
        <f>IFERROR(VLOOKUP(B608,'[1]DADOS (OCULTAR)'!$P$3:$R$56,3,0),"")</f>
        <v>9039744000860</v>
      </c>
      <c r="B608" s="9" t="str">
        <f>'[1]TCE - ANEXO II - Preencher'!C617</f>
        <v>HOSPITAL DOM HÉLDER</v>
      </c>
      <c r="C608" s="10"/>
      <c r="D608" s="11" t="str">
        <f>'[1]TCE - ANEXO II - Preencher'!E617</f>
        <v>NICOLLE FLAVIA FONSECA VASCONCELOS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>
        <f>'[1]TCE - ANEXO II - Preencher'!H617</f>
        <v>223505</v>
      </c>
      <c r="G608" s="14">
        <f>'[1]TCE - ANEXO II - Preencher'!I617</f>
        <v>44256</v>
      </c>
      <c r="H608" s="13" t="str">
        <f>'[1]TCE - ANEXO II - Preencher'!J617</f>
        <v>2 - Diarista</v>
      </c>
      <c r="I608" s="13">
        <f>'[1]TCE - ANEXO II - Preencher'!K617</f>
        <v>40</v>
      </c>
      <c r="J608" s="15">
        <f>'[1]TCE - ANEXO II - Preencher'!L617</f>
        <v>1713.28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1398.85</v>
      </c>
      <c r="N608" s="16">
        <f>'[1]TCE - ANEXO II - Preencher'!S617</f>
        <v>428.33</v>
      </c>
      <c r="O608" s="17">
        <f>'[1]TCE - ANEXO II - Preencher'!W617</f>
        <v>476.03</v>
      </c>
      <c r="P608" s="18">
        <f>'[1]TCE - ANEXO II - Preencher'!X617</f>
        <v>3064.4300000000003</v>
      </c>
      <c r="S608" s="22">
        <v>62214</v>
      </c>
    </row>
    <row r="609" spans="1:19" x14ac:dyDescent="0.2">
      <c r="A609" s="8">
        <f>IFERROR(VLOOKUP(B609,'[1]DADOS (OCULTAR)'!$P$3:$R$56,3,0),"")</f>
        <v>9039744000860</v>
      </c>
      <c r="B609" s="9" t="str">
        <f>'[1]TCE - ANEXO II - Preencher'!C618</f>
        <v>HOSPITAL DOM HÉLDER</v>
      </c>
      <c r="C609" s="10"/>
      <c r="D609" s="11" t="str">
        <f>'[1]TCE - ANEXO II - Preencher'!E618</f>
        <v>NIEDSON GOMES DOS SANTOS</v>
      </c>
      <c r="E609" s="12" t="str">
        <f>IF('[1]TCE - ANEXO II - Preencher'!G618="4 - Assistência Odontológica","2 - Outros Profissionais da saúde",'[1]TCE - ANEXO II - Preencher'!G618)</f>
        <v>3 - Administrativo</v>
      </c>
      <c r="F609" s="13">
        <f>'[1]TCE - ANEXO II - Preencher'!H618</f>
        <v>516345</v>
      </c>
      <c r="G609" s="14">
        <f>'[1]TCE - ANEXO II - Preencher'!I618</f>
        <v>44256</v>
      </c>
      <c r="H609" s="13" t="str">
        <f>'[1]TCE - ANEXO II - Preencher'!J618</f>
        <v>1 - Plantonista</v>
      </c>
      <c r="I609" s="13">
        <f>'[1]TCE - ANEXO II - Preencher'!K618</f>
        <v>44</v>
      </c>
      <c r="J609" s="15">
        <f>'[1]TCE - ANEXO II - Preencher'!L618</f>
        <v>843.33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743.67</v>
      </c>
      <c r="N609" s="16">
        <f>'[1]TCE - ANEXO II - Preencher'!S618</f>
        <v>0</v>
      </c>
      <c r="O609" s="17">
        <f>'[1]TCE - ANEXO II - Preencher'!W618</f>
        <v>102.62</v>
      </c>
      <c r="P609" s="18">
        <f>'[1]TCE - ANEXO II - Preencher'!X618</f>
        <v>1484.38</v>
      </c>
      <c r="S609" s="22">
        <v>62245</v>
      </c>
    </row>
    <row r="610" spans="1:19" x14ac:dyDescent="0.2">
      <c r="A610" s="8">
        <f>IFERROR(VLOOKUP(B610,'[1]DADOS (OCULTAR)'!$P$3:$R$56,3,0),"")</f>
        <v>9039744000860</v>
      </c>
      <c r="B610" s="9" t="str">
        <f>'[1]TCE - ANEXO II - Preencher'!C619</f>
        <v>HOSPITAL DOM HÉLDER</v>
      </c>
      <c r="C610" s="10"/>
      <c r="D610" s="11" t="str">
        <f>'[1]TCE - ANEXO II - Preencher'!E619</f>
        <v>NIVEA LENILDA ALVES</v>
      </c>
      <c r="E610" s="12" t="str">
        <f>IF('[1]TCE - ANEXO II - Preencher'!G619="4 - Assistência Odontológica","2 - Outros Profissionais da saúde",'[1]TCE - ANEXO II - Preencher'!G619)</f>
        <v>3 - Administrativo</v>
      </c>
      <c r="F610" s="13">
        <f>'[1]TCE - ANEXO II - Preencher'!H619</f>
        <v>411010</v>
      </c>
      <c r="G610" s="14">
        <f>'[1]TCE - ANEXO II - Preencher'!I619</f>
        <v>44256</v>
      </c>
      <c r="H610" s="13" t="str">
        <f>'[1]TCE - ANEXO II - Preencher'!J619</f>
        <v>2 - Diarista</v>
      </c>
      <c r="I610" s="13">
        <f>'[1]TCE - ANEXO II - Preencher'!K619</f>
        <v>44</v>
      </c>
      <c r="J610" s="15">
        <f>'[1]TCE - ANEXO II - Preencher'!L619</f>
        <v>1904.14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928.52</v>
      </c>
      <c r="N610" s="16">
        <f>'[1]TCE - ANEXO II - Preencher'!S619</f>
        <v>0</v>
      </c>
      <c r="O610" s="17">
        <f>'[1]TCE - ANEXO II - Preencher'!W619</f>
        <v>674.95</v>
      </c>
      <c r="P610" s="18">
        <f>'[1]TCE - ANEXO II - Preencher'!X619</f>
        <v>2157.71</v>
      </c>
      <c r="S610" s="22">
        <v>62275</v>
      </c>
    </row>
    <row r="611" spans="1:19" x14ac:dyDescent="0.2">
      <c r="A611" s="8">
        <f>IFERROR(VLOOKUP(B611,'[1]DADOS (OCULTAR)'!$P$3:$R$56,3,0),"")</f>
        <v>9039744000860</v>
      </c>
      <c r="B611" s="9" t="str">
        <f>'[1]TCE - ANEXO II - Preencher'!C620</f>
        <v>HOSPITAL DOM HÉLDER</v>
      </c>
      <c r="C611" s="10"/>
      <c r="D611" s="11" t="str">
        <f>'[1]TCE - ANEXO II - Preencher'!E620</f>
        <v>NIVIA MARIA PINTO EVANGELISTA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>
        <f>'[1]TCE - ANEXO II - Preencher'!H620</f>
        <v>324115</v>
      </c>
      <c r="G611" s="14">
        <f>'[1]TCE - ANEXO II - Preencher'!I620</f>
        <v>44256</v>
      </c>
      <c r="H611" s="13" t="str">
        <f>'[1]TCE - ANEXO II - Preencher'!J620</f>
        <v>1 - Plantonista</v>
      </c>
      <c r="I611" s="13">
        <f>'[1]TCE - ANEXO II - Preencher'!K620</f>
        <v>24</v>
      </c>
      <c r="J611" s="15">
        <f>'[1]TCE - ANEXO II - Preencher'!L620</f>
        <v>2090.16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6418.4100000000008</v>
      </c>
      <c r="N611" s="16">
        <f>'[1]TCE - ANEXO II - Preencher'!S620</f>
        <v>209.02</v>
      </c>
      <c r="O611" s="17">
        <f>'[1]TCE - ANEXO II - Preencher'!W620</f>
        <v>1343.29</v>
      </c>
      <c r="P611" s="18">
        <f>'[1]TCE - ANEXO II - Preencher'!X620</f>
        <v>7374.3</v>
      </c>
      <c r="S611" s="22">
        <v>62306</v>
      </c>
    </row>
    <row r="612" spans="1:19" x14ac:dyDescent="0.2">
      <c r="A612" s="8">
        <f>IFERROR(VLOOKUP(B612,'[1]DADOS (OCULTAR)'!$P$3:$R$56,3,0),"")</f>
        <v>9039744000860</v>
      </c>
      <c r="B612" s="9" t="str">
        <f>'[1]TCE - ANEXO II - Preencher'!C621</f>
        <v>HOSPITAL DOM HÉLDER</v>
      </c>
      <c r="C612" s="10"/>
      <c r="D612" s="11" t="str">
        <f>'[1]TCE - ANEXO II - Preencher'!E621</f>
        <v>ORLEIDE BEZERRA DE ARAUJO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>
        <f>'[1]TCE - ANEXO II - Preencher'!H621</f>
        <v>322205</v>
      </c>
      <c r="G612" s="14">
        <f>'[1]TCE - ANEXO II - Preencher'!I621</f>
        <v>44256</v>
      </c>
      <c r="H612" s="13" t="str">
        <f>'[1]TCE - ANEXO II - Preencher'!J621</f>
        <v>1 - Plantonista</v>
      </c>
      <c r="I612" s="13">
        <f>'[1]TCE - ANEXO II - Preencher'!K621</f>
        <v>44</v>
      </c>
      <c r="J612" s="15">
        <f>'[1]TCE - ANEXO II - Preencher'!L621</f>
        <v>1100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851.41000000000008</v>
      </c>
      <c r="N612" s="16">
        <f>'[1]TCE - ANEXO II - Preencher'!S621</f>
        <v>0</v>
      </c>
      <c r="O612" s="17">
        <f>'[1]TCE - ANEXO II - Preencher'!W621</f>
        <v>210.34</v>
      </c>
      <c r="P612" s="18">
        <f>'[1]TCE - ANEXO II - Preencher'!X621</f>
        <v>1741.0700000000002</v>
      </c>
      <c r="S612" s="22">
        <v>62337</v>
      </c>
    </row>
    <row r="613" spans="1:19" x14ac:dyDescent="0.2">
      <c r="A613" s="8">
        <f>IFERROR(VLOOKUP(B613,'[1]DADOS (OCULTAR)'!$P$3:$R$56,3,0),"")</f>
        <v>9039744000860</v>
      </c>
      <c r="B613" s="9" t="str">
        <f>'[1]TCE - ANEXO II - Preencher'!C622</f>
        <v>HOSPITAL DOM HÉLDER</v>
      </c>
      <c r="C613" s="10"/>
      <c r="D613" s="11" t="str">
        <f>'[1]TCE - ANEXO II - Preencher'!E622</f>
        <v>OSVALDO GOMES DA SILVA</v>
      </c>
      <c r="E613" s="12" t="str">
        <f>IF('[1]TCE - ANEXO II - Preencher'!G622="4 - Assistência Odontológica","2 - Outros Profissionais da saúde",'[1]TCE - ANEXO II - Preencher'!G622)</f>
        <v>3 - Administrativo</v>
      </c>
      <c r="F613" s="13">
        <f>'[1]TCE - ANEXO II - Preencher'!H622</f>
        <v>517410</v>
      </c>
      <c r="G613" s="14">
        <f>'[1]TCE - ANEXO II - Preencher'!I622</f>
        <v>44256</v>
      </c>
      <c r="H613" s="13" t="str">
        <f>'[1]TCE - ANEXO II - Preencher'!J622</f>
        <v>1 - Plantonista</v>
      </c>
      <c r="I613" s="13">
        <f>'[1]TCE - ANEXO II - Preencher'!K622</f>
        <v>44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25.34</v>
      </c>
      <c r="N613" s="16">
        <f>'[1]TCE - ANEXO II - Preencher'!S622</f>
        <v>0</v>
      </c>
      <c r="O613" s="17">
        <f>'[1]TCE - ANEXO II - Preencher'!W622</f>
        <v>25.34</v>
      </c>
      <c r="P613" s="18">
        <f>'[1]TCE - ANEXO II - Preencher'!X622</f>
        <v>0</v>
      </c>
      <c r="S613" s="22">
        <v>62367</v>
      </c>
    </row>
    <row r="614" spans="1:19" x14ac:dyDescent="0.2">
      <c r="A614" s="8">
        <f>IFERROR(VLOOKUP(B614,'[1]DADOS (OCULTAR)'!$P$3:$R$56,3,0),"")</f>
        <v>9039744000860</v>
      </c>
      <c r="B614" s="9" t="str">
        <f>'[1]TCE - ANEXO II - Preencher'!C623</f>
        <v>HOSPITAL DOM HÉLDER</v>
      </c>
      <c r="C614" s="10"/>
      <c r="D614" s="11" t="str">
        <f>'[1]TCE - ANEXO II - Preencher'!E623</f>
        <v>OZENILDA ROBERTA DE AMORIM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>
        <f>'[1]TCE - ANEXO II - Preencher'!H623</f>
        <v>322205</v>
      </c>
      <c r="G614" s="14">
        <f>'[1]TCE - ANEXO II - Preencher'!I623</f>
        <v>44256</v>
      </c>
      <c r="H614" s="13" t="str">
        <f>'[1]TCE - ANEXO II - Preencher'!J623</f>
        <v>1 - Plantonista</v>
      </c>
      <c r="I614" s="13">
        <f>'[1]TCE - ANEXO II - Preencher'!K623</f>
        <v>44</v>
      </c>
      <c r="J614" s="15">
        <f>'[1]TCE - ANEXO II - Preencher'!L623</f>
        <v>1100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220</v>
      </c>
      <c r="N614" s="16">
        <f>'[1]TCE - ANEXO II - Preencher'!S623</f>
        <v>47.67</v>
      </c>
      <c r="O614" s="17">
        <f>'[1]TCE - ANEXO II - Preencher'!W623</f>
        <v>172.59</v>
      </c>
      <c r="P614" s="18">
        <f>'[1]TCE - ANEXO II - Preencher'!X623</f>
        <v>1195.0800000000002</v>
      </c>
      <c r="S614" s="22">
        <v>62398</v>
      </c>
    </row>
    <row r="615" spans="1:19" x14ac:dyDescent="0.2">
      <c r="A615" s="8">
        <f>IFERROR(VLOOKUP(B615,'[1]DADOS (OCULTAR)'!$P$3:$R$56,3,0),"")</f>
        <v>9039744000860</v>
      </c>
      <c r="B615" s="9" t="str">
        <f>'[1]TCE - ANEXO II - Preencher'!C624</f>
        <v>HOSPITAL DOM HÉLDER</v>
      </c>
      <c r="C615" s="10"/>
      <c r="D615" s="11" t="str">
        <f>'[1]TCE - ANEXO II - Preencher'!E624</f>
        <v>OZIEL BARBOSA BEZERRA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>
        <f>'[1]TCE - ANEXO II - Preencher'!H624</f>
        <v>322205</v>
      </c>
      <c r="G615" s="14">
        <f>'[1]TCE - ANEXO II - Preencher'!I624</f>
        <v>44256</v>
      </c>
      <c r="H615" s="13" t="str">
        <f>'[1]TCE - ANEXO II - Preencher'!J624</f>
        <v>1 - Plantonista</v>
      </c>
      <c r="I615" s="13">
        <f>'[1]TCE - ANEXO II - Preencher'!K624</f>
        <v>44</v>
      </c>
      <c r="J615" s="15">
        <f>'[1]TCE - ANEXO II - Preencher'!L624</f>
        <v>1100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757.65</v>
      </c>
      <c r="N615" s="16">
        <f>'[1]TCE - ANEXO II - Preencher'!S624</f>
        <v>110</v>
      </c>
      <c r="O615" s="17">
        <f>'[1]TCE - ANEXO II - Preencher'!W624</f>
        <v>159.06</v>
      </c>
      <c r="P615" s="18">
        <f>'[1]TCE - ANEXO II - Preencher'!X624</f>
        <v>1808.5900000000001</v>
      </c>
      <c r="S615" s="22">
        <v>62428</v>
      </c>
    </row>
    <row r="616" spans="1:19" x14ac:dyDescent="0.2">
      <c r="A616" s="8">
        <f>IFERROR(VLOOKUP(B616,'[1]DADOS (OCULTAR)'!$P$3:$R$56,3,0),"")</f>
        <v>9039744000860</v>
      </c>
      <c r="B616" s="9" t="str">
        <f>'[1]TCE - ANEXO II - Preencher'!C625</f>
        <v>HOSPITAL DOM HÉLDER</v>
      </c>
      <c r="C616" s="10"/>
      <c r="D616" s="11" t="str">
        <f>'[1]TCE - ANEXO II - Preencher'!E625</f>
        <v>PALLOMA DE FRANCA SILVA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>
        <f>'[1]TCE - ANEXO II - Preencher'!H625</f>
        <v>322205</v>
      </c>
      <c r="G616" s="14">
        <f>'[1]TCE - ANEXO II - Preencher'!I625</f>
        <v>44256</v>
      </c>
      <c r="H616" s="13" t="str">
        <f>'[1]TCE - ANEXO II - Preencher'!J625</f>
        <v>1 - Plantonista</v>
      </c>
      <c r="I616" s="13">
        <f>'[1]TCE - ANEXO II - Preencher'!K625</f>
        <v>44</v>
      </c>
      <c r="J616" s="15">
        <f>'[1]TCE - ANEXO II - Preencher'!L625</f>
        <v>1100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475.36</v>
      </c>
      <c r="N616" s="16">
        <f>'[1]TCE - ANEXO II - Preencher'!S625</f>
        <v>110</v>
      </c>
      <c r="O616" s="17">
        <f>'[1]TCE - ANEXO II - Preencher'!W625</f>
        <v>127.76</v>
      </c>
      <c r="P616" s="18">
        <f>'[1]TCE - ANEXO II - Preencher'!X625</f>
        <v>1557.6000000000001</v>
      </c>
      <c r="S616" s="22">
        <v>62459</v>
      </c>
    </row>
    <row r="617" spans="1:19" x14ac:dyDescent="0.2">
      <c r="A617" s="8">
        <f>IFERROR(VLOOKUP(B617,'[1]DADOS (OCULTAR)'!$P$3:$R$56,3,0),"")</f>
        <v>9039744000860</v>
      </c>
      <c r="B617" s="9" t="str">
        <f>'[1]TCE - ANEXO II - Preencher'!C626</f>
        <v>HOSPITAL DOM HÉLDER</v>
      </c>
      <c r="C617" s="10"/>
      <c r="D617" s="11" t="str">
        <f>'[1]TCE - ANEXO II - Preencher'!E626</f>
        <v>PATRICIA BEZERRA DE PONTES SILVA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>
        <f>'[1]TCE - ANEXO II - Preencher'!H626</f>
        <v>322205</v>
      </c>
      <c r="G617" s="14">
        <f>'[1]TCE - ANEXO II - Preencher'!I626</f>
        <v>44256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843.33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718.19</v>
      </c>
      <c r="N617" s="16">
        <f>'[1]TCE - ANEXO II - Preencher'!S626</f>
        <v>110</v>
      </c>
      <c r="O617" s="17">
        <f>'[1]TCE - ANEXO II - Preencher'!W626</f>
        <v>172.7</v>
      </c>
      <c r="P617" s="18">
        <f>'[1]TCE - ANEXO II - Preencher'!X626</f>
        <v>1498.82</v>
      </c>
      <c r="S617" s="22">
        <v>62490</v>
      </c>
    </row>
    <row r="618" spans="1:19" x14ac:dyDescent="0.2">
      <c r="A618" s="8">
        <f>IFERROR(VLOOKUP(B618,'[1]DADOS (OCULTAR)'!$P$3:$R$56,3,0),"")</f>
        <v>9039744000860</v>
      </c>
      <c r="B618" s="9" t="str">
        <f>'[1]TCE - ANEXO II - Preencher'!C627</f>
        <v>HOSPITAL DOM HÉLDER</v>
      </c>
      <c r="C618" s="10"/>
      <c r="D618" s="11" t="str">
        <f>'[1]TCE - ANEXO II - Preencher'!E627</f>
        <v>PATRICIA JOSE DE SANTANA QUEIROZ DE LIMA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>
        <f>'[1]TCE - ANEXO II - Preencher'!H627</f>
        <v>322205</v>
      </c>
      <c r="G618" s="14">
        <f>'[1]TCE - ANEXO II - Preencher'!I627</f>
        <v>44256</v>
      </c>
      <c r="H618" s="13" t="str">
        <f>'[1]TCE - ANEXO II - Preencher'!J627</f>
        <v>1 - Plantonista</v>
      </c>
      <c r="I618" s="13">
        <f>'[1]TCE - ANEXO II - Preencher'!K627</f>
        <v>44</v>
      </c>
      <c r="J618" s="15">
        <f>'[1]TCE - ANEXO II - Preencher'!L627</f>
        <v>1100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3440.14</v>
      </c>
      <c r="N618" s="16">
        <f>'[1]TCE - ANEXO II - Preencher'!S627</f>
        <v>110</v>
      </c>
      <c r="O618" s="17">
        <f>'[1]TCE - ANEXO II - Preencher'!W627</f>
        <v>224.49</v>
      </c>
      <c r="P618" s="18">
        <f>'[1]TCE - ANEXO II - Preencher'!X627</f>
        <v>4425.6499999999996</v>
      </c>
      <c r="S618" s="22">
        <v>62518</v>
      </c>
    </row>
    <row r="619" spans="1:19" x14ac:dyDescent="0.2">
      <c r="A619" s="8">
        <f>IFERROR(VLOOKUP(B619,'[1]DADOS (OCULTAR)'!$P$3:$R$56,3,0),"")</f>
        <v>9039744000860</v>
      </c>
      <c r="B619" s="9" t="str">
        <f>'[1]TCE - ANEXO II - Preencher'!C628</f>
        <v>HOSPITAL DOM HÉLDER</v>
      </c>
      <c r="C619" s="10"/>
      <c r="D619" s="11" t="str">
        <f>'[1]TCE - ANEXO II - Preencher'!E628</f>
        <v>PATRICIA LUIZA OLIVEIRA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>
        <f>'[1]TCE - ANEXO II - Preencher'!H628</f>
        <v>322205</v>
      </c>
      <c r="G619" s="14">
        <f>'[1]TCE - ANEXO II - Preencher'!I628</f>
        <v>44256</v>
      </c>
      <c r="H619" s="13" t="str">
        <f>'[1]TCE - ANEXO II - Preencher'!J628</f>
        <v>1 - Plantonista</v>
      </c>
      <c r="I619" s="13">
        <f>'[1]TCE - ANEXO II - Preencher'!K628</f>
        <v>44</v>
      </c>
      <c r="J619" s="15">
        <f>'[1]TCE - ANEXO II - Preencher'!L628</f>
        <v>1100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985.27</v>
      </c>
      <c r="N619" s="16">
        <f>'[1]TCE - ANEXO II - Preencher'!S628</f>
        <v>110</v>
      </c>
      <c r="O619" s="17">
        <f>'[1]TCE - ANEXO II - Preencher'!W628</f>
        <v>305.73</v>
      </c>
      <c r="P619" s="18">
        <f>'[1]TCE - ANEXO II - Preencher'!X628</f>
        <v>1889.54</v>
      </c>
      <c r="S619" s="22">
        <v>62549</v>
      </c>
    </row>
    <row r="620" spans="1:19" x14ac:dyDescent="0.2">
      <c r="A620" s="8">
        <f>IFERROR(VLOOKUP(B620,'[1]DADOS (OCULTAR)'!$P$3:$R$56,3,0),"")</f>
        <v>9039744000860</v>
      </c>
      <c r="B620" s="9" t="str">
        <f>'[1]TCE - ANEXO II - Preencher'!C629</f>
        <v>HOSPITAL DOM HÉLDER</v>
      </c>
      <c r="C620" s="10"/>
      <c r="D620" s="11" t="str">
        <f>'[1]TCE - ANEXO II - Preencher'!E629</f>
        <v>PATRICIA NOGUEIRA DANTAS DA SILVA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>
        <f>'[1]TCE - ANEXO II - Preencher'!H629</f>
        <v>223505</v>
      </c>
      <c r="G620" s="14">
        <f>'[1]TCE - ANEXO II - Preencher'!I629</f>
        <v>44256</v>
      </c>
      <c r="H620" s="13" t="str">
        <f>'[1]TCE - ANEXO II - Preencher'!J629</f>
        <v>2 - Diarista</v>
      </c>
      <c r="I620" s="13">
        <f>'[1]TCE - ANEXO II - Preencher'!K629</f>
        <v>40</v>
      </c>
      <c r="J620" s="15">
        <f>'[1]TCE - ANEXO II - Preencher'!L629</f>
        <v>381.61</v>
      </c>
      <c r="K620" s="15">
        <f>'[1]TCE - ANEXO II - Preencher'!P629</f>
        <v>3651.8100000000004</v>
      </c>
      <c r="L620" s="15">
        <f>'[1]TCE - ANEXO II - Preencher'!Q629</f>
        <v>1240.24</v>
      </c>
      <c r="M620" s="15">
        <f>'[1]TCE - ANEXO II - Preencher'!R629</f>
        <v>203.03000000000003</v>
      </c>
      <c r="N620" s="16">
        <f>'[1]TCE - ANEXO II - Preencher'!S629</f>
        <v>395.4</v>
      </c>
      <c r="O620" s="17">
        <f>'[1]TCE - ANEXO II - Preencher'!W629</f>
        <v>5038.96</v>
      </c>
      <c r="P620" s="18">
        <f>'[1]TCE - ANEXO II - Preencher'!X629</f>
        <v>833.13000000000011</v>
      </c>
      <c r="S620" s="22">
        <v>62579</v>
      </c>
    </row>
    <row r="621" spans="1:19" x14ac:dyDescent="0.2">
      <c r="A621" s="8">
        <f>IFERROR(VLOOKUP(B621,'[1]DADOS (OCULTAR)'!$P$3:$R$56,3,0),"")</f>
        <v>9039744000860</v>
      </c>
      <c r="B621" s="9" t="str">
        <f>'[1]TCE - ANEXO II - Preencher'!C630</f>
        <v>HOSPITAL DOM HÉLDER</v>
      </c>
      <c r="C621" s="10"/>
      <c r="D621" s="11" t="str">
        <f>'[1]TCE - ANEXO II - Preencher'!E630</f>
        <v>PAULA CARINA MENDONCA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>
        <f>'[1]TCE - ANEXO II - Preencher'!H630</f>
        <v>324115</v>
      </c>
      <c r="G621" s="14">
        <f>'[1]TCE - ANEXO II - Preencher'!I630</f>
        <v>44256</v>
      </c>
      <c r="H621" s="13" t="str">
        <f>'[1]TCE - ANEXO II - Preencher'!J630</f>
        <v>1 - Plantonista</v>
      </c>
      <c r="I621" s="13">
        <f>'[1]TCE - ANEXO II - Preencher'!K630</f>
        <v>24</v>
      </c>
      <c r="J621" s="15">
        <f>'[1]TCE - ANEXO II - Preencher'!L630</f>
        <v>2090.16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1045.08</v>
      </c>
      <c r="N621" s="16">
        <f>'[1]TCE - ANEXO II - Preencher'!S630</f>
        <v>0</v>
      </c>
      <c r="O621" s="17">
        <f>'[1]TCE - ANEXO II - Preencher'!W630</f>
        <v>842.26</v>
      </c>
      <c r="P621" s="18">
        <f>'[1]TCE - ANEXO II - Preencher'!X630</f>
        <v>2292.9799999999996</v>
      </c>
      <c r="S621" s="22">
        <v>62610</v>
      </c>
    </row>
    <row r="622" spans="1:19" x14ac:dyDescent="0.2">
      <c r="A622" s="8">
        <f>IFERROR(VLOOKUP(B622,'[1]DADOS (OCULTAR)'!$P$3:$R$56,3,0),"")</f>
        <v>9039744000860</v>
      </c>
      <c r="B622" s="9" t="str">
        <f>'[1]TCE - ANEXO II - Preencher'!C631</f>
        <v>HOSPITAL DOM HÉLDER</v>
      </c>
      <c r="C622" s="10"/>
      <c r="D622" s="11" t="str">
        <f>'[1]TCE - ANEXO II - Preencher'!E631</f>
        <v>PAULA GRACIELA NASCIMENTO DE LIMA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>
        <f>'[1]TCE - ANEXO II - Preencher'!H631</f>
        <v>324205</v>
      </c>
      <c r="G622" s="14">
        <f>'[1]TCE - ANEXO II - Preencher'!I631</f>
        <v>44256</v>
      </c>
      <c r="H622" s="13" t="str">
        <f>'[1]TCE - ANEXO II - Preencher'!J631</f>
        <v>1 - Plantonista</v>
      </c>
      <c r="I622" s="13">
        <f>'[1]TCE - ANEXO II - Preencher'!K631</f>
        <v>30</v>
      </c>
      <c r="J622" s="15">
        <f>'[1]TCE - ANEXO II - Preencher'!L631</f>
        <v>1292.31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1462.0700000000002</v>
      </c>
      <c r="N622" s="16">
        <f>'[1]TCE - ANEXO II - Preencher'!S631</f>
        <v>0</v>
      </c>
      <c r="O622" s="17">
        <f>'[1]TCE - ANEXO II - Preencher'!W631</f>
        <v>377.05</v>
      </c>
      <c r="P622" s="18">
        <f>'[1]TCE - ANEXO II - Preencher'!X631</f>
        <v>2377.33</v>
      </c>
      <c r="S622" s="22">
        <v>62640</v>
      </c>
    </row>
    <row r="623" spans="1:19" x14ac:dyDescent="0.2">
      <c r="A623" s="8">
        <f>IFERROR(VLOOKUP(B623,'[1]DADOS (OCULTAR)'!$P$3:$R$56,3,0),"")</f>
        <v>9039744000860</v>
      </c>
      <c r="B623" s="9" t="str">
        <f>'[1]TCE - ANEXO II - Preencher'!C632</f>
        <v>HOSPITAL DOM HÉLDER</v>
      </c>
      <c r="C623" s="10"/>
      <c r="D623" s="11" t="str">
        <f>'[1]TCE - ANEXO II - Preencher'!E632</f>
        <v>PAULA MARIA DA CONCEICAO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>
        <f>'[1]TCE - ANEXO II - Preencher'!H632</f>
        <v>515205</v>
      </c>
      <c r="G623" s="14">
        <f>'[1]TCE - ANEXO II - Preencher'!I632</f>
        <v>44256</v>
      </c>
      <c r="H623" s="13" t="str">
        <f>'[1]TCE - ANEXO II - Preencher'!J632</f>
        <v>1 - Plantonista</v>
      </c>
      <c r="I623" s="13">
        <f>'[1]TCE - ANEXO II - Preencher'!K632</f>
        <v>44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1877.9099999999999</v>
      </c>
      <c r="N623" s="16">
        <f>'[1]TCE - ANEXO II - Preencher'!S632</f>
        <v>0</v>
      </c>
      <c r="O623" s="17">
        <f>'[1]TCE - ANEXO II - Preencher'!W632</f>
        <v>152.51</v>
      </c>
      <c r="P623" s="18">
        <f>'[1]TCE - ANEXO II - Preencher'!X632</f>
        <v>1725.3999999999999</v>
      </c>
      <c r="S623" s="22">
        <v>62671</v>
      </c>
    </row>
    <row r="624" spans="1:19" x14ac:dyDescent="0.2">
      <c r="A624" s="8">
        <f>IFERROR(VLOOKUP(B624,'[1]DADOS (OCULTAR)'!$P$3:$R$56,3,0),"")</f>
        <v>9039744000860</v>
      </c>
      <c r="B624" s="9" t="str">
        <f>'[1]TCE - ANEXO II - Preencher'!C633</f>
        <v>HOSPITAL DOM HÉLDER</v>
      </c>
      <c r="C624" s="10"/>
      <c r="D624" s="11" t="str">
        <f>'[1]TCE - ANEXO II - Preencher'!E633</f>
        <v>PAULA VALERIA RAMOS VERAS DA SILVA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>
        <f>'[1]TCE - ANEXO II - Preencher'!H633</f>
        <v>223505</v>
      </c>
      <c r="G624" s="14">
        <f>'[1]TCE - ANEXO II - Preencher'!I633</f>
        <v>44256</v>
      </c>
      <c r="H624" s="13" t="str">
        <f>'[1]TCE - ANEXO II - Preencher'!J633</f>
        <v>1 - Plantonista</v>
      </c>
      <c r="I624" s="13">
        <f>'[1]TCE - ANEXO II - Preencher'!K633</f>
        <v>40</v>
      </c>
      <c r="J624" s="15">
        <f>'[1]TCE - ANEXO II - Preencher'!L633</f>
        <v>1596.45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570.09999999999991</v>
      </c>
      <c r="N624" s="16">
        <f>'[1]TCE - ANEXO II - Preencher'!S633</f>
        <v>549.11</v>
      </c>
      <c r="O624" s="17">
        <f>'[1]TCE - ANEXO II - Preencher'!W633</f>
        <v>373.46</v>
      </c>
      <c r="P624" s="18">
        <f>'[1]TCE - ANEXO II - Preencher'!X633</f>
        <v>2342.2000000000003</v>
      </c>
      <c r="S624" s="22">
        <v>62702</v>
      </c>
    </row>
    <row r="625" spans="1:19" x14ac:dyDescent="0.2">
      <c r="A625" s="8">
        <f>IFERROR(VLOOKUP(B625,'[1]DADOS (OCULTAR)'!$P$3:$R$56,3,0),"")</f>
        <v>9039744000860</v>
      </c>
      <c r="B625" s="9" t="str">
        <f>'[1]TCE - ANEXO II - Preencher'!C634</f>
        <v>HOSPITAL DOM HÉLDER</v>
      </c>
      <c r="C625" s="10"/>
      <c r="D625" s="11" t="str">
        <f>'[1]TCE - ANEXO II - Preencher'!E634</f>
        <v>PAULA VIEIRA DE MOURA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>
        <f>'[1]TCE - ANEXO II - Preencher'!H634</f>
        <v>223505</v>
      </c>
      <c r="G625" s="14">
        <f>'[1]TCE - ANEXO II - Preencher'!I634</f>
        <v>44256</v>
      </c>
      <c r="H625" s="13" t="str">
        <f>'[1]TCE - ANEXO II - Preencher'!J634</f>
        <v>1 - Plantonista</v>
      </c>
      <c r="I625" s="13">
        <f>'[1]TCE - ANEXO II - Preencher'!K634</f>
        <v>40</v>
      </c>
      <c r="J625" s="15">
        <f>'[1]TCE - ANEXO II - Preencher'!L634</f>
        <v>1918.88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1134.6300000000001</v>
      </c>
      <c r="N625" s="16">
        <f>'[1]TCE - ANEXO II - Preencher'!S634</f>
        <v>479.72</v>
      </c>
      <c r="O625" s="17">
        <f>'[1]TCE - ANEXO II - Preencher'!W634</f>
        <v>464.7</v>
      </c>
      <c r="P625" s="18">
        <f>'[1]TCE - ANEXO II - Preencher'!X634</f>
        <v>3068.5300000000007</v>
      </c>
      <c r="S625" s="22">
        <v>62732</v>
      </c>
    </row>
    <row r="626" spans="1:19" x14ac:dyDescent="0.2">
      <c r="A626" s="8">
        <f>IFERROR(VLOOKUP(B626,'[1]DADOS (OCULTAR)'!$P$3:$R$56,3,0),"")</f>
        <v>9039744000860</v>
      </c>
      <c r="B626" s="9" t="str">
        <f>'[1]TCE - ANEXO II - Preencher'!C635</f>
        <v>HOSPITAL DOM HÉLDER</v>
      </c>
      <c r="C626" s="10"/>
      <c r="D626" s="11" t="str">
        <f>'[1]TCE - ANEXO II - Preencher'!E635</f>
        <v>PAULO HENRIQUE DO NASCIMENTO BEM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>
        <f>'[1]TCE - ANEXO II - Preencher'!H635</f>
        <v>223505</v>
      </c>
      <c r="G626" s="14">
        <f>'[1]TCE - ANEXO II - Preencher'!I635</f>
        <v>44256</v>
      </c>
      <c r="H626" s="13" t="str">
        <f>'[1]TCE - ANEXO II - Preencher'!J635</f>
        <v>2 - Diarista</v>
      </c>
      <c r="I626" s="13">
        <f>'[1]TCE - ANEXO II - Preencher'!K635</f>
        <v>40</v>
      </c>
      <c r="J626" s="15">
        <f>'[1]TCE - ANEXO II - Preencher'!L635</f>
        <v>1747.87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814.43000000000006</v>
      </c>
      <c r="N626" s="16">
        <f>'[1]TCE - ANEXO II - Preencher'!S635</f>
        <v>911.76</v>
      </c>
      <c r="O626" s="17">
        <f>'[1]TCE - ANEXO II - Preencher'!W635</f>
        <v>438.83</v>
      </c>
      <c r="P626" s="18">
        <f>'[1]TCE - ANEXO II - Preencher'!X635</f>
        <v>3035.2300000000005</v>
      </c>
      <c r="S626" s="22">
        <v>62763</v>
      </c>
    </row>
    <row r="627" spans="1:19" x14ac:dyDescent="0.2">
      <c r="A627" s="8">
        <f>IFERROR(VLOOKUP(B627,'[1]DADOS (OCULTAR)'!$P$3:$R$56,3,0),"")</f>
        <v>9039744000860</v>
      </c>
      <c r="B627" s="9" t="str">
        <f>'[1]TCE - ANEXO II - Preencher'!C636</f>
        <v>HOSPITAL DOM HÉLDER</v>
      </c>
      <c r="C627" s="10"/>
      <c r="D627" s="11" t="str">
        <f>'[1]TCE - ANEXO II - Preencher'!E636</f>
        <v>PEDRO HENRIQUE FERREIRA CORREIA</v>
      </c>
      <c r="E627" s="12" t="str">
        <f>IF('[1]TCE - ANEXO II - Preencher'!G636="4 - Assistência Odontológica","2 - Outros Profissionais da saúde",'[1]TCE - ANEXO II - Preencher'!G636)</f>
        <v>3 - Administrativo</v>
      </c>
      <c r="F627" s="13">
        <f>'[1]TCE - ANEXO II - Preencher'!H636</f>
        <v>123110</v>
      </c>
      <c r="G627" s="14">
        <f>'[1]TCE - ANEXO II - Preencher'!I636</f>
        <v>44256</v>
      </c>
      <c r="H627" s="13" t="str">
        <f>'[1]TCE - ANEXO II - Preencher'!J636</f>
        <v>2 - Diarista</v>
      </c>
      <c r="I627" s="13">
        <f>'[1]TCE - ANEXO II - Preencher'!K636</f>
        <v>44</v>
      </c>
      <c r="J627" s="15">
        <f>'[1]TCE - ANEXO II - Preencher'!L636</f>
        <v>13845.2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300</v>
      </c>
      <c r="N627" s="16">
        <f>'[1]TCE - ANEXO II - Preencher'!S636</f>
        <v>0</v>
      </c>
      <c r="O627" s="17">
        <f>'[1]TCE - ANEXO II - Preencher'!W636</f>
        <v>3483.24</v>
      </c>
      <c r="P627" s="18">
        <f>'[1]TCE - ANEXO II - Preencher'!X636</f>
        <v>10661.960000000001</v>
      </c>
      <c r="S627" s="22">
        <v>62793</v>
      </c>
    </row>
    <row r="628" spans="1:19" x14ac:dyDescent="0.2">
      <c r="A628" s="8">
        <f>IFERROR(VLOOKUP(B628,'[1]DADOS (OCULTAR)'!$P$3:$R$56,3,0),"")</f>
        <v>9039744000860</v>
      </c>
      <c r="B628" s="9" t="str">
        <f>'[1]TCE - ANEXO II - Preencher'!C637</f>
        <v>HOSPITAL DOM HÉLDER</v>
      </c>
      <c r="C628" s="10"/>
      <c r="D628" s="11" t="str">
        <f>'[1]TCE - ANEXO II - Preencher'!E637</f>
        <v>PERY EVANGELISTA DE LIRA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>
        <f>'[1]TCE - ANEXO II - Preencher'!H637</f>
        <v>223810</v>
      </c>
      <c r="G628" s="14">
        <f>'[1]TCE - ANEXO II - Preencher'!I637</f>
        <v>44256</v>
      </c>
      <c r="H628" s="13" t="str">
        <f>'[1]TCE - ANEXO II - Preencher'!J637</f>
        <v>2 - Diarista</v>
      </c>
      <c r="I628" s="13">
        <f>'[1]TCE - ANEXO II - Preencher'!K637</f>
        <v>30</v>
      </c>
      <c r="J628" s="15">
        <f>'[1]TCE - ANEXO II - Preencher'!L637</f>
        <v>1869.62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520</v>
      </c>
      <c r="N628" s="16">
        <f>'[1]TCE - ANEXO II - Preencher'!S637</f>
        <v>467.41</v>
      </c>
      <c r="O628" s="17">
        <f>'[1]TCE - ANEXO II - Preencher'!W637</f>
        <v>256.39</v>
      </c>
      <c r="P628" s="18">
        <f>'[1]TCE - ANEXO II - Preencher'!X637</f>
        <v>2600.64</v>
      </c>
      <c r="S628" s="22">
        <v>62824</v>
      </c>
    </row>
    <row r="629" spans="1:19" x14ac:dyDescent="0.2">
      <c r="A629" s="8">
        <f>IFERROR(VLOOKUP(B629,'[1]DADOS (OCULTAR)'!$P$3:$R$56,3,0),"")</f>
        <v>9039744000860</v>
      </c>
      <c r="B629" s="9" t="str">
        <f>'[1]TCE - ANEXO II - Preencher'!C638</f>
        <v>HOSPITAL DOM HÉLDER</v>
      </c>
      <c r="C629" s="10"/>
      <c r="D629" s="11" t="str">
        <f>'[1]TCE - ANEXO II - Preencher'!E638</f>
        <v>POLIANA BARROS BARRETO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>
        <f>'[1]TCE - ANEXO II - Preencher'!H638</f>
        <v>223505</v>
      </c>
      <c r="G629" s="14">
        <f>'[1]TCE - ANEXO II - Preencher'!I638</f>
        <v>44256</v>
      </c>
      <c r="H629" s="13" t="str">
        <f>'[1]TCE - ANEXO II - Preencher'!J638</f>
        <v>1 - Plantonista</v>
      </c>
      <c r="I629" s="13">
        <f>'[1]TCE - ANEXO II - Preencher'!K638</f>
        <v>40</v>
      </c>
      <c r="J629" s="15">
        <f>'[1]TCE - ANEXO II - Preencher'!L638</f>
        <v>1908.06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678.61999999999989</v>
      </c>
      <c r="N629" s="16">
        <f>'[1]TCE - ANEXO II - Preencher'!S638</f>
        <v>667.82999999999993</v>
      </c>
      <c r="O629" s="17">
        <f>'[1]TCE - ANEXO II - Preencher'!W638</f>
        <v>399.61</v>
      </c>
      <c r="P629" s="18">
        <f>'[1]TCE - ANEXO II - Preencher'!X638</f>
        <v>2854.8999999999996</v>
      </c>
      <c r="S629" s="22">
        <v>62855</v>
      </c>
    </row>
    <row r="630" spans="1:19" x14ac:dyDescent="0.2">
      <c r="A630" s="8">
        <f>IFERROR(VLOOKUP(B630,'[1]DADOS (OCULTAR)'!$P$3:$R$56,3,0),"")</f>
        <v>9039744000860</v>
      </c>
      <c r="B630" s="9" t="str">
        <f>'[1]TCE - ANEXO II - Preencher'!C639</f>
        <v>HOSPITAL DOM HÉLDER</v>
      </c>
      <c r="C630" s="10"/>
      <c r="D630" s="11" t="str">
        <f>'[1]TCE - ANEXO II - Preencher'!E639</f>
        <v>POLIANA PEDROSA DA SILVA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>
        <f>'[1]TCE - ANEXO II - Preencher'!H639</f>
        <v>322205</v>
      </c>
      <c r="G630" s="14">
        <f>'[1]TCE - ANEXO II - Preencher'!I639</f>
        <v>44256</v>
      </c>
      <c r="H630" s="13" t="str">
        <f>'[1]TCE - ANEXO II - Preencher'!J639</f>
        <v>1 - Plantonista</v>
      </c>
      <c r="I630" s="13">
        <f>'[1]TCE - ANEXO II - Preencher'!K639</f>
        <v>44</v>
      </c>
      <c r="J630" s="15">
        <f>'[1]TCE - ANEXO II - Preencher'!L639</f>
        <v>1063.33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599.58000000000004</v>
      </c>
      <c r="N630" s="16">
        <f>'[1]TCE - ANEXO II - Preencher'!S639</f>
        <v>110</v>
      </c>
      <c r="O630" s="17">
        <f>'[1]TCE - ANEXO II - Preencher'!W639</f>
        <v>208.06</v>
      </c>
      <c r="P630" s="18">
        <f>'[1]TCE - ANEXO II - Preencher'!X639</f>
        <v>1564.85</v>
      </c>
      <c r="S630" s="22">
        <v>62884</v>
      </c>
    </row>
    <row r="631" spans="1:19" x14ac:dyDescent="0.2">
      <c r="A631" s="8">
        <f>IFERROR(VLOOKUP(B631,'[1]DADOS (OCULTAR)'!$P$3:$R$56,3,0),"")</f>
        <v>9039744000860</v>
      </c>
      <c r="B631" s="9" t="str">
        <f>'[1]TCE - ANEXO II - Preencher'!C640</f>
        <v>HOSPITAL DOM HÉLDER</v>
      </c>
      <c r="C631" s="10"/>
      <c r="D631" s="11" t="str">
        <f>'[1]TCE - ANEXO II - Preencher'!E640</f>
        <v>POLIANA SIQUEIRA MARTINS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>
        <f>'[1]TCE - ANEXO II - Preencher'!H640</f>
        <v>223605</v>
      </c>
      <c r="G631" s="14">
        <f>'[1]TCE - ANEXO II - Preencher'!I640</f>
        <v>44256</v>
      </c>
      <c r="H631" s="13" t="str">
        <f>'[1]TCE - ANEXO II - Preencher'!J640</f>
        <v>1 - Plantonista</v>
      </c>
      <c r="I631" s="13">
        <f>'[1]TCE - ANEXO II - Preencher'!K640</f>
        <v>24</v>
      </c>
      <c r="J631" s="15">
        <f>'[1]TCE - ANEXO II - Preencher'!L640</f>
        <v>453.62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144.11000000000001</v>
      </c>
      <c r="N631" s="16">
        <f>'[1]TCE - ANEXO II - Preencher'!S640</f>
        <v>113.41</v>
      </c>
      <c r="O631" s="17">
        <f>'[1]TCE - ANEXO II - Preencher'!W640</f>
        <v>53.33</v>
      </c>
      <c r="P631" s="18">
        <f>'[1]TCE - ANEXO II - Preencher'!X640</f>
        <v>657.81</v>
      </c>
      <c r="S631" s="22">
        <v>62915</v>
      </c>
    </row>
    <row r="632" spans="1:19" x14ac:dyDescent="0.2">
      <c r="A632" s="8">
        <f>IFERROR(VLOOKUP(B632,'[1]DADOS (OCULTAR)'!$P$3:$R$56,3,0),"")</f>
        <v>9039744000860</v>
      </c>
      <c r="B632" s="9" t="str">
        <f>'[1]TCE - ANEXO II - Preencher'!C641</f>
        <v>HOSPITAL DOM HÉLDER</v>
      </c>
      <c r="C632" s="10"/>
      <c r="D632" s="11" t="str">
        <f>'[1]TCE - ANEXO II - Preencher'!E641</f>
        <v>PRISCILA ALVES DE OLIVEIRA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>
        <f>'[1]TCE - ANEXO II - Preencher'!H641</f>
        <v>521130</v>
      </c>
      <c r="G632" s="14">
        <f>'[1]TCE - ANEXO II - Preencher'!I641</f>
        <v>44256</v>
      </c>
      <c r="H632" s="13" t="str">
        <f>'[1]TCE - ANEXO II - Preencher'!J641</f>
        <v>2 - Diarista</v>
      </c>
      <c r="I632" s="13">
        <f>'[1]TCE - ANEXO II - Preencher'!K641</f>
        <v>44</v>
      </c>
      <c r="J632" s="15">
        <f>'[1]TCE - ANEXO II - Preencher'!L641</f>
        <v>1100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410</v>
      </c>
      <c r="N632" s="16">
        <f>'[1]TCE - ANEXO II - Preencher'!S641</f>
        <v>0</v>
      </c>
      <c r="O632" s="17">
        <f>'[1]TCE - ANEXO II - Preencher'!W641</f>
        <v>242.79</v>
      </c>
      <c r="P632" s="18">
        <f>'[1]TCE - ANEXO II - Preencher'!X641</f>
        <v>1267.21</v>
      </c>
      <c r="S632" s="22">
        <v>62945</v>
      </c>
    </row>
    <row r="633" spans="1:19" x14ac:dyDescent="0.2">
      <c r="A633" s="8">
        <f>IFERROR(VLOOKUP(B633,'[1]DADOS (OCULTAR)'!$P$3:$R$56,3,0),"")</f>
        <v>9039744000860</v>
      </c>
      <c r="B633" s="9" t="str">
        <f>'[1]TCE - ANEXO II - Preencher'!C642</f>
        <v>HOSPITAL DOM HÉLDER</v>
      </c>
      <c r="C633" s="10"/>
      <c r="D633" s="11" t="str">
        <f>'[1]TCE - ANEXO II - Preencher'!E642</f>
        <v>PRISCILA BEZERRA DA SILVA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>
        <f>'[1]TCE - ANEXO II - Preencher'!H642</f>
        <v>322205</v>
      </c>
      <c r="G633" s="14">
        <f>'[1]TCE - ANEXO II - Preencher'!I642</f>
        <v>44256</v>
      </c>
      <c r="H633" s="13" t="str">
        <f>'[1]TCE - ANEXO II - Preencher'!J642</f>
        <v>1 - Plantonista</v>
      </c>
      <c r="I633" s="13">
        <f>'[1]TCE - ANEXO II - Preencher'!K642</f>
        <v>44</v>
      </c>
      <c r="J633" s="15">
        <f>'[1]TCE - ANEXO II - Preencher'!L642</f>
        <v>1100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2802.24</v>
      </c>
      <c r="N633" s="16">
        <f>'[1]TCE - ANEXO II - Preencher'!S642</f>
        <v>110</v>
      </c>
      <c r="O633" s="17">
        <f>'[1]TCE - ANEXO II - Preencher'!W642</f>
        <v>191.2</v>
      </c>
      <c r="P633" s="18">
        <f>'[1]TCE - ANEXO II - Preencher'!X642</f>
        <v>3821.04</v>
      </c>
      <c r="S633" s="22">
        <v>62976</v>
      </c>
    </row>
    <row r="634" spans="1:19" x14ac:dyDescent="0.2">
      <c r="A634" s="8">
        <f>IFERROR(VLOOKUP(B634,'[1]DADOS (OCULTAR)'!$P$3:$R$56,3,0),"")</f>
        <v>9039744000860</v>
      </c>
      <c r="B634" s="9" t="str">
        <f>'[1]TCE - ANEXO II - Preencher'!C643</f>
        <v>HOSPITAL DOM HÉLDER</v>
      </c>
      <c r="C634" s="10"/>
      <c r="D634" s="11" t="str">
        <f>'[1]TCE - ANEXO II - Preencher'!E643</f>
        <v>PRISCILA CHRISTIANA MARQUES DE LIMA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>
        <f>'[1]TCE - ANEXO II - Preencher'!H643</f>
        <v>223505</v>
      </c>
      <c r="G634" s="14">
        <f>'[1]TCE - ANEXO II - Preencher'!I643</f>
        <v>44256</v>
      </c>
      <c r="H634" s="13" t="str">
        <f>'[1]TCE - ANEXO II - Preencher'!J643</f>
        <v>1 - Plantonista</v>
      </c>
      <c r="I634" s="13">
        <f>'[1]TCE - ANEXO II - Preencher'!K643</f>
        <v>40</v>
      </c>
      <c r="J634" s="15">
        <f>'[1]TCE - ANEXO II - Preencher'!L643</f>
        <v>2055.94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970.52999999999986</v>
      </c>
      <c r="N634" s="16">
        <f>'[1]TCE - ANEXO II - Preencher'!S643</f>
        <v>719.58</v>
      </c>
      <c r="O634" s="17">
        <f>'[1]TCE - ANEXO II - Preencher'!W643</f>
        <v>1168.3699999999999</v>
      </c>
      <c r="P634" s="18">
        <f>'[1]TCE - ANEXO II - Preencher'!X643</f>
        <v>2577.6799999999998</v>
      </c>
      <c r="S634" s="22">
        <v>63006</v>
      </c>
    </row>
    <row r="635" spans="1:19" x14ac:dyDescent="0.2">
      <c r="A635" s="8">
        <f>IFERROR(VLOOKUP(B635,'[1]DADOS (OCULTAR)'!$P$3:$R$56,3,0),"")</f>
        <v>9039744000860</v>
      </c>
      <c r="B635" s="9" t="str">
        <f>'[1]TCE - ANEXO II - Preencher'!C644</f>
        <v>HOSPITAL DOM HÉLDER</v>
      </c>
      <c r="C635" s="10"/>
      <c r="D635" s="11" t="str">
        <f>'[1]TCE - ANEXO II - Preencher'!E644</f>
        <v>PRISCILA MARIA FERREIRA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>
        <f>'[1]TCE - ANEXO II - Preencher'!H644</f>
        <v>322205</v>
      </c>
      <c r="G635" s="14">
        <f>'[1]TCE - ANEXO II - Preencher'!I644</f>
        <v>44256</v>
      </c>
      <c r="H635" s="13" t="str">
        <f>'[1]TCE - ANEXO II - Preencher'!J644</f>
        <v>1 - Plantonista</v>
      </c>
      <c r="I635" s="13">
        <f>'[1]TCE - ANEXO II - Preencher'!K644</f>
        <v>44</v>
      </c>
      <c r="J635" s="15">
        <f>'[1]TCE - ANEXO II - Preencher'!L644</f>
        <v>1100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720.05</v>
      </c>
      <c r="N635" s="16">
        <f>'[1]TCE - ANEXO II - Preencher'!S644</f>
        <v>110</v>
      </c>
      <c r="O635" s="17">
        <f>'[1]TCE - ANEXO II - Preencher'!W644</f>
        <v>223.96</v>
      </c>
      <c r="P635" s="18">
        <f>'[1]TCE - ANEXO II - Preencher'!X644</f>
        <v>1706.09</v>
      </c>
      <c r="S635" s="22">
        <v>63037</v>
      </c>
    </row>
    <row r="636" spans="1:19" x14ac:dyDescent="0.2">
      <c r="A636" s="8">
        <f>IFERROR(VLOOKUP(B636,'[1]DADOS (OCULTAR)'!$P$3:$R$56,3,0),"")</f>
        <v>9039744000860</v>
      </c>
      <c r="B636" s="9" t="str">
        <f>'[1]TCE - ANEXO II - Preencher'!C645</f>
        <v>HOSPITAL DOM HÉLDER</v>
      </c>
      <c r="C636" s="10"/>
      <c r="D636" s="11" t="str">
        <f>'[1]TCE - ANEXO II - Preencher'!E645</f>
        <v>PRISCILA ROBERTA OTACIA DA SILVA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>
        <f>'[1]TCE - ANEXO II - Preencher'!H645</f>
        <v>324115</v>
      </c>
      <c r="G636" s="14">
        <f>'[1]TCE - ANEXO II - Preencher'!I645</f>
        <v>44256</v>
      </c>
      <c r="H636" s="13" t="str">
        <f>'[1]TCE - ANEXO II - Preencher'!J645</f>
        <v>1 - Plantonista</v>
      </c>
      <c r="I636" s="13">
        <f>'[1]TCE - ANEXO II - Preencher'!K645</f>
        <v>24</v>
      </c>
      <c r="J636" s="15">
        <f>'[1]TCE - ANEXO II - Preencher'!L645</f>
        <v>1532.78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1393.44</v>
      </c>
      <c r="N636" s="16">
        <f>'[1]TCE - ANEXO II - Preencher'!S645</f>
        <v>0</v>
      </c>
      <c r="O636" s="17">
        <f>'[1]TCE - ANEXO II - Preencher'!W645</f>
        <v>348.04</v>
      </c>
      <c r="P636" s="18">
        <f>'[1]TCE - ANEXO II - Preencher'!X645</f>
        <v>2578.1800000000003</v>
      </c>
      <c r="S636" s="22">
        <v>63068</v>
      </c>
    </row>
    <row r="637" spans="1:19" x14ac:dyDescent="0.2">
      <c r="A637" s="8">
        <f>IFERROR(VLOOKUP(B637,'[1]DADOS (OCULTAR)'!$P$3:$R$56,3,0),"")</f>
        <v>9039744000860</v>
      </c>
      <c r="B637" s="9" t="str">
        <f>'[1]TCE - ANEXO II - Preencher'!C646</f>
        <v>HOSPITAL DOM HÉLDER</v>
      </c>
      <c r="C637" s="10"/>
      <c r="D637" s="11" t="str">
        <f>'[1]TCE - ANEXO II - Preencher'!E646</f>
        <v>QUESIA CLARINDO SALES DE SANTANA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>
        <f>'[1]TCE - ANEXO II - Preencher'!H646</f>
        <v>223505</v>
      </c>
      <c r="G637" s="14">
        <f>'[1]TCE - ANEXO II - Preencher'!I646</f>
        <v>44256</v>
      </c>
      <c r="H637" s="13" t="str">
        <f>'[1]TCE - ANEXO II - Preencher'!J646</f>
        <v>2 - Diarista</v>
      </c>
      <c r="I637" s="13">
        <f>'[1]TCE - ANEXO II - Preencher'!K646</f>
        <v>40</v>
      </c>
      <c r="J637" s="15">
        <f>'[1]TCE - ANEXO II - Preencher'!L646</f>
        <v>1596.45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492.25</v>
      </c>
      <c r="N637" s="16">
        <f>'[1]TCE - ANEXO II - Preencher'!S646</f>
        <v>646.55999999999995</v>
      </c>
      <c r="O637" s="17">
        <f>'[1]TCE - ANEXO II - Preencher'!W646</f>
        <v>296.14999999999998</v>
      </c>
      <c r="P637" s="18">
        <f>'[1]TCE - ANEXO II - Preencher'!X646</f>
        <v>2439.1099999999997</v>
      </c>
      <c r="S637" s="22">
        <v>63098</v>
      </c>
    </row>
    <row r="638" spans="1:19" x14ac:dyDescent="0.2">
      <c r="A638" s="8">
        <f>IFERROR(VLOOKUP(B638,'[1]DADOS (OCULTAR)'!$P$3:$R$56,3,0),"")</f>
        <v>9039744000860</v>
      </c>
      <c r="B638" s="9" t="str">
        <f>'[1]TCE - ANEXO II - Preencher'!C647</f>
        <v>HOSPITAL DOM HÉLDER</v>
      </c>
      <c r="C638" s="10"/>
      <c r="D638" s="11" t="str">
        <f>'[1]TCE - ANEXO II - Preencher'!E647</f>
        <v>RAFAEL ALESSANDRO FERREIRA GOMES</v>
      </c>
      <c r="E638" s="12" t="str">
        <f>IF('[1]TCE - ANEXO II - Preencher'!G647="4 - Assistência Odontológica","2 - Outros Profissionais da saúde",'[1]TCE - ANEXO II - Preencher'!G647)</f>
        <v>3 - Administrativo</v>
      </c>
      <c r="F638" s="13">
        <f>'[1]TCE - ANEXO II - Preencher'!H647</f>
        <v>142605</v>
      </c>
      <c r="G638" s="14">
        <f>'[1]TCE - ANEXO II - Preencher'!I647</f>
        <v>44256</v>
      </c>
      <c r="H638" s="13" t="str">
        <f>'[1]TCE - ANEXO II - Preencher'!J647</f>
        <v>2 - Diarista</v>
      </c>
      <c r="I638" s="13">
        <f>'[1]TCE - ANEXO II - Preencher'!K647</f>
        <v>30</v>
      </c>
      <c r="J638" s="15">
        <f>'[1]TCE - ANEXO II - Preencher'!L647</f>
        <v>10383.9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300</v>
      </c>
      <c r="N638" s="16">
        <f>'[1]TCE - ANEXO II - Preencher'!S647</f>
        <v>0</v>
      </c>
      <c r="O638" s="17">
        <f>'[1]TCE - ANEXO II - Preencher'!W647</f>
        <v>1986.21</v>
      </c>
      <c r="P638" s="18">
        <f>'[1]TCE - ANEXO II - Preencher'!X647</f>
        <v>8697.6899999999987</v>
      </c>
      <c r="S638" s="22">
        <v>63129</v>
      </c>
    </row>
    <row r="639" spans="1:19" x14ac:dyDescent="0.2">
      <c r="A639" s="8">
        <f>IFERROR(VLOOKUP(B639,'[1]DADOS (OCULTAR)'!$P$3:$R$56,3,0),"")</f>
        <v>9039744000860</v>
      </c>
      <c r="B639" s="9" t="str">
        <f>'[1]TCE - ANEXO II - Preencher'!C648</f>
        <v>HOSPITAL DOM HÉLDER</v>
      </c>
      <c r="C639" s="10"/>
      <c r="D639" s="11" t="str">
        <f>'[1]TCE - ANEXO II - Preencher'!E648</f>
        <v>RAFAEL ALVES DA SILVA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>
        <f>'[1]TCE - ANEXO II - Preencher'!H648</f>
        <v>515110</v>
      </c>
      <c r="G639" s="14">
        <f>'[1]TCE - ANEXO II - Preencher'!I648</f>
        <v>44256</v>
      </c>
      <c r="H639" s="13" t="str">
        <f>'[1]TCE - ANEXO II - Preencher'!J648</f>
        <v>1 - Plantonista</v>
      </c>
      <c r="I639" s="13">
        <f>'[1]TCE - ANEXO II - Preencher'!K648</f>
        <v>44</v>
      </c>
      <c r="J639" s="15">
        <f>'[1]TCE - ANEXO II - Preencher'!L648</f>
        <v>990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597</v>
      </c>
      <c r="N639" s="16">
        <f>'[1]TCE - ANEXO II - Preencher'!S648</f>
        <v>0</v>
      </c>
      <c r="O639" s="17">
        <f>'[1]TCE - ANEXO II - Preencher'!W648</f>
        <v>441.9</v>
      </c>
      <c r="P639" s="18">
        <f>'[1]TCE - ANEXO II - Preencher'!X648</f>
        <v>1145.0999999999999</v>
      </c>
      <c r="S639" s="22">
        <v>63159</v>
      </c>
    </row>
    <row r="640" spans="1:19" x14ac:dyDescent="0.2">
      <c r="A640" s="8">
        <f>IFERROR(VLOOKUP(B640,'[1]DADOS (OCULTAR)'!$P$3:$R$56,3,0),"")</f>
        <v>9039744000860</v>
      </c>
      <c r="B640" s="9" t="str">
        <f>'[1]TCE - ANEXO II - Preencher'!C649</f>
        <v>HOSPITAL DOM HÉLDER</v>
      </c>
      <c r="C640" s="10"/>
      <c r="D640" s="11" t="str">
        <f>'[1]TCE - ANEXO II - Preencher'!E649</f>
        <v>RAFAEL PATRICIO DA ROCHA FERREIRA</v>
      </c>
      <c r="E640" s="12" t="str">
        <f>IF('[1]TCE - ANEXO II - Preencher'!G649="4 - Assistência Odontológica","2 - Outros Profissionais da saúde",'[1]TCE - ANEXO II - Preencher'!G649)</f>
        <v>3 - Administrativo</v>
      </c>
      <c r="F640" s="13">
        <f>'[1]TCE - ANEXO II - Preencher'!H649</f>
        <v>413115</v>
      </c>
      <c r="G640" s="14">
        <f>'[1]TCE - ANEXO II - Preencher'!I649</f>
        <v>44256</v>
      </c>
      <c r="H640" s="13" t="str">
        <f>'[1]TCE - ANEXO II - Preencher'!J649</f>
        <v>2 - Diarista</v>
      </c>
      <c r="I640" s="13">
        <f>'[1]TCE - ANEXO II - Preencher'!K649</f>
        <v>44</v>
      </c>
      <c r="J640" s="15">
        <f>'[1]TCE - ANEXO II - Preencher'!L649</f>
        <v>0</v>
      </c>
      <c r="K640" s="15">
        <f>'[1]TCE - ANEXO II - Preencher'!P649</f>
        <v>2348.88</v>
      </c>
      <c r="L640" s="15">
        <f>'[1]TCE - ANEXO II - Preencher'!Q649</f>
        <v>875.89</v>
      </c>
      <c r="M640" s="15">
        <f>'[1]TCE - ANEXO II - Preencher'!R649</f>
        <v>300</v>
      </c>
      <c r="N640" s="16">
        <f>'[1]TCE - ANEXO II - Preencher'!S649</f>
        <v>0</v>
      </c>
      <c r="O640" s="17">
        <f>'[1]TCE - ANEXO II - Preencher'!W649</f>
        <v>3224.77</v>
      </c>
      <c r="P640" s="18">
        <f>'[1]TCE - ANEXO II - Preencher'!X649</f>
        <v>300</v>
      </c>
      <c r="S640" s="22">
        <v>63190</v>
      </c>
    </row>
    <row r="641" spans="1:19" x14ac:dyDescent="0.2">
      <c r="A641" s="8">
        <f>IFERROR(VLOOKUP(B641,'[1]DADOS (OCULTAR)'!$P$3:$R$56,3,0),"")</f>
        <v>9039744000860</v>
      </c>
      <c r="B641" s="9" t="str">
        <f>'[1]TCE - ANEXO II - Preencher'!C650</f>
        <v>HOSPITAL DOM HÉLDER</v>
      </c>
      <c r="C641" s="10"/>
      <c r="D641" s="11" t="str">
        <f>'[1]TCE - ANEXO II - Preencher'!E650</f>
        <v>RAFAELA DE MELO OLIVEIRA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>
        <f>'[1]TCE - ANEXO II - Preencher'!H650</f>
        <v>322205</v>
      </c>
      <c r="G641" s="14">
        <f>'[1]TCE - ANEXO II - Preencher'!I650</f>
        <v>44256</v>
      </c>
      <c r="H641" s="13" t="str">
        <f>'[1]TCE - ANEXO II - Preencher'!J650</f>
        <v>1 - Plantonista</v>
      </c>
      <c r="I641" s="13">
        <f>'[1]TCE - ANEXO II - Preencher'!K650</f>
        <v>44</v>
      </c>
      <c r="J641" s="15">
        <f>'[1]TCE - ANEXO II - Preencher'!L650</f>
        <v>1100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342.64</v>
      </c>
      <c r="N641" s="16">
        <f>'[1]TCE - ANEXO II - Preencher'!S650</f>
        <v>0</v>
      </c>
      <c r="O641" s="17">
        <f>'[1]TCE - ANEXO II - Preencher'!W650</f>
        <v>261.88</v>
      </c>
      <c r="P641" s="18">
        <f>'[1]TCE - ANEXO II - Preencher'!X650</f>
        <v>1180.7599999999998</v>
      </c>
      <c r="S641" s="22">
        <v>63221</v>
      </c>
    </row>
    <row r="642" spans="1:19" x14ac:dyDescent="0.2">
      <c r="A642" s="8">
        <f>IFERROR(VLOOKUP(B642,'[1]DADOS (OCULTAR)'!$P$3:$R$56,3,0),"")</f>
        <v>9039744000860</v>
      </c>
      <c r="B642" s="9" t="str">
        <f>'[1]TCE - ANEXO II - Preencher'!C651</f>
        <v>HOSPITAL DOM HÉLDER</v>
      </c>
      <c r="C642" s="10"/>
      <c r="D642" s="11" t="str">
        <f>'[1]TCE - ANEXO II - Preencher'!E651</f>
        <v>RAFAELA HENRIQUE FERREIRA DA SILVA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>
        <f>'[1]TCE - ANEXO II - Preencher'!H651</f>
        <v>223505</v>
      </c>
      <c r="G642" s="14">
        <f>'[1]TCE - ANEXO II - Preencher'!I651</f>
        <v>44256</v>
      </c>
      <c r="H642" s="13" t="str">
        <f>'[1]TCE - ANEXO II - Preencher'!J651</f>
        <v>1 - Plantonista</v>
      </c>
      <c r="I642" s="13">
        <f>'[1]TCE - ANEXO II - Preencher'!K651</f>
        <v>40</v>
      </c>
      <c r="J642" s="15">
        <f>'[1]TCE - ANEXO II - Preencher'!L651</f>
        <v>1370.63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1864.8600000000001</v>
      </c>
      <c r="N642" s="16">
        <f>'[1]TCE - ANEXO II - Preencher'!S651</f>
        <v>623.64</v>
      </c>
      <c r="O642" s="17">
        <f>'[1]TCE - ANEXO II - Preencher'!W651</f>
        <v>570.47</v>
      </c>
      <c r="P642" s="18">
        <f>'[1]TCE - ANEXO II - Preencher'!X651</f>
        <v>3288.66</v>
      </c>
      <c r="S642" s="22">
        <v>63249</v>
      </c>
    </row>
    <row r="643" spans="1:19" x14ac:dyDescent="0.2">
      <c r="A643" s="8">
        <f>IFERROR(VLOOKUP(B643,'[1]DADOS (OCULTAR)'!$P$3:$R$56,3,0),"")</f>
        <v>9039744000860</v>
      </c>
      <c r="B643" s="9" t="str">
        <f>'[1]TCE - ANEXO II - Preencher'!C652</f>
        <v>HOSPITAL DOM HÉLDER</v>
      </c>
      <c r="C643" s="10"/>
      <c r="D643" s="11" t="str">
        <f>'[1]TCE - ANEXO II - Preencher'!E652</f>
        <v>RAIANA FERNANDA DA SILVA SANTOS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>
        <f>'[1]TCE - ANEXO II - Preencher'!H652</f>
        <v>223505</v>
      </c>
      <c r="G643" s="14">
        <f>'[1]TCE - ANEXO II - Preencher'!I652</f>
        <v>44256</v>
      </c>
      <c r="H643" s="13" t="str">
        <f>'[1]TCE - ANEXO II - Preencher'!J652</f>
        <v>2 - Diarista</v>
      </c>
      <c r="I643" s="13">
        <f>'[1]TCE - ANEXO II - Preencher'!K652</f>
        <v>40</v>
      </c>
      <c r="J643" s="15">
        <f>'[1]TCE - ANEXO II - Preencher'!L652</f>
        <v>1576.22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1350.42</v>
      </c>
      <c r="N643" s="16">
        <f>'[1]TCE - ANEXO II - Preencher'!S652</f>
        <v>694.06</v>
      </c>
      <c r="O643" s="17">
        <f>'[1]TCE - ANEXO II - Preencher'!W652</f>
        <v>653.76</v>
      </c>
      <c r="P643" s="18">
        <f>'[1]TCE - ANEXO II - Preencher'!X652</f>
        <v>2966.9400000000005</v>
      </c>
      <c r="S643" s="22">
        <v>63280</v>
      </c>
    </row>
    <row r="644" spans="1:19" x14ac:dyDescent="0.2">
      <c r="A644" s="8">
        <f>IFERROR(VLOOKUP(B644,'[1]DADOS (OCULTAR)'!$P$3:$R$56,3,0),"")</f>
        <v>9039744000860</v>
      </c>
      <c r="B644" s="9" t="str">
        <f>'[1]TCE - ANEXO II - Preencher'!C653</f>
        <v>HOSPITAL DOM HÉLDER</v>
      </c>
      <c r="C644" s="10"/>
      <c r="D644" s="11" t="str">
        <f>'[1]TCE - ANEXO II - Preencher'!E653</f>
        <v>RAIANE ALBUQUERQUE DE SANTANA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>
        <f>'[1]TCE - ANEXO II - Preencher'!H653</f>
        <v>322205</v>
      </c>
      <c r="G644" s="14">
        <f>'[1]TCE - ANEXO II - Preencher'!I653</f>
        <v>44256</v>
      </c>
      <c r="H644" s="13" t="str">
        <f>'[1]TCE - ANEXO II - Preencher'!J653</f>
        <v>1 - Plantonista</v>
      </c>
      <c r="I644" s="13">
        <f>'[1]TCE - ANEXO II - Preencher'!K653</f>
        <v>44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7304.12</v>
      </c>
      <c r="N644" s="16">
        <f>'[1]TCE - ANEXO II - Preencher'!S653</f>
        <v>0</v>
      </c>
      <c r="O644" s="17">
        <f>'[1]TCE - ANEXO II - Preencher'!W653</f>
        <v>7304.12</v>
      </c>
      <c r="P644" s="18">
        <f>'[1]TCE - ANEXO II - Preencher'!X653</f>
        <v>0</v>
      </c>
      <c r="S644" s="22">
        <v>63310</v>
      </c>
    </row>
    <row r="645" spans="1:19" x14ac:dyDescent="0.2">
      <c r="A645" s="8">
        <f>IFERROR(VLOOKUP(B645,'[1]DADOS (OCULTAR)'!$P$3:$R$56,3,0),"")</f>
        <v>9039744000860</v>
      </c>
      <c r="B645" s="9" t="str">
        <f>'[1]TCE - ANEXO II - Preencher'!C654</f>
        <v>HOSPITAL DOM HÉLDER</v>
      </c>
      <c r="C645" s="10"/>
      <c r="D645" s="11" t="str">
        <f>'[1]TCE - ANEXO II - Preencher'!E654</f>
        <v>RAIMER FERREIRA SOUZA SANTOS LEAL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>
        <f>'[1]TCE - ANEXO II - Preencher'!H654</f>
        <v>324115</v>
      </c>
      <c r="G645" s="14">
        <f>'[1]TCE - ANEXO II - Preencher'!I654</f>
        <v>44256</v>
      </c>
      <c r="H645" s="13" t="str">
        <f>'[1]TCE - ANEXO II - Preencher'!J654</f>
        <v>1 - Plantonista</v>
      </c>
      <c r="I645" s="13">
        <f>'[1]TCE - ANEXO II - Preencher'!K654</f>
        <v>24</v>
      </c>
      <c r="J645" s="15">
        <f>'[1]TCE - ANEXO II - Preencher'!L654</f>
        <v>2090.16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1422.6999999999998</v>
      </c>
      <c r="N645" s="16">
        <f>'[1]TCE - ANEXO II - Preencher'!S654</f>
        <v>209.02</v>
      </c>
      <c r="O645" s="17">
        <f>'[1]TCE - ANEXO II - Preencher'!W654</f>
        <v>544.54999999999995</v>
      </c>
      <c r="P645" s="18">
        <f>'[1]TCE - ANEXO II - Preencher'!X654</f>
        <v>3177.33</v>
      </c>
      <c r="S645" s="22">
        <v>63341</v>
      </c>
    </row>
    <row r="646" spans="1:19" x14ac:dyDescent="0.2">
      <c r="A646" s="8">
        <f>IFERROR(VLOOKUP(B646,'[1]DADOS (OCULTAR)'!$P$3:$R$56,3,0),"")</f>
        <v>9039744000860</v>
      </c>
      <c r="B646" s="9" t="str">
        <f>'[1]TCE - ANEXO II - Preencher'!C655</f>
        <v>HOSPITAL DOM HÉLDER</v>
      </c>
      <c r="C646" s="10"/>
      <c r="D646" s="11" t="str">
        <f>'[1]TCE - ANEXO II - Preencher'!E655</f>
        <v>RAINIER LUZ REIS</v>
      </c>
      <c r="E646" s="12" t="str">
        <f>IF('[1]TCE - ANEXO II - Preencher'!G655="4 - Assistência Odontológica","2 - Outros Profissionais da saúde",'[1]TCE - ANEXO II - Preencher'!G655)</f>
        <v>1 - Médico</v>
      </c>
      <c r="F646" s="13">
        <f>'[1]TCE - ANEXO II - Preencher'!H655</f>
        <v>225125</v>
      </c>
      <c r="G646" s="14">
        <f>'[1]TCE - ANEXO II - Preencher'!I655</f>
        <v>44256</v>
      </c>
      <c r="H646" s="13" t="str">
        <f>'[1]TCE - ANEXO II - Preencher'!J655</f>
        <v>2 - Diarista</v>
      </c>
      <c r="I646" s="13">
        <f>'[1]TCE - ANEXO II - Preencher'!K655</f>
        <v>30</v>
      </c>
      <c r="J646" s="15">
        <f>'[1]TCE - ANEXO II - Preencher'!L655</f>
        <v>3960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378.4</v>
      </c>
      <c r="N646" s="16">
        <f>'[1]TCE - ANEXO II - Preencher'!S655</f>
        <v>5528.6</v>
      </c>
      <c r="O646" s="17">
        <f>'[1]TCE - ANEXO II - Preencher'!W655</f>
        <v>2389.2399999999998</v>
      </c>
      <c r="P646" s="18">
        <f>'[1]TCE - ANEXO II - Preencher'!X655</f>
        <v>7477.76</v>
      </c>
      <c r="S646" s="22">
        <v>63371</v>
      </c>
    </row>
    <row r="647" spans="1:19" x14ac:dyDescent="0.2">
      <c r="A647" s="8">
        <f>IFERROR(VLOOKUP(B647,'[1]DADOS (OCULTAR)'!$P$3:$R$56,3,0),"")</f>
        <v>9039744000860</v>
      </c>
      <c r="B647" s="9" t="str">
        <f>'[1]TCE - ANEXO II - Preencher'!C656</f>
        <v>HOSPITAL DOM HÉLDER</v>
      </c>
      <c r="C647" s="10"/>
      <c r="D647" s="11" t="str">
        <f>'[1]TCE - ANEXO II - Preencher'!E656</f>
        <v>RAISSA ALVES FALCAO RODRIGUES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>
        <f>'[1]TCE - ANEXO II - Preencher'!H656</f>
        <v>223505</v>
      </c>
      <c r="G647" s="14">
        <f>'[1]TCE - ANEXO II - Preencher'!I656</f>
        <v>44256</v>
      </c>
      <c r="H647" s="13" t="str">
        <f>'[1]TCE - ANEXO II - Preencher'!J656</f>
        <v>1 - Plantonista</v>
      </c>
      <c r="I647" s="13">
        <f>'[1]TCE - ANEXO II - Preencher'!K656</f>
        <v>40</v>
      </c>
      <c r="J647" s="15">
        <f>'[1]TCE - ANEXO II - Preencher'!L656</f>
        <v>2055.94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938.66</v>
      </c>
      <c r="N647" s="16">
        <f>'[1]TCE - ANEXO II - Preencher'!S656</f>
        <v>719.58</v>
      </c>
      <c r="O647" s="17">
        <f>'[1]TCE - ANEXO II - Preencher'!W656</f>
        <v>553.84</v>
      </c>
      <c r="P647" s="18">
        <f>'[1]TCE - ANEXO II - Preencher'!X656</f>
        <v>3160.3399999999997</v>
      </c>
      <c r="S647" s="22">
        <v>63402</v>
      </c>
    </row>
    <row r="648" spans="1:19" x14ac:dyDescent="0.2">
      <c r="A648" s="8">
        <f>IFERROR(VLOOKUP(B648,'[1]DADOS (OCULTAR)'!$P$3:$R$56,3,0),"")</f>
        <v>9039744000860</v>
      </c>
      <c r="B648" s="9" t="str">
        <f>'[1]TCE - ANEXO II - Preencher'!C657</f>
        <v>HOSPITAL DOM HÉLDER</v>
      </c>
      <c r="C648" s="10"/>
      <c r="D648" s="11" t="str">
        <f>'[1]TCE - ANEXO II - Preencher'!E657</f>
        <v>RALPH MOREIRA DE BARROS</v>
      </c>
      <c r="E648" s="12" t="str">
        <f>IF('[1]TCE - ANEXO II - Preencher'!G657="4 - Assistência Odontológica","2 - Outros Profissionais da saúde",'[1]TCE - ANEXO II - Preencher'!G657)</f>
        <v>3 - Administrativo</v>
      </c>
      <c r="F648" s="13">
        <f>'[1]TCE - ANEXO II - Preencher'!H657</f>
        <v>142115</v>
      </c>
      <c r="G648" s="14">
        <f>'[1]TCE - ANEXO II - Preencher'!I657</f>
        <v>44256</v>
      </c>
      <c r="H648" s="13" t="str">
        <f>'[1]TCE - ANEXO II - Preencher'!J657</f>
        <v>2 - Diarista</v>
      </c>
      <c r="I648" s="13">
        <f>'[1]TCE - ANEXO II - Preencher'!K657</f>
        <v>44</v>
      </c>
      <c r="J648" s="15">
        <f>'[1]TCE - ANEXO II - Preencher'!L657</f>
        <v>3152.76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900.22</v>
      </c>
      <c r="N648" s="16">
        <f>'[1]TCE - ANEXO II - Preencher'!S657</f>
        <v>0</v>
      </c>
      <c r="O648" s="17">
        <f>'[1]TCE - ANEXO II - Preencher'!W657</f>
        <v>754.52</v>
      </c>
      <c r="P648" s="18">
        <f>'[1]TCE - ANEXO II - Preencher'!X657</f>
        <v>3298.4600000000005</v>
      </c>
      <c r="S648" s="22">
        <v>63433</v>
      </c>
    </row>
    <row r="649" spans="1:19" x14ac:dyDescent="0.2">
      <c r="A649" s="8">
        <f>IFERROR(VLOOKUP(B649,'[1]DADOS (OCULTAR)'!$P$3:$R$56,3,0),"")</f>
        <v>9039744000860</v>
      </c>
      <c r="B649" s="9" t="str">
        <f>'[1]TCE - ANEXO II - Preencher'!C658</f>
        <v>HOSPITAL DOM HÉLDER</v>
      </c>
      <c r="C649" s="10"/>
      <c r="D649" s="11" t="str">
        <f>'[1]TCE - ANEXO II - Preencher'!E658</f>
        <v>RAQUEL BEZERRA CHAVES FERNANDES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>
        <f>'[1]TCE - ANEXO II - Preencher'!H658</f>
        <v>322205</v>
      </c>
      <c r="G649" s="14">
        <f>'[1]TCE - ANEXO II - Preencher'!I658</f>
        <v>44256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1100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655.39</v>
      </c>
      <c r="N649" s="16">
        <f>'[1]TCE - ANEXO II - Preencher'!S658</f>
        <v>0</v>
      </c>
      <c r="O649" s="17">
        <f>'[1]TCE - ANEXO II - Preencher'!W658</f>
        <v>463.25</v>
      </c>
      <c r="P649" s="18">
        <f>'[1]TCE - ANEXO II - Preencher'!X658</f>
        <v>1292.1399999999999</v>
      </c>
      <c r="S649" s="22">
        <v>63463</v>
      </c>
    </row>
    <row r="650" spans="1:19" x14ac:dyDescent="0.2">
      <c r="A650" s="8">
        <f>IFERROR(VLOOKUP(B650,'[1]DADOS (OCULTAR)'!$P$3:$R$56,3,0),"")</f>
        <v>9039744000860</v>
      </c>
      <c r="B650" s="9" t="str">
        <f>'[1]TCE - ANEXO II - Preencher'!C659</f>
        <v>HOSPITAL DOM HÉLDER</v>
      </c>
      <c r="C650" s="10"/>
      <c r="D650" s="11" t="str">
        <f>'[1]TCE - ANEXO II - Preencher'!E659</f>
        <v>RAQUEL FERREIRA DA SILVA</v>
      </c>
      <c r="E650" s="12" t="str">
        <f>IF('[1]TCE - ANEXO II - Preencher'!G659="4 - Assistência Odontológica","2 - Outros Profissionais da saúde",'[1]TCE - ANEXO II - Preencher'!G659)</f>
        <v>3 - Administrativo</v>
      </c>
      <c r="F650" s="13">
        <f>'[1]TCE - ANEXO II - Preencher'!H659</f>
        <v>411010</v>
      </c>
      <c r="G650" s="14">
        <f>'[1]TCE - ANEXO II - Preencher'!I659</f>
        <v>44256</v>
      </c>
      <c r="H650" s="13" t="str">
        <f>'[1]TCE - ANEXO II - Preencher'!J659</f>
        <v>2 - Diarista</v>
      </c>
      <c r="I650" s="13">
        <f>'[1]TCE - ANEXO II - Preencher'!K659</f>
        <v>20</v>
      </c>
      <c r="J650" s="15">
        <f>'[1]TCE - ANEXO II - Preencher'!L659</f>
        <v>550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51.27</v>
      </c>
      <c r="N650" s="16">
        <f>'[1]TCE - ANEXO II - Preencher'!S659</f>
        <v>0</v>
      </c>
      <c r="O650" s="17">
        <f>'[1]TCE - ANEXO II - Preencher'!W659</f>
        <v>84.42</v>
      </c>
      <c r="P650" s="18">
        <f>'[1]TCE - ANEXO II - Preencher'!X659</f>
        <v>516.85</v>
      </c>
      <c r="S650" s="22">
        <v>63494</v>
      </c>
    </row>
    <row r="651" spans="1:19" x14ac:dyDescent="0.2">
      <c r="A651" s="8">
        <f>IFERROR(VLOOKUP(B651,'[1]DADOS (OCULTAR)'!$P$3:$R$56,3,0),"")</f>
        <v>9039744000860</v>
      </c>
      <c r="B651" s="9" t="str">
        <f>'[1]TCE - ANEXO II - Preencher'!C660</f>
        <v>HOSPITAL DOM HÉLDER</v>
      </c>
      <c r="C651" s="10"/>
      <c r="D651" s="11" t="str">
        <f>'[1]TCE - ANEXO II - Preencher'!E660</f>
        <v>RAQUEL PRATA CAMPOS BELTRAO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>
        <f>'[1]TCE - ANEXO II - Preencher'!H660</f>
        <v>223505</v>
      </c>
      <c r="G651" s="14">
        <f>'[1]TCE - ANEXO II - Preencher'!I660</f>
        <v>44256</v>
      </c>
      <c r="H651" s="13" t="str">
        <f>'[1]TCE - ANEXO II - Preencher'!J660</f>
        <v>2 - Diarista</v>
      </c>
      <c r="I651" s="13">
        <f>'[1]TCE - ANEXO II - Preencher'!K660</f>
        <v>40</v>
      </c>
      <c r="J651" s="15">
        <f>'[1]TCE - ANEXO II - Preencher'!L660</f>
        <v>1596.45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466.82</v>
      </c>
      <c r="N651" s="16">
        <f>'[1]TCE - ANEXO II - Preencher'!S660</f>
        <v>399.11</v>
      </c>
      <c r="O651" s="17">
        <f>'[1]TCE - ANEXO II - Preencher'!W660</f>
        <v>262</v>
      </c>
      <c r="P651" s="18">
        <f>'[1]TCE - ANEXO II - Preencher'!X660</f>
        <v>2200.38</v>
      </c>
      <c r="S651" s="22">
        <v>63524</v>
      </c>
    </row>
    <row r="652" spans="1:19" x14ac:dyDescent="0.2">
      <c r="A652" s="8">
        <f>IFERROR(VLOOKUP(B652,'[1]DADOS (OCULTAR)'!$P$3:$R$56,3,0),"")</f>
        <v>9039744000860</v>
      </c>
      <c r="B652" s="9" t="str">
        <f>'[1]TCE - ANEXO II - Preencher'!C661</f>
        <v>HOSPITAL DOM HÉLDER</v>
      </c>
      <c r="C652" s="10"/>
      <c r="D652" s="11" t="str">
        <f>'[1]TCE - ANEXO II - Preencher'!E661</f>
        <v>RAYANNA THAIS PINHEIRO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>
        <f>'[1]TCE - ANEXO II - Preencher'!H661</f>
        <v>223505</v>
      </c>
      <c r="G652" s="14">
        <f>'[1]TCE - ANEXO II - Preencher'!I661</f>
        <v>44256</v>
      </c>
      <c r="H652" s="13" t="str">
        <f>'[1]TCE - ANEXO II - Preencher'!J661</f>
        <v>1 - Plantonista</v>
      </c>
      <c r="I652" s="13">
        <f>'[1]TCE - ANEXO II - Preencher'!K661</f>
        <v>40</v>
      </c>
      <c r="J652" s="15">
        <f>'[1]TCE - ANEXO II - Preencher'!L661</f>
        <v>1747.87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758.01999999999987</v>
      </c>
      <c r="N652" s="16">
        <f>'[1]TCE - ANEXO II - Preencher'!S661</f>
        <v>707.89</v>
      </c>
      <c r="O652" s="17">
        <f>'[1]TCE - ANEXO II - Preencher'!W661</f>
        <v>384.85</v>
      </c>
      <c r="P652" s="18">
        <f>'[1]TCE - ANEXO II - Preencher'!X661</f>
        <v>2828.93</v>
      </c>
      <c r="S652" s="22">
        <v>63555</v>
      </c>
    </row>
    <row r="653" spans="1:19" x14ac:dyDescent="0.2">
      <c r="A653" s="8">
        <f>IFERROR(VLOOKUP(B653,'[1]DADOS (OCULTAR)'!$P$3:$R$56,3,0),"")</f>
        <v>9039744000860</v>
      </c>
      <c r="B653" s="9" t="str">
        <f>'[1]TCE - ANEXO II - Preencher'!C662</f>
        <v>HOSPITAL DOM HÉLDER</v>
      </c>
      <c r="C653" s="10"/>
      <c r="D653" s="11" t="str">
        <f>'[1]TCE - ANEXO II - Preencher'!E662</f>
        <v>RAYANNE CAROLINE RIBEIRO DOS SANTOS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>
        <f>'[1]TCE - ANEXO II - Preencher'!H662</f>
        <v>322205</v>
      </c>
      <c r="G653" s="14">
        <f>'[1]TCE - ANEXO II - Preencher'!I662</f>
        <v>44256</v>
      </c>
      <c r="H653" s="13" t="str">
        <f>'[1]TCE - ANEXO II - Preencher'!J662</f>
        <v>1 - Plantonista</v>
      </c>
      <c r="I653" s="13">
        <f>'[1]TCE - ANEXO II - Preencher'!K662</f>
        <v>44</v>
      </c>
      <c r="J653" s="15">
        <f>'[1]TCE - ANEXO II - Preencher'!L662</f>
        <v>1100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234.24</v>
      </c>
      <c r="N653" s="16">
        <f>'[1]TCE - ANEXO II - Preencher'!S662</f>
        <v>110</v>
      </c>
      <c r="O653" s="17">
        <f>'[1]TCE - ANEXO II - Preencher'!W662</f>
        <v>178.2</v>
      </c>
      <c r="P653" s="18">
        <f>'[1]TCE - ANEXO II - Preencher'!X662</f>
        <v>1266.04</v>
      </c>
      <c r="S653" s="22">
        <v>63586</v>
      </c>
    </row>
    <row r="654" spans="1:19" x14ac:dyDescent="0.2">
      <c r="A654" s="8">
        <f>IFERROR(VLOOKUP(B654,'[1]DADOS (OCULTAR)'!$P$3:$R$56,3,0),"")</f>
        <v>9039744000860</v>
      </c>
      <c r="B654" s="9" t="str">
        <f>'[1]TCE - ANEXO II - Preencher'!C663</f>
        <v>HOSPITAL DOM HÉLDER</v>
      </c>
      <c r="C654" s="10"/>
      <c r="D654" s="11" t="str">
        <f>'[1]TCE - ANEXO II - Preencher'!E663</f>
        <v>RAYSSA KARLA DE OLIVEIRA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>
        <f>'[1]TCE - ANEXO II - Preencher'!H663</f>
        <v>521130</v>
      </c>
      <c r="G654" s="14">
        <f>'[1]TCE - ANEXO II - Preencher'!I663</f>
        <v>44256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1100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593.72</v>
      </c>
      <c r="N654" s="16">
        <f>'[1]TCE - ANEXO II - Preencher'!S663</f>
        <v>0</v>
      </c>
      <c r="O654" s="17">
        <f>'[1]TCE - ANEXO II - Preencher'!W663</f>
        <v>158.36000000000001</v>
      </c>
      <c r="P654" s="18">
        <f>'[1]TCE - ANEXO II - Preencher'!X663</f>
        <v>1535.3600000000001</v>
      </c>
      <c r="S654" s="22">
        <v>63614</v>
      </c>
    </row>
    <row r="655" spans="1:19" x14ac:dyDescent="0.2">
      <c r="A655" s="8">
        <f>IFERROR(VLOOKUP(B655,'[1]DADOS (OCULTAR)'!$P$3:$R$56,3,0),"")</f>
        <v>9039744000860</v>
      </c>
      <c r="B655" s="9" t="str">
        <f>'[1]TCE - ANEXO II - Preencher'!C664</f>
        <v>HOSPITAL DOM HÉLDER</v>
      </c>
      <c r="C655" s="10"/>
      <c r="D655" s="11" t="str">
        <f>'[1]TCE - ANEXO II - Preencher'!E664</f>
        <v>RENATA ANDREZA DE ALBUQUERQUE HENRIQUES</v>
      </c>
      <c r="E655" s="12" t="str">
        <f>IF('[1]TCE - ANEXO II - Preencher'!G664="4 - Assistência Odontológica","2 - Outros Profissionais da saúde",'[1]TCE - ANEXO II - Preencher'!G664)</f>
        <v>3 - Administrativo</v>
      </c>
      <c r="F655" s="13">
        <f>'[1]TCE - ANEXO II - Preencher'!H664</f>
        <v>252305</v>
      </c>
      <c r="G655" s="14">
        <f>'[1]TCE - ANEXO II - Preencher'!I664</f>
        <v>44256</v>
      </c>
      <c r="H655" s="13" t="str">
        <f>'[1]TCE - ANEXO II - Preencher'!J664</f>
        <v>2 - Diarista</v>
      </c>
      <c r="I655" s="13">
        <f>'[1]TCE - ANEXO II - Preencher'!K664</f>
        <v>44</v>
      </c>
      <c r="J655" s="15">
        <f>'[1]TCE - ANEXO II - Preencher'!L664</f>
        <v>1904.12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300</v>
      </c>
      <c r="N655" s="16">
        <f>'[1]TCE - ANEXO II - Preencher'!S664</f>
        <v>0</v>
      </c>
      <c r="O655" s="17">
        <f>'[1]TCE - ANEXO II - Preencher'!W664</f>
        <v>157.88999999999999</v>
      </c>
      <c r="P655" s="18">
        <f>'[1]TCE - ANEXO II - Preencher'!X664</f>
        <v>2046.23</v>
      </c>
      <c r="S655" s="22">
        <v>63645</v>
      </c>
    </row>
    <row r="656" spans="1:19" x14ac:dyDescent="0.2">
      <c r="A656" s="8">
        <f>IFERROR(VLOOKUP(B656,'[1]DADOS (OCULTAR)'!$P$3:$R$56,3,0),"")</f>
        <v>9039744000860</v>
      </c>
      <c r="B656" s="9" t="str">
        <f>'[1]TCE - ANEXO II - Preencher'!C665</f>
        <v>HOSPITAL DOM HÉLDER</v>
      </c>
      <c r="C656" s="10"/>
      <c r="D656" s="11" t="str">
        <f>'[1]TCE - ANEXO II - Preencher'!E665</f>
        <v>RENATA BARBOSA DA SILVA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>
        <f>'[1]TCE - ANEXO II - Preencher'!H665</f>
        <v>322205</v>
      </c>
      <c r="G656" s="14">
        <f>'[1]TCE - ANEXO II - Preencher'!I665</f>
        <v>44256</v>
      </c>
      <c r="H656" s="13" t="str">
        <f>'[1]TCE - ANEXO II - Preencher'!J665</f>
        <v>1 - Plantonista</v>
      </c>
      <c r="I656" s="13">
        <f>'[1]TCE - ANEXO II - Preencher'!K665</f>
        <v>44</v>
      </c>
      <c r="J656" s="15">
        <f>'[1]TCE - ANEXO II - Preencher'!L665</f>
        <v>1100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771.68000000000006</v>
      </c>
      <c r="N656" s="16">
        <f>'[1]TCE - ANEXO II - Preencher'!S665</f>
        <v>110</v>
      </c>
      <c r="O656" s="17">
        <f>'[1]TCE - ANEXO II - Preencher'!W665</f>
        <v>160.02000000000001</v>
      </c>
      <c r="P656" s="18">
        <f>'[1]TCE - ANEXO II - Preencher'!X665</f>
        <v>1821.66</v>
      </c>
      <c r="S656" s="22">
        <v>63675</v>
      </c>
    </row>
    <row r="657" spans="1:19" x14ac:dyDescent="0.2">
      <c r="A657" s="8">
        <f>IFERROR(VLOOKUP(B657,'[1]DADOS (OCULTAR)'!$P$3:$R$56,3,0),"")</f>
        <v>9039744000860</v>
      </c>
      <c r="B657" s="9" t="str">
        <f>'[1]TCE - ANEXO II - Preencher'!C666</f>
        <v>HOSPITAL DOM HÉLDER</v>
      </c>
      <c r="C657" s="10"/>
      <c r="D657" s="11" t="str">
        <f>'[1]TCE - ANEXO II - Preencher'!E666</f>
        <v>RENATA BARROS SANTOS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>
        <f>'[1]TCE - ANEXO II - Preencher'!H666</f>
        <v>223505</v>
      </c>
      <c r="G657" s="14">
        <f>'[1]TCE - ANEXO II - Preencher'!I666</f>
        <v>44256</v>
      </c>
      <c r="H657" s="13" t="str">
        <f>'[1]TCE - ANEXO II - Preencher'!J666</f>
        <v>2 - Diarista</v>
      </c>
      <c r="I657" s="13">
        <f>'[1]TCE - ANEXO II - Preencher'!K666</f>
        <v>40</v>
      </c>
      <c r="J657" s="15">
        <f>'[1]TCE - ANEXO II - Preencher'!L666</f>
        <v>2055.94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818.41000000000008</v>
      </c>
      <c r="N657" s="16">
        <f>'[1]TCE - ANEXO II - Preencher'!S666</f>
        <v>927.07</v>
      </c>
      <c r="O657" s="17">
        <f>'[1]TCE - ANEXO II - Preencher'!W666</f>
        <v>569.09</v>
      </c>
      <c r="P657" s="18">
        <f>'[1]TCE - ANEXO II - Preencher'!X666</f>
        <v>3232.3300000000004</v>
      </c>
      <c r="S657" s="22">
        <v>63706</v>
      </c>
    </row>
    <row r="658" spans="1:19" x14ac:dyDescent="0.2">
      <c r="A658" s="8">
        <f>IFERROR(VLOOKUP(B658,'[1]DADOS (OCULTAR)'!$P$3:$R$56,3,0),"")</f>
        <v>9039744000860</v>
      </c>
      <c r="B658" s="9" t="str">
        <f>'[1]TCE - ANEXO II - Preencher'!C667</f>
        <v>HOSPITAL DOM HÉLDER</v>
      </c>
      <c r="C658" s="10"/>
      <c r="D658" s="11" t="str">
        <f>'[1]TCE - ANEXO II - Preencher'!E667</f>
        <v>RENATA DE CASSIA NUNES SANTOS PIMENTA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>
        <f>'[1]TCE - ANEXO II - Preencher'!H667</f>
        <v>223605</v>
      </c>
      <c r="G658" s="14">
        <f>'[1]TCE - ANEXO II - Preencher'!I667</f>
        <v>44256</v>
      </c>
      <c r="H658" s="13" t="str">
        <f>'[1]TCE - ANEXO II - Preencher'!J667</f>
        <v>1 - Plantonista</v>
      </c>
      <c r="I658" s="13">
        <f>'[1]TCE - ANEXO II - Preencher'!K667</f>
        <v>24</v>
      </c>
      <c r="J658" s="15">
        <f>'[1]TCE - ANEXO II - Preencher'!L667</f>
        <v>1069.75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400.87</v>
      </c>
      <c r="N658" s="16">
        <f>'[1]TCE - ANEXO II - Preencher'!S667</f>
        <v>267.44</v>
      </c>
      <c r="O658" s="17">
        <f>'[1]TCE - ANEXO II - Preencher'!W667</f>
        <v>164.73</v>
      </c>
      <c r="P658" s="18">
        <f>'[1]TCE - ANEXO II - Preencher'!X667</f>
        <v>1573.33</v>
      </c>
      <c r="S658" s="22">
        <v>63736</v>
      </c>
    </row>
    <row r="659" spans="1:19" x14ac:dyDescent="0.2">
      <c r="A659" s="8">
        <f>IFERROR(VLOOKUP(B659,'[1]DADOS (OCULTAR)'!$P$3:$R$56,3,0),"")</f>
        <v>9039744000860</v>
      </c>
      <c r="B659" s="9" t="str">
        <f>'[1]TCE - ANEXO II - Preencher'!C668</f>
        <v>HOSPITAL DOM HÉLDER</v>
      </c>
      <c r="C659" s="10"/>
      <c r="D659" s="11" t="str">
        <f>'[1]TCE - ANEXO II - Preencher'!E668</f>
        <v>RENATA GALINDO LIMA MELO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>
        <f>'[1]TCE - ANEXO II - Preencher'!H668</f>
        <v>223505</v>
      </c>
      <c r="G659" s="14">
        <f>'[1]TCE - ANEXO II - Preencher'!I668</f>
        <v>44256</v>
      </c>
      <c r="H659" s="13" t="str">
        <f>'[1]TCE - ANEXO II - Preencher'!J668</f>
        <v>1 - Plantonista</v>
      </c>
      <c r="I659" s="13">
        <f>'[1]TCE - ANEXO II - Preencher'!K668</f>
        <v>40</v>
      </c>
      <c r="J659" s="15">
        <f>'[1]TCE - ANEXO II - Preencher'!L668</f>
        <v>0</v>
      </c>
      <c r="K659" s="15">
        <f>'[1]TCE - ANEXO II - Preencher'!P668</f>
        <v>4974.4399999999996</v>
      </c>
      <c r="L659" s="15">
        <f>'[1]TCE - ANEXO II - Preencher'!Q668</f>
        <v>1240.77</v>
      </c>
      <c r="M659" s="15">
        <f>'[1]TCE - ANEXO II - Preencher'!R668</f>
        <v>254.91000000000003</v>
      </c>
      <c r="N659" s="16">
        <f>'[1]TCE - ANEXO II - Preencher'!S668</f>
        <v>205.59</v>
      </c>
      <c r="O659" s="17">
        <f>'[1]TCE - ANEXO II - Preencher'!W668</f>
        <v>6293.29</v>
      </c>
      <c r="P659" s="18">
        <f>'[1]TCE - ANEXO II - Preencher'!X668</f>
        <v>382.41999999999916</v>
      </c>
      <c r="S659" s="22">
        <v>63767</v>
      </c>
    </row>
    <row r="660" spans="1:19" x14ac:dyDescent="0.2">
      <c r="A660" s="8">
        <f>IFERROR(VLOOKUP(B660,'[1]DADOS (OCULTAR)'!$P$3:$R$56,3,0),"")</f>
        <v>9039744000860</v>
      </c>
      <c r="B660" s="9" t="str">
        <f>'[1]TCE - ANEXO II - Preencher'!C669</f>
        <v>HOSPITAL DOM HÉLDER</v>
      </c>
      <c r="C660" s="10"/>
      <c r="D660" s="11" t="str">
        <f>'[1]TCE - ANEXO II - Preencher'!E669</f>
        <v>RENATA LAIS GOUVEIA SANTOS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>
        <f>'[1]TCE - ANEXO II - Preencher'!H669</f>
        <v>223505</v>
      </c>
      <c r="G660" s="14">
        <f>'[1]TCE - ANEXO II - Preencher'!I669</f>
        <v>44256</v>
      </c>
      <c r="H660" s="13" t="str">
        <f>'[1]TCE - ANEXO II - Preencher'!J669</f>
        <v>1 - Plantonista</v>
      </c>
      <c r="I660" s="13">
        <f>'[1]TCE - ANEXO II - Preencher'!K669</f>
        <v>40</v>
      </c>
      <c r="J660" s="15">
        <f>'[1]TCE - ANEXO II - Preencher'!L669</f>
        <v>1850.35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1259.3799999999999</v>
      </c>
      <c r="N660" s="16">
        <f>'[1]TCE - ANEXO II - Preencher'!S669</f>
        <v>462.59</v>
      </c>
      <c r="O660" s="17">
        <f>'[1]TCE - ANEXO II - Preencher'!W669</f>
        <v>509.08</v>
      </c>
      <c r="P660" s="18">
        <f>'[1]TCE - ANEXO II - Preencher'!X669</f>
        <v>3063.24</v>
      </c>
      <c r="S660" s="22">
        <v>63798</v>
      </c>
    </row>
    <row r="661" spans="1:19" x14ac:dyDescent="0.2">
      <c r="A661" s="8">
        <f>IFERROR(VLOOKUP(B661,'[1]DADOS (OCULTAR)'!$P$3:$R$56,3,0),"")</f>
        <v>9039744000860</v>
      </c>
      <c r="B661" s="9" t="str">
        <f>'[1]TCE - ANEXO II - Preencher'!C670</f>
        <v>HOSPITAL DOM HÉLDER</v>
      </c>
      <c r="C661" s="10"/>
      <c r="D661" s="11" t="str">
        <f>'[1]TCE - ANEXO II - Preencher'!E670</f>
        <v>RENATA MARIA ERCULANO DE LIMA</v>
      </c>
      <c r="E661" s="12" t="str">
        <f>IF('[1]TCE - ANEXO II - Preencher'!G670="4 - Assistência Odontológica","2 - Outros Profissionais da saúde",'[1]TCE - ANEXO II - Preencher'!G670)</f>
        <v>3 - Administrativo</v>
      </c>
      <c r="F661" s="13">
        <f>'[1]TCE - ANEXO II - Preencher'!H670</f>
        <v>411010</v>
      </c>
      <c r="G661" s="14">
        <f>'[1]TCE - ANEXO II - Preencher'!I670</f>
        <v>44256</v>
      </c>
      <c r="H661" s="13" t="str">
        <f>'[1]TCE - ANEXO II - Preencher'!J670</f>
        <v>2 - Diarista</v>
      </c>
      <c r="I661" s="13">
        <f>'[1]TCE - ANEXO II - Preencher'!K670</f>
        <v>44</v>
      </c>
      <c r="J661" s="15">
        <f>'[1]TCE - ANEXO II - Preencher'!L670</f>
        <v>1100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355</v>
      </c>
      <c r="N661" s="16">
        <f>'[1]TCE - ANEXO II - Preencher'!S670</f>
        <v>0</v>
      </c>
      <c r="O661" s="17">
        <f>'[1]TCE - ANEXO II - Preencher'!W670</f>
        <v>154.56</v>
      </c>
      <c r="P661" s="18">
        <f>'[1]TCE - ANEXO II - Preencher'!X670</f>
        <v>1300.44</v>
      </c>
      <c r="S661" s="22">
        <v>63828</v>
      </c>
    </row>
    <row r="662" spans="1:19" x14ac:dyDescent="0.2">
      <c r="A662" s="8">
        <f>IFERROR(VLOOKUP(B662,'[1]DADOS (OCULTAR)'!$P$3:$R$56,3,0),"")</f>
        <v>9039744000860</v>
      </c>
      <c r="B662" s="9" t="str">
        <f>'[1]TCE - ANEXO II - Preencher'!C671</f>
        <v>HOSPITAL DOM HÉLDER</v>
      </c>
      <c r="C662" s="10"/>
      <c r="D662" s="11" t="str">
        <f>'[1]TCE - ANEXO II - Preencher'!E671</f>
        <v>RENATA MARTINS BORGES SERRANO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>
        <f>'[1]TCE - ANEXO II - Preencher'!H671</f>
        <v>515205</v>
      </c>
      <c r="G662" s="14">
        <f>'[1]TCE - ANEXO II - Preencher'!I671</f>
        <v>44256</v>
      </c>
      <c r="H662" s="13" t="str">
        <f>'[1]TCE - ANEXO II - Preencher'!J671</f>
        <v>1 - Plantonista</v>
      </c>
      <c r="I662" s="13">
        <f>'[1]TCE - ANEXO II - Preencher'!K671</f>
        <v>44</v>
      </c>
      <c r="J662" s="15">
        <f>'[1]TCE - ANEXO II - Preencher'!L671</f>
        <v>1100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1161.1999999999998</v>
      </c>
      <c r="N662" s="16">
        <f>'[1]TCE - ANEXO II - Preencher'!S671</f>
        <v>0</v>
      </c>
      <c r="O662" s="17">
        <f>'[1]TCE - ANEXO II - Preencher'!W671</f>
        <v>201.36</v>
      </c>
      <c r="P662" s="18">
        <f>'[1]TCE - ANEXO II - Preencher'!X671</f>
        <v>2059.8399999999997</v>
      </c>
      <c r="S662" s="22">
        <v>63859</v>
      </c>
    </row>
    <row r="663" spans="1:19" x14ac:dyDescent="0.2">
      <c r="A663" s="8">
        <f>IFERROR(VLOOKUP(B663,'[1]DADOS (OCULTAR)'!$P$3:$R$56,3,0),"")</f>
        <v>9039744000860</v>
      </c>
      <c r="B663" s="9" t="str">
        <f>'[1]TCE - ANEXO II - Preencher'!C672</f>
        <v>HOSPITAL DOM HÉLDER</v>
      </c>
      <c r="C663" s="10"/>
      <c r="D663" s="11" t="str">
        <f>'[1]TCE - ANEXO II - Preencher'!E672</f>
        <v>RENATA SABRINA NEVES DA SILVA</v>
      </c>
      <c r="E663" s="12" t="str">
        <f>IF('[1]TCE - ANEXO II - Preencher'!G672="4 - Assistência Odontológica","2 - Outros Profissionais da saúde",'[1]TCE - ANEXO II - Preencher'!G672)</f>
        <v>3 - Administrativo</v>
      </c>
      <c r="F663" s="13">
        <f>'[1]TCE - ANEXO II - Preencher'!H672</f>
        <v>142105</v>
      </c>
      <c r="G663" s="14">
        <f>'[1]TCE - ANEXO II - Preencher'!I672</f>
        <v>44256</v>
      </c>
      <c r="H663" s="13" t="str">
        <f>'[1]TCE - ANEXO II - Preencher'!J672</f>
        <v>2 - Diarista</v>
      </c>
      <c r="I663" s="13">
        <f>'[1]TCE - ANEXO II - Preencher'!K672</f>
        <v>44</v>
      </c>
      <c r="J663" s="15">
        <f>'[1]TCE - ANEXO II - Preencher'!L672</f>
        <v>4469.8500000000004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300</v>
      </c>
      <c r="N663" s="16">
        <f>'[1]TCE - ANEXO II - Preencher'!S672</f>
        <v>0</v>
      </c>
      <c r="O663" s="17">
        <f>'[1]TCE - ANEXO II - Preencher'!W672</f>
        <v>929.19</v>
      </c>
      <c r="P663" s="18">
        <f>'[1]TCE - ANEXO II - Preencher'!X672</f>
        <v>3840.6600000000003</v>
      </c>
      <c r="S663" s="22">
        <v>63889</v>
      </c>
    </row>
    <row r="664" spans="1:19" x14ac:dyDescent="0.2">
      <c r="A664" s="8">
        <f>IFERROR(VLOOKUP(B664,'[1]DADOS (OCULTAR)'!$P$3:$R$56,3,0),"")</f>
        <v>9039744000860</v>
      </c>
      <c r="B664" s="9" t="str">
        <f>'[1]TCE - ANEXO II - Preencher'!C673</f>
        <v>HOSPITAL DOM HÉLDER</v>
      </c>
      <c r="C664" s="10"/>
      <c r="D664" s="11" t="str">
        <f>'[1]TCE - ANEXO II - Preencher'!E673</f>
        <v>RENILDA CLEIDE SILVA DOS ANJOS</v>
      </c>
      <c r="E664" s="12" t="str">
        <f>IF('[1]TCE - ANEXO II - Preencher'!G673="4 - Assistência Odontológica","2 - Outros Profissionais da saúde",'[1]TCE - ANEXO II - Preencher'!G673)</f>
        <v>3 - Administrativo</v>
      </c>
      <c r="F664" s="13">
        <f>'[1]TCE - ANEXO II - Preencher'!H673</f>
        <v>514225</v>
      </c>
      <c r="G664" s="14">
        <f>'[1]TCE - ANEXO II - Preencher'!I673</f>
        <v>44256</v>
      </c>
      <c r="H664" s="13" t="str">
        <f>'[1]TCE - ANEXO II - Preencher'!J673</f>
        <v>1 - Plantonista</v>
      </c>
      <c r="I664" s="13">
        <f>'[1]TCE - ANEXO II - Preencher'!K673</f>
        <v>44</v>
      </c>
      <c r="J664" s="15">
        <f>'[1]TCE - ANEXO II - Preencher'!L673</f>
        <v>1100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786.8</v>
      </c>
      <c r="N664" s="16">
        <f>'[1]TCE - ANEXO II - Preencher'!S673</f>
        <v>0</v>
      </c>
      <c r="O664" s="17">
        <f>'[1]TCE - ANEXO II - Preencher'!W673</f>
        <v>222.37</v>
      </c>
      <c r="P664" s="18">
        <f>'[1]TCE - ANEXO II - Preencher'!X673</f>
        <v>1664.4299999999998</v>
      </c>
      <c r="S664" s="22">
        <v>63920</v>
      </c>
    </row>
    <row r="665" spans="1:19" x14ac:dyDescent="0.2">
      <c r="A665" s="8">
        <f>IFERROR(VLOOKUP(B665,'[1]DADOS (OCULTAR)'!$P$3:$R$56,3,0),"")</f>
        <v>9039744000860</v>
      </c>
      <c r="B665" s="9" t="str">
        <f>'[1]TCE - ANEXO II - Preencher'!C674</f>
        <v>HOSPITAL DOM HÉLDER</v>
      </c>
      <c r="C665" s="10"/>
      <c r="D665" s="11" t="str">
        <f>'[1]TCE - ANEXO II - Preencher'!E674</f>
        <v>RICHELLE DE OLIVEIRA SANTIAGO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>
        <f>'[1]TCE - ANEXO II - Preencher'!H674</f>
        <v>322205</v>
      </c>
      <c r="G665" s="14">
        <f>'[1]TCE - ANEXO II - Preencher'!I674</f>
        <v>44256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1100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3077.9100000000008</v>
      </c>
      <c r="N665" s="16">
        <f>'[1]TCE - ANEXO II - Preencher'!S674</f>
        <v>110</v>
      </c>
      <c r="O665" s="17">
        <f>'[1]TCE - ANEXO II - Preencher'!W674</f>
        <v>575.04999999999995</v>
      </c>
      <c r="P665" s="18">
        <f>'[1]TCE - ANEXO II - Preencher'!X674</f>
        <v>3712.8600000000006</v>
      </c>
      <c r="S665" s="22">
        <v>63951</v>
      </c>
    </row>
    <row r="666" spans="1:19" x14ac:dyDescent="0.2">
      <c r="A666" s="8">
        <f>IFERROR(VLOOKUP(B666,'[1]DADOS (OCULTAR)'!$P$3:$R$56,3,0),"")</f>
        <v>9039744000860</v>
      </c>
      <c r="B666" s="9" t="str">
        <f>'[1]TCE - ANEXO II - Preencher'!C675</f>
        <v>HOSPITAL DOM HÉLDER</v>
      </c>
      <c r="C666" s="10"/>
      <c r="D666" s="11" t="str">
        <f>'[1]TCE - ANEXO II - Preencher'!E675</f>
        <v>RINALDO JOSE DA SILVA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>
        <f>'[1]TCE - ANEXO II - Preencher'!H675</f>
        <v>521130</v>
      </c>
      <c r="G666" s="14">
        <f>'[1]TCE - ANEXO II - Preencher'!I675</f>
        <v>44256</v>
      </c>
      <c r="H666" s="13" t="str">
        <f>'[1]TCE - ANEXO II - Preencher'!J675</f>
        <v>1 - Plantonista</v>
      </c>
      <c r="I666" s="13">
        <f>'[1]TCE - ANEXO II - Preencher'!K675</f>
        <v>44</v>
      </c>
      <c r="J666" s="15">
        <f>'[1]TCE - ANEXO II - Preencher'!L675</f>
        <v>1100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540.67000000000007</v>
      </c>
      <c r="N666" s="16">
        <f>'[1]TCE - ANEXO II - Preencher'!S675</f>
        <v>0</v>
      </c>
      <c r="O666" s="17">
        <f>'[1]TCE - ANEXO II - Preencher'!W675</f>
        <v>173.16</v>
      </c>
      <c r="P666" s="18">
        <f>'[1]TCE - ANEXO II - Preencher'!X675</f>
        <v>1467.51</v>
      </c>
      <c r="S666" s="22">
        <v>63979</v>
      </c>
    </row>
    <row r="667" spans="1:19" x14ac:dyDescent="0.2">
      <c r="A667" s="8">
        <f>IFERROR(VLOOKUP(B667,'[1]DADOS (OCULTAR)'!$P$3:$R$56,3,0),"")</f>
        <v>9039744000860</v>
      </c>
      <c r="B667" s="9" t="str">
        <f>'[1]TCE - ANEXO II - Preencher'!C676</f>
        <v>HOSPITAL DOM HÉLDER</v>
      </c>
      <c r="C667" s="10"/>
      <c r="D667" s="11" t="str">
        <f>'[1]TCE - ANEXO II - Preencher'!E676</f>
        <v>RITA DE CASSIA ALMEIDA NETA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>
        <f>'[1]TCE - ANEXO II - Preencher'!H676</f>
        <v>223605</v>
      </c>
      <c r="G667" s="14">
        <f>'[1]TCE - ANEXO II - Preencher'!I676</f>
        <v>44256</v>
      </c>
      <c r="H667" s="13" t="str">
        <f>'[1]TCE - ANEXO II - Preencher'!J676</f>
        <v>1 - Plantonista</v>
      </c>
      <c r="I667" s="13">
        <f>'[1]TCE - ANEXO II - Preencher'!K676</f>
        <v>24</v>
      </c>
      <c r="J667" s="15">
        <f>'[1]TCE - ANEXO II - Preencher'!L676</f>
        <v>1237.1400000000001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981.56</v>
      </c>
      <c r="N667" s="16">
        <f>'[1]TCE - ANEXO II - Preencher'!S676</f>
        <v>309.29000000000002</v>
      </c>
      <c r="O667" s="17">
        <f>'[1]TCE - ANEXO II - Preencher'!W676</f>
        <v>250.99</v>
      </c>
      <c r="P667" s="18">
        <f>'[1]TCE - ANEXO II - Preencher'!X676</f>
        <v>2277</v>
      </c>
      <c r="S667" s="22">
        <v>64010</v>
      </c>
    </row>
    <row r="668" spans="1:19" x14ac:dyDescent="0.2">
      <c r="A668" s="8">
        <f>IFERROR(VLOOKUP(B668,'[1]DADOS (OCULTAR)'!$P$3:$R$56,3,0),"")</f>
        <v>9039744000860</v>
      </c>
      <c r="B668" s="9" t="str">
        <f>'[1]TCE - ANEXO II - Preencher'!C677</f>
        <v>HOSPITAL DOM HÉLDER</v>
      </c>
      <c r="C668" s="10"/>
      <c r="D668" s="11" t="str">
        <f>'[1]TCE - ANEXO II - Preencher'!E677</f>
        <v>RITA DE CASSIA CORDEIRO BASTOS LEITE DOS ANJOS</v>
      </c>
      <c r="E668" s="12" t="str">
        <f>IF('[1]TCE - ANEXO II - Preencher'!G677="4 - Assistência Odontológica","2 - Outros Profissionais da saúde",'[1]TCE - ANEXO II - Preencher'!G677)</f>
        <v>3 - Administrativo</v>
      </c>
      <c r="F668" s="13">
        <f>'[1]TCE - ANEXO II - Preencher'!H677</f>
        <v>131205</v>
      </c>
      <c r="G668" s="14">
        <f>'[1]TCE - ANEXO II - Preencher'!I677</f>
        <v>44256</v>
      </c>
      <c r="H668" s="13" t="str">
        <f>'[1]TCE - ANEXO II - Preencher'!J677</f>
        <v>2 - Diarista</v>
      </c>
      <c r="I668" s="13">
        <f>'[1]TCE - ANEXO II - Preencher'!K677</f>
        <v>40</v>
      </c>
      <c r="J668" s="15">
        <f>'[1]TCE - ANEXO II - Preencher'!L677</f>
        <v>12586.54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1478.65</v>
      </c>
      <c r="N668" s="16">
        <f>'[1]TCE - ANEXO II - Preencher'!S677</f>
        <v>0</v>
      </c>
      <c r="O668" s="17">
        <f>'[1]TCE - ANEXO II - Preencher'!W677</f>
        <v>3543.74</v>
      </c>
      <c r="P668" s="18">
        <f>'[1]TCE - ANEXO II - Preencher'!X677</f>
        <v>10521.45</v>
      </c>
      <c r="S668" s="22">
        <v>64040</v>
      </c>
    </row>
    <row r="669" spans="1:19" x14ac:dyDescent="0.2">
      <c r="A669" s="8">
        <f>IFERROR(VLOOKUP(B669,'[1]DADOS (OCULTAR)'!$P$3:$R$56,3,0),"")</f>
        <v>9039744000860</v>
      </c>
      <c r="B669" s="9" t="str">
        <f>'[1]TCE - ANEXO II - Preencher'!C678</f>
        <v>HOSPITAL DOM HÉLDER</v>
      </c>
      <c r="C669" s="10"/>
      <c r="D669" s="11" t="str">
        <f>'[1]TCE - ANEXO II - Preencher'!E678</f>
        <v>RITA DE CASSIA DA SILVA</v>
      </c>
      <c r="E669" s="12" t="str">
        <f>IF('[1]TCE - ANEXO II - Preencher'!G678="4 - Assistência Odontológica","2 - Outros Profissionais da saúde",'[1]TCE - ANEXO II - Preencher'!G678)</f>
        <v>3 - Administrativo</v>
      </c>
      <c r="F669" s="13">
        <f>'[1]TCE - ANEXO II - Preencher'!H678</f>
        <v>513430</v>
      </c>
      <c r="G669" s="14">
        <f>'[1]TCE - ANEXO II - Preencher'!I678</f>
        <v>44256</v>
      </c>
      <c r="H669" s="13" t="str">
        <f>'[1]TCE - ANEXO II - Preencher'!J678</f>
        <v>1 - Plantonista</v>
      </c>
      <c r="I669" s="13">
        <f>'[1]TCE - ANEXO II - Preencher'!K678</f>
        <v>44</v>
      </c>
      <c r="J669" s="15">
        <f>'[1]TCE - ANEXO II - Preencher'!L678</f>
        <v>1100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630</v>
      </c>
      <c r="N669" s="16">
        <f>'[1]TCE - ANEXO II - Preencher'!S678</f>
        <v>0</v>
      </c>
      <c r="O669" s="17">
        <f>'[1]TCE - ANEXO II - Preencher'!W678</f>
        <v>181.94</v>
      </c>
      <c r="P669" s="18">
        <f>'[1]TCE - ANEXO II - Preencher'!X678</f>
        <v>1548.06</v>
      </c>
      <c r="S669" s="22">
        <v>64071</v>
      </c>
    </row>
    <row r="670" spans="1:19" x14ac:dyDescent="0.2">
      <c r="A670" s="8">
        <f>IFERROR(VLOOKUP(B670,'[1]DADOS (OCULTAR)'!$P$3:$R$56,3,0),"")</f>
        <v>9039744000860</v>
      </c>
      <c r="B670" s="9" t="str">
        <f>'[1]TCE - ANEXO II - Preencher'!C679</f>
        <v>HOSPITAL DOM HÉLDER</v>
      </c>
      <c r="C670" s="10"/>
      <c r="D670" s="11" t="str">
        <f>'[1]TCE - ANEXO II - Preencher'!E679</f>
        <v>RITA DE CASSIA DA SILVA MELO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>
        <f>'[1]TCE - ANEXO II - Preencher'!H679</f>
        <v>322205</v>
      </c>
      <c r="G670" s="14">
        <f>'[1]TCE - ANEXO II - Preencher'!I679</f>
        <v>44256</v>
      </c>
      <c r="H670" s="13" t="str">
        <f>'[1]TCE - ANEXO II - Preencher'!J679</f>
        <v>1 - Plantonista</v>
      </c>
      <c r="I670" s="13">
        <f>'[1]TCE - ANEXO II - Preencher'!K679</f>
        <v>44</v>
      </c>
      <c r="J670" s="15">
        <f>'[1]TCE - ANEXO II - Preencher'!L679</f>
        <v>1100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313.69</v>
      </c>
      <c r="N670" s="16">
        <f>'[1]TCE - ANEXO II - Preencher'!S679</f>
        <v>0</v>
      </c>
      <c r="O670" s="17">
        <f>'[1]TCE - ANEXO II - Preencher'!W679</f>
        <v>234.99</v>
      </c>
      <c r="P670" s="18">
        <f>'[1]TCE - ANEXO II - Preencher'!X679</f>
        <v>1178.7</v>
      </c>
      <c r="S670" s="22">
        <v>64101</v>
      </c>
    </row>
    <row r="671" spans="1:19" x14ac:dyDescent="0.2">
      <c r="A671" s="8">
        <f>IFERROR(VLOOKUP(B671,'[1]DADOS (OCULTAR)'!$P$3:$R$56,3,0),"")</f>
        <v>9039744000860</v>
      </c>
      <c r="B671" s="9" t="str">
        <f>'[1]TCE - ANEXO II - Preencher'!C680</f>
        <v>HOSPITAL DOM HÉLDER</v>
      </c>
      <c r="C671" s="10"/>
      <c r="D671" s="11" t="str">
        <f>'[1]TCE - ANEXO II - Preencher'!E680</f>
        <v>ROBERTA KELLY BARBOSA DO NASCIMENTO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>
        <f>'[1]TCE - ANEXO II - Preencher'!H680</f>
        <v>223405</v>
      </c>
      <c r="G671" s="14">
        <f>'[1]TCE - ANEXO II - Preencher'!I680</f>
        <v>44256</v>
      </c>
      <c r="H671" s="13" t="str">
        <f>'[1]TCE - ANEXO II - Preencher'!J680</f>
        <v>1 - Plantonista</v>
      </c>
      <c r="I671" s="13">
        <f>'[1]TCE - ANEXO II - Preencher'!K680</f>
        <v>30</v>
      </c>
      <c r="J671" s="15">
        <f>'[1]TCE - ANEXO II - Preencher'!L680</f>
        <v>3209.65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1019.0699999999999</v>
      </c>
      <c r="N671" s="16">
        <f>'[1]TCE - ANEXO II - Preencher'!S680</f>
        <v>802.41</v>
      </c>
      <c r="O671" s="17">
        <f>'[1]TCE - ANEXO II - Preencher'!W680</f>
        <v>926.48</v>
      </c>
      <c r="P671" s="18">
        <f>'[1]TCE - ANEXO II - Preencher'!X680</f>
        <v>4104.6499999999996</v>
      </c>
      <c r="S671" s="22">
        <v>64132</v>
      </c>
    </row>
    <row r="672" spans="1:19" x14ac:dyDescent="0.2">
      <c r="A672" s="8">
        <f>IFERROR(VLOOKUP(B672,'[1]DADOS (OCULTAR)'!$P$3:$R$56,3,0),"")</f>
        <v>9039744000860</v>
      </c>
      <c r="B672" s="9" t="str">
        <f>'[1]TCE - ANEXO II - Preencher'!C681</f>
        <v>HOSPITAL DOM HÉLDER</v>
      </c>
      <c r="C672" s="10"/>
      <c r="D672" s="11" t="str">
        <f>'[1]TCE - ANEXO II - Preencher'!E681</f>
        <v>ROBERTA MARIA NASCIMENTO FERREIRA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>
        <f>'[1]TCE - ANEXO II - Preencher'!H681</f>
        <v>223505</v>
      </c>
      <c r="G672" s="14">
        <f>'[1]TCE - ANEXO II - Preencher'!I681</f>
        <v>44256</v>
      </c>
      <c r="H672" s="13" t="str">
        <f>'[1]TCE - ANEXO II - Preencher'!J681</f>
        <v>1 - Plantonista</v>
      </c>
      <c r="I672" s="13">
        <f>'[1]TCE - ANEXO II - Preencher'!K681</f>
        <v>40</v>
      </c>
      <c r="J672" s="15">
        <f>'[1]TCE - ANEXO II - Preencher'!L681</f>
        <v>2055.94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5894.1699999999992</v>
      </c>
      <c r="N672" s="16">
        <f>'[1]TCE - ANEXO II - Preencher'!S681</f>
        <v>513.99</v>
      </c>
      <c r="O672" s="17">
        <f>'[1]TCE - ANEXO II - Preencher'!W681</f>
        <v>1296.29</v>
      </c>
      <c r="P672" s="18">
        <f>'[1]TCE - ANEXO II - Preencher'!X681</f>
        <v>7167.8099999999986</v>
      </c>
      <c r="S672" s="22">
        <v>64163</v>
      </c>
    </row>
    <row r="673" spans="1:19" x14ac:dyDescent="0.2">
      <c r="A673" s="8">
        <f>IFERROR(VLOOKUP(B673,'[1]DADOS (OCULTAR)'!$P$3:$R$56,3,0),"")</f>
        <v>9039744000860</v>
      </c>
      <c r="B673" s="9" t="str">
        <f>'[1]TCE - ANEXO II - Preencher'!C682</f>
        <v>HOSPITAL DOM HÉLDER</v>
      </c>
      <c r="C673" s="10"/>
      <c r="D673" s="11" t="str">
        <f>'[1]TCE - ANEXO II - Preencher'!E682</f>
        <v>ROBERTA MARIA SOUZA DE VASCONCELOS</v>
      </c>
      <c r="E673" s="12" t="str">
        <f>IF('[1]TCE - ANEXO II - Preencher'!G682="4 - Assistência Odontológica","2 - Outros Profissionais da saúde",'[1]TCE - ANEXO II - Preencher'!G682)</f>
        <v>3 - Administrativo</v>
      </c>
      <c r="F673" s="13">
        <f>'[1]TCE - ANEXO II - Preencher'!H682</f>
        <v>261110</v>
      </c>
      <c r="G673" s="14">
        <f>'[1]TCE - ANEXO II - Preencher'!I682</f>
        <v>44256</v>
      </c>
      <c r="H673" s="13" t="str">
        <f>'[1]TCE - ANEXO II - Preencher'!J682</f>
        <v>2 - Diarista</v>
      </c>
      <c r="I673" s="13">
        <f>'[1]TCE - ANEXO II - Preencher'!K682</f>
        <v>20</v>
      </c>
      <c r="J673" s="15">
        <f>'[1]TCE - ANEXO II - Preencher'!L682</f>
        <v>3324.45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300</v>
      </c>
      <c r="N673" s="16">
        <f>'[1]TCE - ANEXO II - Preencher'!S682</f>
        <v>0</v>
      </c>
      <c r="O673" s="17">
        <f>'[1]TCE - ANEXO II - Preencher'!W682</f>
        <v>413.06</v>
      </c>
      <c r="P673" s="18">
        <f>'[1]TCE - ANEXO II - Preencher'!X682</f>
        <v>3211.39</v>
      </c>
      <c r="S673" s="22">
        <v>64193</v>
      </c>
    </row>
    <row r="674" spans="1:19" x14ac:dyDescent="0.2">
      <c r="A674" s="8">
        <f>IFERROR(VLOOKUP(B674,'[1]DADOS (OCULTAR)'!$P$3:$R$56,3,0),"")</f>
        <v>9039744000860</v>
      </c>
      <c r="B674" s="9" t="str">
        <f>'[1]TCE - ANEXO II - Preencher'!C683</f>
        <v>HOSPITAL DOM HÉLDER</v>
      </c>
      <c r="C674" s="10"/>
      <c r="D674" s="11" t="str">
        <f>'[1]TCE - ANEXO II - Preencher'!E683</f>
        <v>ROBERTA XAVIER DE ARAUJO GOMES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>
        <f>'[1]TCE - ANEXO II - Preencher'!H683</f>
        <v>521130</v>
      </c>
      <c r="G674" s="14">
        <f>'[1]TCE - ANEXO II - Preencher'!I683</f>
        <v>44256</v>
      </c>
      <c r="H674" s="13" t="str">
        <f>'[1]TCE - ANEXO II - Preencher'!J683</f>
        <v>1 - Plantonista</v>
      </c>
      <c r="I674" s="13">
        <f>'[1]TCE - ANEXO II - Preencher'!K683</f>
        <v>44</v>
      </c>
      <c r="J674" s="15">
        <f>'[1]TCE - ANEXO II - Preencher'!L683</f>
        <v>1063.33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628.6</v>
      </c>
      <c r="N674" s="16">
        <f>'[1]TCE - ANEXO II - Preencher'!S683</f>
        <v>0</v>
      </c>
      <c r="O674" s="17">
        <f>'[1]TCE - ANEXO II - Preencher'!W683</f>
        <v>489.02</v>
      </c>
      <c r="P674" s="18">
        <f>'[1]TCE - ANEXO II - Preencher'!X683</f>
        <v>1202.9099999999999</v>
      </c>
      <c r="S674" s="22">
        <v>64224</v>
      </c>
    </row>
    <row r="675" spans="1:19" x14ac:dyDescent="0.2">
      <c r="A675" s="8">
        <f>IFERROR(VLOOKUP(B675,'[1]DADOS (OCULTAR)'!$P$3:$R$56,3,0),"")</f>
        <v>9039744000860</v>
      </c>
      <c r="B675" s="9" t="str">
        <f>'[1]TCE - ANEXO II - Preencher'!C684</f>
        <v>HOSPITAL DOM HÉLDER</v>
      </c>
      <c r="C675" s="10"/>
      <c r="D675" s="11" t="str">
        <f>'[1]TCE - ANEXO II - Preencher'!E684</f>
        <v>ROBERTO FERREIRA DE ANDRADE SOUZA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>
        <f>'[1]TCE - ANEXO II - Preencher'!H684</f>
        <v>521130</v>
      </c>
      <c r="G675" s="14">
        <f>'[1]TCE - ANEXO II - Preencher'!I684</f>
        <v>44256</v>
      </c>
      <c r="H675" s="13" t="str">
        <f>'[1]TCE - ANEXO II - Preencher'!J684</f>
        <v>2 - Diarista</v>
      </c>
      <c r="I675" s="13">
        <f>'[1]TCE - ANEXO II - Preencher'!K684</f>
        <v>44</v>
      </c>
      <c r="J675" s="15">
        <f>'[1]TCE - ANEXO II - Preencher'!L684</f>
        <v>1100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394.09000000000003</v>
      </c>
      <c r="N675" s="16">
        <f>'[1]TCE - ANEXO II - Preencher'!S684</f>
        <v>0</v>
      </c>
      <c r="O675" s="17">
        <f>'[1]TCE - ANEXO II - Preencher'!W684</f>
        <v>86.35</v>
      </c>
      <c r="P675" s="18">
        <f>'[1]TCE - ANEXO II - Preencher'!X684</f>
        <v>1407.7400000000002</v>
      </c>
      <c r="S675" s="22">
        <v>64254</v>
      </c>
    </row>
    <row r="676" spans="1:19" x14ac:dyDescent="0.2">
      <c r="A676" s="8">
        <f>IFERROR(VLOOKUP(B676,'[1]DADOS (OCULTAR)'!$P$3:$R$56,3,0),"")</f>
        <v>9039744000860</v>
      </c>
      <c r="B676" s="9" t="str">
        <f>'[1]TCE - ANEXO II - Preencher'!C685</f>
        <v>HOSPITAL DOM HÉLDER</v>
      </c>
      <c r="C676" s="10"/>
      <c r="D676" s="11" t="str">
        <f>'[1]TCE - ANEXO II - Preencher'!E685</f>
        <v>ROBSON BEZERRA DA SILVA</v>
      </c>
      <c r="E676" s="12" t="str">
        <f>IF('[1]TCE - ANEXO II - Preencher'!G685="4 - Assistência Odontológica","2 - Outros Profissionais da saúde",'[1]TCE - ANEXO II - Preencher'!G685)</f>
        <v>3 - Administrativo</v>
      </c>
      <c r="F676" s="13">
        <f>'[1]TCE - ANEXO II - Preencher'!H685</f>
        <v>517410</v>
      </c>
      <c r="G676" s="14">
        <f>'[1]TCE - ANEXO II - Preencher'!I685</f>
        <v>44256</v>
      </c>
      <c r="H676" s="13" t="str">
        <f>'[1]TCE - ANEXO II - Preencher'!J685</f>
        <v>1 - Plantonista</v>
      </c>
      <c r="I676" s="13">
        <f>'[1]TCE - ANEXO II - Preencher'!K685</f>
        <v>44</v>
      </c>
      <c r="J676" s="15">
        <f>'[1]TCE - ANEXO II - Preencher'!L685</f>
        <v>1100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300</v>
      </c>
      <c r="N676" s="16">
        <f>'[1]TCE - ANEXO II - Preencher'!S685</f>
        <v>0</v>
      </c>
      <c r="O676" s="17">
        <f>'[1]TCE - ANEXO II - Preencher'!W685</f>
        <v>148.5</v>
      </c>
      <c r="P676" s="18">
        <f>'[1]TCE - ANEXO II - Preencher'!X685</f>
        <v>1251.5</v>
      </c>
      <c r="S676" s="22">
        <v>64285</v>
      </c>
    </row>
    <row r="677" spans="1:19" x14ac:dyDescent="0.2">
      <c r="A677" s="8">
        <f>IFERROR(VLOOKUP(B677,'[1]DADOS (OCULTAR)'!$P$3:$R$56,3,0),"")</f>
        <v>9039744000860</v>
      </c>
      <c r="B677" s="9" t="str">
        <f>'[1]TCE - ANEXO II - Preencher'!C686</f>
        <v>HOSPITAL DOM HÉLDER</v>
      </c>
      <c r="C677" s="10"/>
      <c r="D677" s="11" t="str">
        <f>'[1]TCE - ANEXO II - Preencher'!E686</f>
        <v>ROBSON HENRIQUE DA SILVA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>
        <f>'[1]TCE - ANEXO II - Preencher'!H686</f>
        <v>322205</v>
      </c>
      <c r="G677" s="14">
        <f>'[1]TCE - ANEXO II - Preencher'!I686</f>
        <v>44256</v>
      </c>
      <c r="H677" s="13" t="str">
        <f>'[1]TCE - ANEXO II - Preencher'!J686</f>
        <v>1 - Plantonista</v>
      </c>
      <c r="I677" s="13">
        <f>'[1]TCE - ANEXO II - Preencher'!K686</f>
        <v>44</v>
      </c>
      <c r="J677" s="15">
        <f>'[1]TCE - ANEXO II - Preencher'!L686</f>
        <v>1100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523.04999999999995</v>
      </c>
      <c r="N677" s="16">
        <f>'[1]TCE - ANEXO II - Preencher'!S686</f>
        <v>0</v>
      </c>
      <c r="O677" s="17">
        <f>'[1]TCE - ANEXO II - Preencher'!W686</f>
        <v>134.22</v>
      </c>
      <c r="P677" s="18">
        <f>'[1]TCE - ANEXO II - Preencher'!X686</f>
        <v>1488.83</v>
      </c>
      <c r="S677" s="22">
        <v>64316</v>
      </c>
    </row>
    <row r="678" spans="1:19" x14ac:dyDescent="0.2">
      <c r="A678" s="8">
        <f>IFERROR(VLOOKUP(B678,'[1]DADOS (OCULTAR)'!$P$3:$R$56,3,0),"")</f>
        <v>9039744000860</v>
      </c>
      <c r="B678" s="9" t="str">
        <f>'[1]TCE - ANEXO II - Preencher'!C687</f>
        <v>HOSPITAL DOM HÉLDER</v>
      </c>
      <c r="C678" s="10"/>
      <c r="D678" s="11" t="str">
        <f>'[1]TCE - ANEXO II - Preencher'!E687</f>
        <v>ROBSON MARQUES DE ANDRADE</v>
      </c>
      <c r="E678" s="12" t="str">
        <f>IF('[1]TCE - ANEXO II - Preencher'!G687="4 - Assistência Odontológica","2 - Outros Profissionais da saúde",'[1]TCE - ANEXO II - Preencher'!G687)</f>
        <v>3 - Administrativo</v>
      </c>
      <c r="F678" s="13">
        <f>'[1]TCE - ANEXO II - Preencher'!H687</f>
        <v>411010</v>
      </c>
      <c r="G678" s="14">
        <f>'[1]TCE - ANEXO II - Preencher'!I687</f>
        <v>44256</v>
      </c>
      <c r="H678" s="13" t="str">
        <f>'[1]TCE - ANEXO II - Preencher'!J687</f>
        <v>2 - Diarista</v>
      </c>
      <c r="I678" s="13">
        <f>'[1]TCE - ANEXO II - Preencher'!K687</f>
        <v>44</v>
      </c>
      <c r="J678" s="15">
        <f>'[1]TCE - ANEXO II - Preencher'!L687</f>
        <v>1187.0999999999999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359.36</v>
      </c>
      <c r="N678" s="16">
        <f>'[1]TCE - ANEXO II - Preencher'!S687</f>
        <v>480</v>
      </c>
      <c r="O678" s="17">
        <f>'[1]TCE - ANEXO II - Preencher'!W687</f>
        <v>475.98</v>
      </c>
      <c r="P678" s="18">
        <f>'[1]TCE - ANEXO II - Preencher'!X687</f>
        <v>1550.48</v>
      </c>
      <c r="S678" s="22">
        <v>64345</v>
      </c>
    </row>
    <row r="679" spans="1:19" x14ac:dyDescent="0.2">
      <c r="A679" s="8">
        <f>IFERROR(VLOOKUP(B679,'[1]DADOS (OCULTAR)'!$P$3:$R$56,3,0),"")</f>
        <v>9039744000860</v>
      </c>
      <c r="B679" s="9" t="str">
        <f>'[1]TCE - ANEXO II - Preencher'!C688</f>
        <v>HOSPITAL DOM HÉLDER</v>
      </c>
      <c r="C679" s="10"/>
      <c r="D679" s="11" t="str">
        <f>'[1]TCE - ANEXO II - Preencher'!E688</f>
        <v>ROBSON RICARDO SOARES ERNESTO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>
        <f>'[1]TCE - ANEXO II - Preencher'!H688</f>
        <v>515110</v>
      </c>
      <c r="G679" s="14">
        <f>'[1]TCE - ANEXO II - Preencher'!I688</f>
        <v>44256</v>
      </c>
      <c r="H679" s="13" t="str">
        <f>'[1]TCE - ANEXO II - Preencher'!J688</f>
        <v>1 - Plantonista</v>
      </c>
      <c r="I679" s="13">
        <f>'[1]TCE - ANEXO II - Preencher'!K688</f>
        <v>44</v>
      </c>
      <c r="J679" s="15">
        <f>'[1]TCE - ANEXO II - Preencher'!L688</f>
        <v>1063.33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734.87</v>
      </c>
      <c r="N679" s="16">
        <f>'[1]TCE - ANEXO II - Preencher'!S688</f>
        <v>0</v>
      </c>
      <c r="O679" s="17">
        <f>'[1]TCE - ANEXO II - Preencher'!W688</f>
        <v>874.83</v>
      </c>
      <c r="P679" s="18">
        <f>'[1]TCE - ANEXO II - Preencher'!X688</f>
        <v>923.36999999999978</v>
      </c>
      <c r="S679" s="22">
        <v>64376</v>
      </c>
    </row>
    <row r="680" spans="1:19" x14ac:dyDescent="0.2">
      <c r="A680" s="8">
        <f>IFERROR(VLOOKUP(B680,'[1]DADOS (OCULTAR)'!$P$3:$R$56,3,0),"")</f>
        <v>9039744000860</v>
      </c>
      <c r="B680" s="9" t="str">
        <f>'[1]TCE - ANEXO II - Preencher'!C689</f>
        <v>HOSPITAL DOM HÉLDER</v>
      </c>
      <c r="C680" s="10"/>
      <c r="D680" s="11" t="str">
        <f>'[1]TCE - ANEXO II - Preencher'!E689</f>
        <v>ROBSON ZEFERINO VILAR</v>
      </c>
      <c r="E680" s="12" t="str">
        <f>IF('[1]TCE - ANEXO II - Preencher'!G689="4 - Assistência Odontológica","2 - Outros Profissionais da saúde",'[1]TCE - ANEXO II - Preencher'!G689)</f>
        <v>3 - Administrativo</v>
      </c>
      <c r="F680" s="13">
        <f>'[1]TCE - ANEXO II - Preencher'!H689</f>
        <v>516345</v>
      </c>
      <c r="G680" s="14">
        <f>'[1]TCE - ANEXO II - Preencher'!I689</f>
        <v>44256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1100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750.47</v>
      </c>
      <c r="N680" s="16">
        <f>'[1]TCE - ANEXO II - Preencher'!S689</f>
        <v>0</v>
      </c>
      <c r="O680" s="17">
        <f>'[1]TCE - ANEXO II - Preencher'!W689</f>
        <v>118.97</v>
      </c>
      <c r="P680" s="18">
        <f>'[1]TCE - ANEXO II - Preencher'!X689</f>
        <v>1731.5</v>
      </c>
      <c r="S680" s="22">
        <v>64406</v>
      </c>
    </row>
    <row r="681" spans="1:19" x14ac:dyDescent="0.2">
      <c r="A681" s="8">
        <f>IFERROR(VLOOKUP(B681,'[1]DADOS (OCULTAR)'!$P$3:$R$56,3,0),"")</f>
        <v>9039744000860</v>
      </c>
      <c r="B681" s="9" t="str">
        <f>'[1]TCE - ANEXO II - Preencher'!C690</f>
        <v>HOSPITAL DOM HÉLDER</v>
      </c>
      <c r="C681" s="10"/>
      <c r="D681" s="11" t="str">
        <f>'[1]TCE - ANEXO II - Preencher'!E690</f>
        <v>RODRIGO GOMES DA COSTA</v>
      </c>
      <c r="E681" s="12" t="str">
        <f>IF('[1]TCE - ANEXO II - Preencher'!G690="4 - Assistência Odontológica","2 - Outros Profissionais da saúde",'[1]TCE - ANEXO II - Preencher'!G690)</f>
        <v>3 - Administrativo</v>
      </c>
      <c r="F681" s="13">
        <f>'[1]TCE - ANEXO II - Preencher'!H690</f>
        <v>517410</v>
      </c>
      <c r="G681" s="14">
        <f>'[1]TCE - ANEXO II - Preencher'!I690</f>
        <v>44256</v>
      </c>
      <c r="H681" s="13" t="str">
        <f>'[1]TCE - ANEXO II - Preencher'!J690</f>
        <v>1 - Plantonista</v>
      </c>
      <c r="I681" s="13">
        <f>'[1]TCE - ANEXO II - Preencher'!K690</f>
        <v>44</v>
      </c>
      <c r="J681" s="15">
        <f>'[1]TCE - ANEXO II - Preencher'!L690</f>
        <v>990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351.27</v>
      </c>
      <c r="N681" s="16">
        <f>'[1]TCE - ANEXO II - Preencher'!S690</f>
        <v>0</v>
      </c>
      <c r="O681" s="17">
        <f>'[1]TCE - ANEXO II - Preencher'!W690</f>
        <v>185.89</v>
      </c>
      <c r="P681" s="18">
        <f>'[1]TCE - ANEXO II - Preencher'!X690</f>
        <v>1155.3800000000001</v>
      </c>
      <c r="S681" s="22">
        <v>64437</v>
      </c>
    </row>
    <row r="682" spans="1:19" x14ac:dyDescent="0.2">
      <c r="A682" s="8">
        <f>IFERROR(VLOOKUP(B682,'[1]DADOS (OCULTAR)'!$P$3:$R$56,3,0),"")</f>
        <v>9039744000860</v>
      </c>
      <c r="B682" s="9" t="str">
        <f>'[1]TCE - ANEXO II - Preencher'!C691</f>
        <v>HOSPITAL DOM HÉLDER</v>
      </c>
      <c r="C682" s="10"/>
      <c r="D682" s="11" t="str">
        <f>'[1]TCE - ANEXO II - Preencher'!E691</f>
        <v>RODRIGO MEZZALIRA TCHAICK</v>
      </c>
      <c r="E682" s="12" t="str">
        <f>IF('[1]TCE - ANEXO II - Preencher'!G691="4 - Assistência Odontológica","2 - Outros Profissionais da saúde",'[1]TCE - ANEXO II - Preencher'!G691)</f>
        <v>1 - Médico</v>
      </c>
      <c r="F682" s="13">
        <f>'[1]TCE - ANEXO II - Preencher'!H691</f>
        <v>225120</v>
      </c>
      <c r="G682" s="14">
        <f>'[1]TCE - ANEXO II - Preencher'!I691</f>
        <v>44256</v>
      </c>
      <c r="H682" s="13" t="str">
        <f>'[1]TCE - ANEXO II - Preencher'!J691</f>
        <v>2 - Diarista</v>
      </c>
      <c r="I682" s="13">
        <f>'[1]TCE - ANEXO II - Preencher'!K691</f>
        <v>40</v>
      </c>
      <c r="J682" s="15">
        <f>'[1]TCE - ANEXO II - Preencher'!L691</f>
        <v>5280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959.2</v>
      </c>
      <c r="N682" s="16">
        <f>'[1]TCE - ANEXO II - Preencher'!S691</f>
        <v>4564.8</v>
      </c>
      <c r="O682" s="17">
        <f>'[1]TCE - ANEXO II - Preencher'!W691</f>
        <v>2646.91</v>
      </c>
      <c r="P682" s="18">
        <f>'[1]TCE - ANEXO II - Preencher'!X691</f>
        <v>8157.09</v>
      </c>
      <c r="S682" s="22">
        <v>64467</v>
      </c>
    </row>
    <row r="683" spans="1:19" x14ac:dyDescent="0.2">
      <c r="A683" s="8">
        <f>IFERROR(VLOOKUP(B683,'[1]DADOS (OCULTAR)'!$P$3:$R$56,3,0),"")</f>
        <v>9039744000860</v>
      </c>
      <c r="B683" s="9" t="str">
        <f>'[1]TCE - ANEXO II - Preencher'!C692</f>
        <v>HOSPITAL DOM HÉLDER</v>
      </c>
      <c r="C683" s="10"/>
      <c r="D683" s="11" t="str">
        <f>'[1]TCE - ANEXO II - Preencher'!E692</f>
        <v>RONEIDE CRISTIANE FREITAS DOS SANTOS SILVA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>
        <f>'[1]TCE - ANEXO II - Preencher'!H692</f>
        <v>521130</v>
      </c>
      <c r="G683" s="14">
        <f>'[1]TCE - ANEXO II - Preencher'!I692</f>
        <v>44256</v>
      </c>
      <c r="H683" s="13" t="str">
        <f>'[1]TCE - ANEXO II - Preencher'!J692</f>
        <v>1 - Plantonista</v>
      </c>
      <c r="I683" s="13">
        <f>'[1]TCE - ANEXO II - Preencher'!K692</f>
        <v>44</v>
      </c>
      <c r="J683" s="15">
        <f>'[1]TCE - ANEXO II - Preencher'!L692</f>
        <v>916.67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534.6</v>
      </c>
      <c r="N683" s="16">
        <f>'[1]TCE - ANEXO II - Preencher'!S692</f>
        <v>0</v>
      </c>
      <c r="O683" s="17">
        <f>'[1]TCE - ANEXO II - Preencher'!W692</f>
        <v>137.5</v>
      </c>
      <c r="P683" s="18">
        <f>'[1]TCE - ANEXO II - Preencher'!X692</f>
        <v>1313.77</v>
      </c>
      <c r="S683" s="22">
        <v>64498</v>
      </c>
    </row>
    <row r="684" spans="1:19" x14ac:dyDescent="0.2">
      <c r="A684" s="8">
        <f>IFERROR(VLOOKUP(B684,'[1]DADOS (OCULTAR)'!$P$3:$R$56,3,0),"")</f>
        <v>9039744000860</v>
      </c>
      <c r="B684" s="9" t="str">
        <f>'[1]TCE - ANEXO II - Preencher'!C693</f>
        <v>HOSPITAL DOM HÉLDER</v>
      </c>
      <c r="C684" s="10"/>
      <c r="D684" s="11" t="str">
        <f>'[1]TCE - ANEXO II - Preencher'!E693</f>
        <v>ROSAILTON SANTANA DOS SANTOS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>
        <f>'[1]TCE - ANEXO II - Preencher'!H693</f>
        <v>322205</v>
      </c>
      <c r="G684" s="14">
        <f>'[1]TCE - ANEXO II - Preencher'!I693</f>
        <v>44256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1100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302.57</v>
      </c>
      <c r="N684" s="16">
        <f>'[1]TCE - ANEXO II - Preencher'!S693</f>
        <v>110</v>
      </c>
      <c r="O684" s="17">
        <f>'[1]TCE - ANEXO II - Preencher'!W693</f>
        <v>208.43</v>
      </c>
      <c r="P684" s="18">
        <f>'[1]TCE - ANEXO II - Preencher'!X693</f>
        <v>1304.1399999999999</v>
      </c>
      <c r="S684" s="22">
        <v>64529</v>
      </c>
    </row>
    <row r="685" spans="1:19" x14ac:dyDescent="0.2">
      <c r="A685" s="8">
        <f>IFERROR(VLOOKUP(B685,'[1]DADOS (OCULTAR)'!$P$3:$R$56,3,0),"")</f>
        <v>9039744000860</v>
      </c>
      <c r="B685" s="9" t="str">
        <f>'[1]TCE - ANEXO II - Preencher'!C694</f>
        <v>HOSPITAL DOM HÉLDER</v>
      </c>
      <c r="C685" s="10"/>
      <c r="D685" s="11" t="str">
        <f>'[1]TCE - ANEXO II - Preencher'!E694</f>
        <v>ROSALVA VALERIA GOMES DE LIMA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>
        <f>'[1]TCE - ANEXO II - Preencher'!H694</f>
        <v>322205</v>
      </c>
      <c r="G685" s="14">
        <f>'[1]TCE - ANEXO II - Preencher'!I694</f>
        <v>44256</v>
      </c>
      <c r="H685" s="13" t="str">
        <f>'[1]TCE - ANEXO II - Preencher'!J694</f>
        <v>1 - Plantonista</v>
      </c>
      <c r="I685" s="13">
        <f>'[1]TCE - ANEXO II - Preencher'!K694</f>
        <v>44</v>
      </c>
      <c r="J685" s="15">
        <f>'[1]TCE - ANEXO II - Preencher'!L694</f>
        <v>990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335.63</v>
      </c>
      <c r="N685" s="16">
        <f>'[1]TCE - ANEXO II - Preencher'!S694</f>
        <v>0</v>
      </c>
      <c r="O685" s="17">
        <f>'[1]TCE - ANEXO II - Preencher'!W694</f>
        <v>166.11</v>
      </c>
      <c r="P685" s="18">
        <f>'[1]TCE - ANEXO II - Preencher'!X694</f>
        <v>1159.52</v>
      </c>
      <c r="S685" s="22">
        <v>64559</v>
      </c>
    </row>
    <row r="686" spans="1:19" x14ac:dyDescent="0.2">
      <c r="A686" s="8">
        <f>IFERROR(VLOOKUP(B686,'[1]DADOS (OCULTAR)'!$P$3:$R$56,3,0),"")</f>
        <v>9039744000860</v>
      </c>
      <c r="B686" s="9" t="str">
        <f>'[1]TCE - ANEXO II - Preencher'!C695</f>
        <v>HOSPITAL DOM HÉLDER</v>
      </c>
      <c r="C686" s="10"/>
      <c r="D686" s="11" t="str">
        <f>'[1]TCE - ANEXO II - Preencher'!E695</f>
        <v>ROSANA MARIA DA SILVA ALBERTINO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>
        <f>'[1]TCE - ANEXO II - Preencher'!H695</f>
        <v>521130</v>
      </c>
      <c r="G686" s="14">
        <f>'[1]TCE - ANEXO II - Preencher'!I695</f>
        <v>44256</v>
      </c>
      <c r="H686" s="13" t="str">
        <f>'[1]TCE - ANEXO II - Preencher'!J695</f>
        <v>1 - Plantonista</v>
      </c>
      <c r="I686" s="13">
        <f>'[1]TCE - ANEXO II - Preencher'!K695</f>
        <v>44</v>
      </c>
      <c r="J686" s="15">
        <f>'[1]TCE - ANEXO II - Preencher'!L695</f>
        <v>733.33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721.67000000000007</v>
      </c>
      <c r="N686" s="16">
        <f>'[1]TCE - ANEXO II - Preencher'!S695</f>
        <v>0</v>
      </c>
      <c r="O686" s="17">
        <f>'[1]TCE - ANEXO II - Preencher'!W695</f>
        <v>131.44999999999999</v>
      </c>
      <c r="P686" s="18">
        <f>'[1]TCE - ANEXO II - Preencher'!X695</f>
        <v>1323.55</v>
      </c>
      <c r="S686" s="22">
        <v>64590</v>
      </c>
    </row>
    <row r="687" spans="1:19" x14ac:dyDescent="0.2">
      <c r="A687" s="8">
        <f>IFERROR(VLOOKUP(B687,'[1]DADOS (OCULTAR)'!$P$3:$R$56,3,0),"")</f>
        <v>9039744000860</v>
      </c>
      <c r="B687" s="9" t="str">
        <f>'[1]TCE - ANEXO II - Preencher'!C696</f>
        <v>HOSPITAL DOM HÉLDER</v>
      </c>
      <c r="C687" s="10"/>
      <c r="D687" s="11" t="str">
        <f>'[1]TCE - ANEXO II - Preencher'!E696</f>
        <v>ROSANA SOUZA DE MORAES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>
        <f>'[1]TCE - ANEXO II - Preencher'!H696</f>
        <v>223505</v>
      </c>
      <c r="G687" s="14">
        <f>'[1]TCE - ANEXO II - Preencher'!I696</f>
        <v>44256</v>
      </c>
      <c r="H687" s="13" t="str">
        <f>'[1]TCE - ANEXO II - Preencher'!J696</f>
        <v>1 - Plantonista</v>
      </c>
      <c r="I687" s="13">
        <f>'[1]TCE - ANEXO II - Preencher'!K696</f>
        <v>40</v>
      </c>
      <c r="J687" s="15">
        <f>'[1]TCE - ANEXO II - Preencher'!L696</f>
        <v>1302.0999999999999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1285.27</v>
      </c>
      <c r="N687" s="16">
        <f>'[1]TCE - ANEXO II - Preencher'!S696</f>
        <v>325.52999999999997</v>
      </c>
      <c r="O687" s="17">
        <f>'[1]TCE - ANEXO II - Preencher'!W696</f>
        <v>348.15</v>
      </c>
      <c r="P687" s="18">
        <f>'[1]TCE - ANEXO II - Preencher'!X696</f>
        <v>2564.7499999999995</v>
      </c>
      <c r="S687" s="22">
        <v>64620</v>
      </c>
    </row>
    <row r="688" spans="1:19" x14ac:dyDescent="0.2">
      <c r="A688" s="8">
        <f>IFERROR(VLOOKUP(B688,'[1]DADOS (OCULTAR)'!$P$3:$R$56,3,0),"")</f>
        <v>9039744000860</v>
      </c>
      <c r="B688" s="9" t="str">
        <f>'[1]TCE - ANEXO II - Preencher'!C697</f>
        <v>HOSPITAL DOM HÉLDER</v>
      </c>
      <c r="C688" s="10"/>
      <c r="D688" s="11" t="str">
        <f>'[1]TCE - ANEXO II - Preencher'!E697</f>
        <v>ROSANGELA MARIA DE OLIVEIRA ALVES</v>
      </c>
      <c r="E688" s="12" t="str">
        <f>IF('[1]TCE - ANEXO II - Preencher'!G697="4 - Assistência Odontológica","2 - Outros Profissionais da saúde",'[1]TCE - ANEXO II - Preencher'!G697)</f>
        <v>3 - Administrativo</v>
      </c>
      <c r="F688" s="13">
        <f>'[1]TCE - ANEXO II - Preencher'!H697</f>
        <v>513430</v>
      </c>
      <c r="G688" s="14">
        <f>'[1]TCE - ANEXO II - Preencher'!I697</f>
        <v>44256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1100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575</v>
      </c>
      <c r="N688" s="16">
        <f>'[1]TCE - ANEXO II - Preencher'!S697</f>
        <v>0</v>
      </c>
      <c r="O688" s="17">
        <f>'[1]TCE - ANEXO II - Preencher'!W697</f>
        <v>173.25</v>
      </c>
      <c r="P688" s="18">
        <f>'[1]TCE - ANEXO II - Preencher'!X697</f>
        <v>1501.75</v>
      </c>
      <c r="S688" s="22">
        <v>64651</v>
      </c>
    </row>
    <row r="689" spans="1:19" x14ac:dyDescent="0.2">
      <c r="A689" s="8">
        <f>IFERROR(VLOOKUP(B689,'[1]DADOS (OCULTAR)'!$P$3:$R$56,3,0),"")</f>
        <v>9039744000860</v>
      </c>
      <c r="B689" s="9" t="str">
        <f>'[1]TCE - ANEXO II - Preencher'!C698</f>
        <v>HOSPITAL DOM HÉLDER</v>
      </c>
      <c r="C689" s="10"/>
      <c r="D689" s="11" t="str">
        <f>'[1]TCE - ANEXO II - Preencher'!E698</f>
        <v>ROSANGELA MARIA LIMA DA SILVA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>
        <f>'[1]TCE - ANEXO II - Preencher'!H698</f>
        <v>322205</v>
      </c>
      <c r="G689" s="14">
        <f>'[1]TCE - ANEXO II - Preencher'!I698</f>
        <v>44256</v>
      </c>
      <c r="H689" s="13" t="str">
        <f>'[1]TCE - ANEXO II - Preencher'!J698</f>
        <v>1 - Plantonista</v>
      </c>
      <c r="I689" s="13">
        <f>'[1]TCE - ANEXO II - Preencher'!K698</f>
        <v>44</v>
      </c>
      <c r="J689" s="15">
        <f>'[1]TCE - ANEXO II - Preencher'!L698</f>
        <v>1100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514.87</v>
      </c>
      <c r="N689" s="16">
        <f>'[1]TCE - ANEXO II - Preencher'!S698</f>
        <v>0</v>
      </c>
      <c r="O689" s="17">
        <f>'[1]TCE - ANEXO II - Preencher'!W698</f>
        <v>204.07</v>
      </c>
      <c r="P689" s="18">
        <f>'[1]TCE - ANEXO II - Preencher'!X698</f>
        <v>1410.8</v>
      </c>
      <c r="S689" s="22">
        <v>64682</v>
      </c>
    </row>
    <row r="690" spans="1:19" x14ac:dyDescent="0.2">
      <c r="A690" s="8">
        <f>IFERROR(VLOOKUP(B690,'[1]DADOS (OCULTAR)'!$P$3:$R$56,3,0),"")</f>
        <v>9039744000860</v>
      </c>
      <c r="B690" s="9" t="str">
        <f>'[1]TCE - ANEXO II - Preencher'!C699</f>
        <v>HOSPITAL DOM HÉLDER</v>
      </c>
      <c r="C690" s="10"/>
      <c r="D690" s="11" t="str">
        <f>'[1]TCE - ANEXO II - Preencher'!E699</f>
        <v>ROSEMARY ALMEIDA DO MONTE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>
        <f>'[1]TCE - ANEXO II - Preencher'!H699</f>
        <v>322205</v>
      </c>
      <c r="G690" s="14">
        <f>'[1]TCE - ANEXO II - Preencher'!I699</f>
        <v>44256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1100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440.57</v>
      </c>
      <c r="N690" s="16">
        <f>'[1]TCE - ANEXO II - Preencher'!S699</f>
        <v>110</v>
      </c>
      <c r="O690" s="17">
        <f>'[1]TCE - ANEXO II - Preencher'!W699</f>
        <v>228.26</v>
      </c>
      <c r="P690" s="18">
        <f>'[1]TCE - ANEXO II - Preencher'!X699</f>
        <v>1422.31</v>
      </c>
      <c r="S690" s="22">
        <v>64710</v>
      </c>
    </row>
    <row r="691" spans="1:19" x14ac:dyDescent="0.2">
      <c r="A691" s="8">
        <f>IFERROR(VLOOKUP(B691,'[1]DADOS (OCULTAR)'!$P$3:$R$56,3,0),"")</f>
        <v>9039744000860</v>
      </c>
      <c r="B691" s="9" t="str">
        <f>'[1]TCE - ANEXO II - Preencher'!C700</f>
        <v>HOSPITAL DOM HÉLDER</v>
      </c>
      <c r="C691" s="10"/>
      <c r="D691" s="11" t="str">
        <f>'[1]TCE - ANEXO II - Preencher'!E700</f>
        <v>ROSEMERE BARBOSA RIO TINTO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>
        <f>'[1]TCE - ANEXO II - Preencher'!H700</f>
        <v>322205</v>
      </c>
      <c r="G691" s="14">
        <f>'[1]TCE - ANEXO II - Preencher'!I700</f>
        <v>44256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1100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959.55</v>
      </c>
      <c r="N691" s="16">
        <f>'[1]TCE - ANEXO II - Preencher'!S700</f>
        <v>110</v>
      </c>
      <c r="O691" s="17">
        <f>'[1]TCE - ANEXO II - Preencher'!W700</f>
        <v>250.42</v>
      </c>
      <c r="P691" s="18">
        <f>'[1]TCE - ANEXO II - Preencher'!X700</f>
        <v>1919.13</v>
      </c>
      <c r="S691" s="22">
        <v>64741</v>
      </c>
    </row>
    <row r="692" spans="1:19" x14ac:dyDescent="0.2">
      <c r="A692" s="8">
        <f>IFERROR(VLOOKUP(B692,'[1]DADOS (OCULTAR)'!$P$3:$R$56,3,0),"")</f>
        <v>9039744000860</v>
      </c>
      <c r="B692" s="9" t="str">
        <f>'[1]TCE - ANEXO II - Preencher'!C701</f>
        <v>HOSPITAL DOM HÉLDER</v>
      </c>
      <c r="C692" s="10"/>
      <c r="D692" s="11" t="str">
        <f>'[1]TCE - ANEXO II - Preencher'!E701</f>
        <v>ROSILEILA FARIAS DO MONTE</v>
      </c>
      <c r="E692" s="12" t="str">
        <f>IF('[1]TCE - ANEXO II - Preencher'!G701="4 - Assistência Odontológica","2 - Outros Profissionais da saúde",'[1]TCE - ANEXO II - Preencher'!G701)</f>
        <v>3 - Administrativo</v>
      </c>
      <c r="F692" s="13">
        <f>'[1]TCE - ANEXO II - Preencher'!H701</f>
        <v>411010</v>
      </c>
      <c r="G692" s="14">
        <f>'[1]TCE - ANEXO II - Preencher'!I701</f>
        <v>44256</v>
      </c>
      <c r="H692" s="13" t="str">
        <f>'[1]TCE - ANEXO II - Preencher'!J701</f>
        <v>2 - Diarista</v>
      </c>
      <c r="I692" s="13">
        <f>'[1]TCE - ANEXO II - Preencher'!K701</f>
        <v>44</v>
      </c>
      <c r="J692" s="15">
        <f>'[1]TCE - ANEXO II - Preencher'!L701</f>
        <v>1100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355</v>
      </c>
      <c r="N692" s="16">
        <f>'[1]TCE - ANEXO II - Preencher'!S701</f>
        <v>0</v>
      </c>
      <c r="O692" s="17">
        <f>'[1]TCE - ANEXO II - Preencher'!W701</f>
        <v>126.98</v>
      </c>
      <c r="P692" s="18">
        <f>'[1]TCE - ANEXO II - Preencher'!X701</f>
        <v>1328.02</v>
      </c>
      <c r="S692" s="22">
        <v>64771</v>
      </c>
    </row>
    <row r="693" spans="1:19" x14ac:dyDescent="0.2">
      <c r="A693" s="8">
        <f>IFERROR(VLOOKUP(B693,'[1]DADOS (OCULTAR)'!$P$3:$R$56,3,0),"")</f>
        <v>9039744000860</v>
      </c>
      <c r="B693" s="9" t="str">
        <f>'[1]TCE - ANEXO II - Preencher'!C702</f>
        <v>HOSPITAL DOM HÉLDER</v>
      </c>
      <c r="C693" s="10"/>
      <c r="D693" s="11" t="str">
        <f>'[1]TCE - ANEXO II - Preencher'!E702</f>
        <v xml:space="preserve">ROSIVALDO FARIAS DE OLIVEIRA </v>
      </c>
      <c r="E693" s="12" t="str">
        <f>IF('[1]TCE - ANEXO II - Preencher'!G702="4 - Assistência Odontológica","2 - Outros Profissionais da saúde",'[1]TCE - ANEXO II - Preencher'!G702)</f>
        <v>3 - Administrativo</v>
      </c>
      <c r="F693" s="13">
        <f>'[1]TCE - ANEXO II - Preencher'!H702</f>
        <v>951105</v>
      </c>
      <c r="G693" s="14">
        <f>'[1]TCE - ANEXO II - Preencher'!I702</f>
        <v>44256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1313.78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1277.8799999999999</v>
      </c>
      <c r="N693" s="16">
        <f>'[1]TCE - ANEXO II - Preencher'!S702</f>
        <v>0</v>
      </c>
      <c r="O693" s="17">
        <f>'[1]TCE - ANEXO II - Preencher'!W702</f>
        <v>224.26</v>
      </c>
      <c r="P693" s="18">
        <f>'[1]TCE - ANEXO II - Preencher'!X702</f>
        <v>2367.3999999999996</v>
      </c>
      <c r="S693" s="22">
        <v>64802</v>
      </c>
    </row>
    <row r="694" spans="1:19" x14ac:dyDescent="0.2">
      <c r="A694" s="8">
        <f>IFERROR(VLOOKUP(B694,'[1]DADOS (OCULTAR)'!$P$3:$R$56,3,0),"")</f>
        <v>9039744000860</v>
      </c>
      <c r="B694" s="9" t="str">
        <f>'[1]TCE - ANEXO II - Preencher'!C703</f>
        <v>HOSPITAL DOM HÉLDER</v>
      </c>
      <c r="C694" s="10"/>
      <c r="D694" s="11" t="str">
        <f>'[1]TCE - ANEXO II - Preencher'!E703</f>
        <v>RUANA DE ARAUJO CEREJA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>
        <f>'[1]TCE - ANEXO II - Preencher'!H703</f>
        <v>223505</v>
      </c>
      <c r="G694" s="14">
        <f>'[1]TCE - ANEXO II - Preencher'!I703</f>
        <v>44256</v>
      </c>
      <c r="H694" s="13" t="str">
        <f>'[1]TCE - ANEXO II - Preencher'!J703</f>
        <v>2 - Diarista</v>
      </c>
      <c r="I694" s="13">
        <f>'[1]TCE - ANEXO II - Preencher'!K703</f>
        <v>40</v>
      </c>
      <c r="J694" s="15">
        <f>'[1]TCE - ANEXO II - Preencher'!L703</f>
        <v>2055.94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1057.98</v>
      </c>
      <c r="N694" s="16">
        <f>'[1]TCE - ANEXO II - Preencher'!S703</f>
        <v>1019.58</v>
      </c>
      <c r="O694" s="17">
        <f>'[1]TCE - ANEXO II - Preencher'!W703</f>
        <v>1529.91</v>
      </c>
      <c r="P694" s="18">
        <f>'[1]TCE - ANEXO II - Preencher'!X703</f>
        <v>2603.59</v>
      </c>
      <c r="S694" s="22">
        <v>64832</v>
      </c>
    </row>
    <row r="695" spans="1:19" x14ac:dyDescent="0.2">
      <c r="A695" s="8">
        <f>IFERROR(VLOOKUP(B695,'[1]DADOS (OCULTAR)'!$P$3:$R$56,3,0),"")</f>
        <v>9039744000860</v>
      </c>
      <c r="B695" s="9" t="str">
        <f>'[1]TCE - ANEXO II - Preencher'!C704</f>
        <v>HOSPITAL DOM HÉLDER</v>
      </c>
      <c r="C695" s="10"/>
      <c r="D695" s="11" t="str">
        <f>'[1]TCE - ANEXO II - Preencher'!E704</f>
        <v>SABRINA CECUNDINA SIMOES DE MACEDO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>
        <f>'[1]TCE - ANEXO II - Preencher'!H704</f>
        <v>223710</v>
      </c>
      <c r="G695" s="14">
        <f>'[1]TCE - ANEXO II - Preencher'!I704</f>
        <v>44256</v>
      </c>
      <c r="H695" s="13" t="str">
        <f>'[1]TCE - ANEXO II - Preencher'!J704</f>
        <v>1 - Plantonista</v>
      </c>
      <c r="I695" s="13">
        <f>'[1]TCE - ANEXO II - Preencher'!K704</f>
        <v>44</v>
      </c>
      <c r="J695" s="15">
        <f>'[1]TCE - ANEXO II - Preencher'!L704</f>
        <v>2784.36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220</v>
      </c>
      <c r="N695" s="16">
        <f>'[1]TCE - ANEXO II - Preencher'!S704</f>
        <v>779.62</v>
      </c>
      <c r="O695" s="17">
        <f>'[1]TCE - ANEXO II - Preencher'!W704</f>
        <v>547.15</v>
      </c>
      <c r="P695" s="18">
        <f>'[1]TCE - ANEXO II - Preencher'!X704</f>
        <v>3236.83</v>
      </c>
      <c r="S695" s="22">
        <v>64863</v>
      </c>
    </row>
    <row r="696" spans="1:19" x14ac:dyDescent="0.2">
      <c r="A696" s="8">
        <f>IFERROR(VLOOKUP(B696,'[1]DADOS (OCULTAR)'!$P$3:$R$56,3,0),"")</f>
        <v>9039744000860</v>
      </c>
      <c r="B696" s="9" t="str">
        <f>'[1]TCE - ANEXO II - Preencher'!C705</f>
        <v>HOSPITAL DOM HÉLDER</v>
      </c>
      <c r="C696" s="10"/>
      <c r="D696" s="11" t="str">
        <f>'[1]TCE - ANEXO II - Preencher'!E705</f>
        <v>SAMANTHA MARIA DE JESUS DA TRINDADE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>
        <f>'[1]TCE - ANEXO II - Preencher'!H705</f>
        <v>322205</v>
      </c>
      <c r="G696" s="14">
        <f>'[1]TCE - ANEXO II - Preencher'!I705</f>
        <v>44256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1481.24</v>
      </c>
      <c r="N696" s="16">
        <f>'[1]TCE - ANEXO II - Preencher'!S705</f>
        <v>0</v>
      </c>
      <c r="O696" s="17">
        <f>'[1]TCE - ANEXO II - Preencher'!W705</f>
        <v>119.84</v>
      </c>
      <c r="P696" s="18">
        <f>'[1]TCE - ANEXO II - Preencher'!X705</f>
        <v>1361.4</v>
      </c>
      <c r="S696" s="22">
        <v>64894</v>
      </c>
    </row>
    <row r="697" spans="1:19" x14ac:dyDescent="0.2">
      <c r="A697" s="8">
        <f>IFERROR(VLOOKUP(B697,'[1]DADOS (OCULTAR)'!$P$3:$R$56,3,0),"")</f>
        <v>9039744000860</v>
      </c>
      <c r="B697" s="9" t="str">
        <f>'[1]TCE - ANEXO II - Preencher'!C706</f>
        <v>HOSPITAL DOM HÉLDER</v>
      </c>
      <c r="C697" s="10"/>
      <c r="D697" s="11" t="str">
        <f>'[1]TCE - ANEXO II - Preencher'!E706</f>
        <v>SAMARA KAROLYNE DO NASCIMENTO SANTIAGO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>
        <f>'[1]TCE - ANEXO II - Preencher'!H706</f>
        <v>521130</v>
      </c>
      <c r="G697" s="14">
        <f>'[1]TCE - ANEXO II - Preencher'!I706</f>
        <v>44256</v>
      </c>
      <c r="H697" s="13" t="str">
        <f>'[1]TCE - ANEXO II - Preencher'!J706</f>
        <v>2 - Diarista</v>
      </c>
      <c r="I697" s="13">
        <f>'[1]TCE - ANEXO II - Preencher'!K706</f>
        <v>44</v>
      </c>
      <c r="J697" s="15">
        <f>'[1]TCE - ANEXO II - Preencher'!L706</f>
        <v>1100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300</v>
      </c>
      <c r="N697" s="16">
        <f>'[1]TCE - ANEXO II - Preencher'!S706</f>
        <v>0</v>
      </c>
      <c r="O697" s="17">
        <f>'[1]TCE - ANEXO II - Preencher'!W706</f>
        <v>149.35</v>
      </c>
      <c r="P697" s="18">
        <f>'[1]TCE - ANEXO II - Preencher'!X706</f>
        <v>1250.6500000000001</v>
      </c>
      <c r="S697" s="22">
        <v>64924</v>
      </c>
    </row>
    <row r="698" spans="1:19" x14ac:dyDescent="0.2">
      <c r="A698" s="8">
        <f>IFERROR(VLOOKUP(B698,'[1]DADOS (OCULTAR)'!$P$3:$R$56,3,0),"")</f>
        <v>9039744000860</v>
      </c>
      <c r="B698" s="9" t="str">
        <f>'[1]TCE - ANEXO II - Preencher'!C707</f>
        <v>HOSPITAL DOM HÉLDER</v>
      </c>
      <c r="C698" s="10"/>
      <c r="D698" s="11" t="str">
        <f>'[1]TCE - ANEXO II - Preencher'!E707</f>
        <v>SAMUEL SANTOS DE PAULA</v>
      </c>
      <c r="E698" s="12" t="str">
        <f>IF('[1]TCE - ANEXO II - Preencher'!G707="4 - Assistência Odontológica","2 - Outros Profissionais da saúde",'[1]TCE - ANEXO II - Preencher'!G707)</f>
        <v>3 - Administrativo</v>
      </c>
      <c r="F698" s="13">
        <f>'[1]TCE - ANEXO II - Preencher'!H707</f>
        <v>411010</v>
      </c>
      <c r="G698" s="14">
        <f>'[1]TCE - ANEXO II - Preencher'!I707</f>
        <v>44256</v>
      </c>
      <c r="H698" s="13" t="str">
        <f>'[1]TCE - ANEXO II - Preencher'!J707</f>
        <v>2 - Diarista</v>
      </c>
      <c r="I698" s="13">
        <f>'[1]TCE - ANEXO II - Preencher'!K707</f>
        <v>44</v>
      </c>
      <c r="J698" s="15">
        <f>'[1]TCE - ANEXO II - Preencher'!L707</f>
        <v>1187.0999999999999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300</v>
      </c>
      <c r="N698" s="16">
        <f>'[1]TCE - ANEXO II - Preencher'!S707</f>
        <v>0</v>
      </c>
      <c r="O698" s="17">
        <f>'[1]TCE - ANEXO II - Preencher'!W707</f>
        <v>161.56</v>
      </c>
      <c r="P698" s="18">
        <f>'[1]TCE - ANEXO II - Preencher'!X707</f>
        <v>1325.54</v>
      </c>
      <c r="S698" s="22">
        <v>64955</v>
      </c>
    </row>
    <row r="699" spans="1:19" x14ac:dyDescent="0.2">
      <c r="A699" s="8">
        <f>IFERROR(VLOOKUP(B699,'[1]DADOS (OCULTAR)'!$P$3:$R$56,3,0),"")</f>
        <v>9039744000860</v>
      </c>
      <c r="B699" s="9" t="str">
        <f>'[1]TCE - ANEXO II - Preencher'!C708</f>
        <v>HOSPITAL DOM HÉLDER</v>
      </c>
      <c r="C699" s="10"/>
      <c r="D699" s="11" t="str">
        <f>'[1]TCE - ANEXO II - Preencher'!E708</f>
        <v>SANDRA CRISTINA DE ALMEIDA</v>
      </c>
      <c r="E699" s="12" t="str">
        <f>IF('[1]TCE - ANEXO II - Preencher'!G708="4 - Assistência Odontológica","2 - Outros Profissionais da saúde",'[1]TCE - ANEXO II - Preencher'!G708)</f>
        <v>3 - Administrativo</v>
      </c>
      <c r="F699" s="13">
        <f>'[1]TCE - ANEXO II - Preencher'!H708</f>
        <v>411010</v>
      </c>
      <c r="G699" s="14">
        <f>'[1]TCE - ANEXO II - Preencher'!I708</f>
        <v>44256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1100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2255.42</v>
      </c>
      <c r="N699" s="16">
        <f>'[1]TCE - ANEXO II - Preencher'!S708</f>
        <v>0</v>
      </c>
      <c r="O699" s="17">
        <f>'[1]TCE - ANEXO II - Preencher'!W708</f>
        <v>148.5</v>
      </c>
      <c r="P699" s="18">
        <f>'[1]TCE - ANEXO II - Preencher'!X708</f>
        <v>3206.92</v>
      </c>
      <c r="S699" s="22">
        <v>64985</v>
      </c>
    </row>
    <row r="700" spans="1:19" x14ac:dyDescent="0.2">
      <c r="A700" s="8">
        <f>IFERROR(VLOOKUP(B700,'[1]DADOS (OCULTAR)'!$P$3:$R$56,3,0),"")</f>
        <v>9039744000860</v>
      </c>
      <c r="B700" s="9" t="str">
        <f>'[1]TCE - ANEXO II - Preencher'!C709</f>
        <v>HOSPITAL DOM HÉLDER</v>
      </c>
      <c r="C700" s="10"/>
      <c r="D700" s="11" t="str">
        <f>'[1]TCE - ANEXO II - Preencher'!E709</f>
        <v>SANDRA DA SILVA CAVALCANTI BARBOSA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>
        <f>'[1]TCE - ANEXO II - Preencher'!H709</f>
        <v>521130</v>
      </c>
      <c r="G700" s="14">
        <f>'[1]TCE - ANEXO II - Preencher'!I709</f>
        <v>44256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1100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494</v>
      </c>
      <c r="N700" s="16">
        <f>'[1]TCE - ANEXO II - Preencher'!S709</f>
        <v>0</v>
      </c>
      <c r="O700" s="17">
        <f>'[1]TCE - ANEXO II - Preencher'!W709</f>
        <v>445.01</v>
      </c>
      <c r="P700" s="18">
        <f>'[1]TCE - ANEXO II - Preencher'!X709</f>
        <v>1148.99</v>
      </c>
      <c r="S700" s="22">
        <v>65016</v>
      </c>
    </row>
    <row r="701" spans="1:19" x14ac:dyDescent="0.2">
      <c r="A701" s="8">
        <f>IFERROR(VLOOKUP(B701,'[1]DADOS (OCULTAR)'!$P$3:$R$56,3,0),"")</f>
        <v>9039744000860</v>
      </c>
      <c r="B701" s="9" t="str">
        <f>'[1]TCE - ANEXO II - Preencher'!C710</f>
        <v>HOSPITAL DOM HÉLDER</v>
      </c>
      <c r="C701" s="10"/>
      <c r="D701" s="11" t="str">
        <f>'[1]TCE - ANEXO II - Preencher'!E710</f>
        <v>SANDRA LUCIA DA SILVA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>
        <f>'[1]TCE - ANEXO II - Preencher'!H710</f>
        <v>322205</v>
      </c>
      <c r="G701" s="14">
        <f>'[1]TCE - ANEXO II - Preencher'!I710</f>
        <v>44256</v>
      </c>
      <c r="H701" s="13" t="str">
        <f>'[1]TCE - ANEXO II - Preencher'!J710</f>
        <v>1 - Plantonista</v>
      </c>
      <c r="I701" s="13">
        <f>'[1]TCE - ANEXO II - Preencher'!K710</f>
        <v>44</v>
      </c>
      <c r="J701" s="15">
        <f>'[1]TCE - ANEXO II - Preencher'!L710</f>
        <v>1100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391.34000000000003</v>
      </c>
      <c r="N701" s="16">
        <f>'[1]TCE - ANEXO II - Preencher'!S710</f>
        <v>110</v>
      </c>
      <c r="O701" s="17">
        <f>'[1]TCE - ANEXO II - Preencher'!W710</f>
        <v>255.05</v>
      </c>
      <c r="P701" s="18">
        <f>'[1]TCE - ANEXO II - Preencher'!X710</f>
        <v>1346.2900000000002</v>
      </c>
      <c r="S701" s="22">
        <v>65047</v>
      </c>
    </row>
    <row r="702" spans="1:19" x14ac:dyDescent="0.2">
      <c r="A702" s="8">
        <f>IFERROR(VLOOKUP(B702,'[1]DADOS (OCULTAR)'!$P$3:$R$56,3,0),"")</f>
        <v>9039744000860</v>
      </c>
      <c r="B702" s="9" t="str">
        <f>'[1]TCE - ANEXO II - Preencher'!C711</f>
        <v>HOSPITAL DOM HÉLDER</v>
      </c>
      <c r="C702" s="10"/>
      <c r="D702" s="11" t="str">
        <f>'[1]TCE - ANEXO II - Preencher'!E711</f>
        <v>SARAH BRENDDA SOARES DA SILVA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>
        <f>'[1]TCE - ANEXO II - Preencher'!H711</f>
        <v>322205</v>
      </c>
      <c r="G702" s="14">
        <f>'[1]TCE - ANEXO II - Preencher'!I711</f>
        <v>44256</v>
      </c>
      <c r="H702" s="13" t="str">
        <f>'[1]TCE - ANEXO II - Preencher'!J711</f>
        <v>1 - Plantonista</v>
      </c>
      <c r="I702" s="13">
        <f>'[1]TCE - ANEXO II - Preencher'!K711</f>
        <v>44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1718.03</v>
      </c>
      <c r="N702" s="16">
        <f>'[1]TCE - ANEXO II - Preencher'!S711</f>
        <v>0</v>
      </c>
      <c r="O702" s="17">
        <f>'[1]TCE - ANEXO II - Preencher'!W711</f>
        <v>451.38</v>
      </c>
      <c r="P702" s="18">
        <f>'[1]TCE - ANEXO II - Preencher'!X711</f>
        <v>1266.6500000000001</v>
      </c>
      <c r="S702" s="22">
        <v>65075</v>
      </c>
    </row>
    <row r="703" spans="1:19" x14ac:dyDescent="0.2">
      <c r="A703" s="8">
        <f>IFERROR(VLOOKUP(B703,'[1]DADOS (OCULTAR)'!$P$3:$R$56,3,0),"")</f>
        <v>9039744000860</v>
      </c>
      <c r="B703" s="9" t="str">
        <f>'[1]TCE - ANEXO II - Preencher'!C712</f>
        <v>HOSPITAL DOM HÉLDER</v>
      </c>
      <c r="C703" s="10"/>
      <c r="D703" s="11" t="str">
        <f>'[1]TCE - ANEXO II - Preencher'!E712</f>
        <v>SERGIO ADRIANO DA SILVA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>
        <f>'[1]TCE - ANEXO II - Preencher'!H712</f>
        <v>322205</v>
      </c>
      <c r="G703" s="14">
        <f>'[1]TCE - ANEXO II - Preencher'!I712</f>
        <v>44256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1100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3607.38</v>
      </c>
      <c r="N703" s="16">
        <f>'[1]TCE - ANEXO II - Preencher'!S712</f>
        <v>110</v>
      </c>
      <c r="O703" s="17">
        <f>'[1]TCE - ANEXO II - Preencher'!W712</f>
        <v>162.49</v>
      </c>
      <c r="P703" s="18">
        <f>'[1]TCE - ANEXO II - Preencher'!X712</f>
        <v>4654.8900000000003</v>
      </c>
      <c r="S703" s="22">
        <v>65106</v>
      </c>
    </row>
    <row r="704" spans="1:19" x14ac:dyDescent="0.2">
      <c r="A704" s="8">
        <f>IFERROR(VLOOKUP(B704,'[1]DADOS (OCULTAR)'!$P$3:$R$56,3,0),"")</f>
        <v>9039744000860</v>
      </c>
      <c r="B704" s="9" t="str">
        <f>'[1]TCE - ANEXO II - Preencher'!C713</f>
        <v>HOSPITAL DOM HÉLDER</v>
      </c>
      <c r="C704" s="10"/>
      <c r="D704" s="11" t="str">
        <f>'[1]TCE - ANEXO II - Preencher'!E713</f>
        <v>SERGITANIA MARGARIDA DA SILVA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>
        <f>'[1]TCE - ANEXO II - Preencher'!H713</f>
        <v>515205</v>
      </c>
      <c r="G704" s="14">
        <f>'[1]TCE - ANEXO II - Preencher'!I713</f>
        <v>44256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1100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768.8</v>
      </c>
      <c r="N704" s="16">
        <f>'[1]TCE - ANEXO II - Preencher'!S713</f>
        <v>0</v>
      </c>
      <c r="O704" s="17">
        <f>'[1]TCE - ANEXO II - Preencher'!W713</f>
        <v>235.46</v>
      </c>
      <c r="P704" s="18">
        <f>'[1]TCE - ANEXO II - Preencher'!X713</f>
        <v>1633.34</v>
      </c>
      <c r="S704" s="22">
        <v>65136</v>
      </c>
    </row>
    <row r="705" spans="1:19" x14ac:dyDescent="0.2">
      <c r="A705" s="8">
        <f>IFERROR(VLOOKUP(B705,'[1]DADOS (OCULTAR)'!$P$3:$R$56,3,0),"")</f>
        <v>9039744000860</v>
      </c>
      <c r="B705" s="9" t="str">
        <f>'[1]TCE - ANEXO II - Preencher'!C714</f>
        <v>HOSPITAL DOM HÉLDER</v>
      </c>
      <c r="C705" s="10"/>
      <c r="D705" s="11" t="str">
        <f>'[1]TCE - ANEXO II - Preencher'!E714</f>
        <v>SEVERINA MARIA DE OLIVEIRA RAMOS CORREIA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>
        <f>'[1]TCE - ANEXO II - Preencher'!H714</f>
        <v>322205</v>
      </c>
      <c r="G705" s="14">
        <f>'[1]TCE - ANEXO II - Preencher'!I714</f>
        <v>44256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1100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685.04</v>
      </c>
      <c r="N705" s="16">
        <f>'[1]TCE - ANEXO II - Preencher'!S714</f>
        <v>110</v>
      </c>
      <c r="O705" s="17">
        <f>'[1]TCE - ANEXO II - Preencher'!W714</f>
        <v>154.9</v>
      </c>
      <c r="P705" s="18">
        <f>'[1]TCE - ANEXO II - Preencher'!X714</f>
        <v>1740.1399999999999</v>
      </c>
      <c r="S705" s="22">
        <v>65167</v>
      </c>
    </row>
    <row r="706" spans="1:19" x14ac:dyDescent="0.2">
      <c r="A706" s="8">
        <f>IFERROR(VLOOKUP(B706,'[1]DADOS (OCULTAR)'!$P$3:$R$56,3,0),"")</f>
        <v>9039744000860</v>
      </c>
      <c r="B706" s="9" t="str">
        <f>'[1]TCE - ANEXO II - Preencher'!C715</f>
        <v>HOSPITAL DOM HÉLDER</v>
      </c>
      <c r="C706" s="10"/>
      <c r="D706" s="11" t="str">
        <f>'[1]TCE - ANEXO II - Preencher'!E715</f>
        <v>SHEILA ANDREZA DOS SANTOS COSTA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>
        <f>'[1]TCE - ANEXO II - Preencher'!H715</f>
        <v>322205</v>
      </c>
      <c r="G706" s="14">
        <f>'[1]TCE - ANEXO II - Preencher'!I715</f>
        <v>44256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1100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2928.2200000000003</v>
      </c>
      <c r="N706" s="16">
        <f>'[1]TCE - ANEXO II - Preencher'!S715</f>
        <v>110</v>
      </c>
      <c r="O706" s="17">
        <f>'[1]TCE - ANEXO II - Preencher'!W715</f>
        <v>191.2</v>
      </c>
      <c r="P706" s="18">
        <f>'[1]TCE - ANEXO II - Preencher'!X715</f>
        <v>3947.0200000000004</v>
      </c>
      <c r="S706" s="22">
        <v>65197</v>
      </c>
    </row>
    <row r="707" spans="1:19" x14ac:dyDescent="0.2">
      <c r="A707" s="8">
        <f>IFERROR(VLOOKUP(B707,'[1]DADOS (OCULTAR)'!$P$3:$R$56,3,0),"")</f>
        <v>9039744000860</v>
      </c>
      <c r="B707" s="9" t="str">
        <f>'[1]TCE - ANEXO II - Preencher'!C716</f>
        <v>HOSPITAL DOM HÉLDER</v>
      </c>
      <c r="C707" s="10"/>
      <c r="D707" s="11" t="str">
        <f>'[1]TCE - ANEXO II - Preencher'!E716</f>
        <v>SHEILA REGINA DE MELO SERRANO DE ANDRADE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>
        <f>'[1]TCE - ANEXO II - Preencher'!H716</f>
        <v>223505</v>
      </c>
      <c r="G707" s="14">
        <f>'[1]TCE - ANEXO II - Preencher'!I716</f>
        <v>44256</v>
      </c>
      <c r="H707" s="13" t="str">
        <f>'[1]TCE - ANEXO II - Preencher'!J716</f>
        <v>1 - Plantonista</v>
      </c>
      <c r="I707" s="13">
        <f>'[1]TCE - ANEXO II - Preencher'!K716</f>
        <v>40</v>
      </c>
      <c r="J707" s="15">
        <f>'[1]TCE - ANEXO II - Preencher'!L716</f>
        <v>2055.94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1581.48</v>
      </c>
      <c r="N707" s="16">
        <f>'[1]TCE - ANEXO II - Preencher'!S716</f>
        <v>719.58</v>
      </c>
      <c r="O707" s="17">
        <f>'[1]TCE - ANEXO II - Preencher'!W716</f>
        <v>701.66</v>
      </c>
      <c r="P707" s="18">
        <f>'[1]TCE - ANEXO II - Preencher'!X716</f>
        <v>3655.34</v>
      </c>
      <c r="S707" s="22">
        <v>65228</v>
      </c>
    </row>
    <row r="708" spans="1:19" x14ac:dyDescent="0.2">
      <c r="A708" s="8">
        <f>IFERROR(VLOOKUP(B708,'[1]DADOS (OCULTAR)'!$P$3:$R$56,3,0),"")</f>
        <v>9039744000860</v>
      </c>
      <c r="B708" s="9" t="str">
        <f>'[1]TCE - ANEXO II - Preencher'!C717</f>
        <v>HOSPITAL DOM HÉLDER</v>
      </c>
      <c r="C708" s="10"/>
      <c r="D708" s="11" t="str">
        <f>'[1]TCE - ANEXO II - Preencher'!E717</f>
        <v>SHEROLLA SMIRNA DE LIMA FERREIRA</v>
      </c>
      <c r="E708" s="12" t="str">
        <f>IF('[1]TCE - ANEXO II - Preencher'!G717="4 - Assistência Odontológica","2 - Outros Profissionais da saúde",'[1]TCE - ANEXO II - Preencher'!G717)</f>
        <v>3 - Administrativo</v>
      </c>
      <c r="F708" s="13">
        <f>'[1]TCE - ANEXO II - Preencher'!H717</f>
        <v>411010</v>
      </c>
      <c r="G708" s="14">
        <f>'[1]TCE - ANEXO II - Preencher'!I717</f>
        <v>44256</v>
      </c>
      <c r="H708" s="13" t="str">
        <f>'[1]TCE - ANEXO II - Preencher'!J717</f>
        <v>2 - Diarista</v>
      </c>
      <c r="I708" s="13">
        <f>'[1]TCE - ANEXO II - Preencher'!K717</f>
        <v>20</v>
      </c>
      <c r="J708" s="15">
        <f>'[1]TCE - ANEXO II - Preencher'!L717</f>
        <v>550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23.8</v>
      </c>
      <c r="N708" s="16">
        <f>'[1]TCE - ANEXO II - Preencher'!S717</f>
        <v>0</v>
      </c>
      <c r="O708" s="17">
        <f>'[1]TCE - ANEXO II - Preencher'!W717</f>
        <v>97.89</v>
      </c>
      <c r="P708" s="18">
        <f>'[1]TCE - ANEXO II - Preencher'!X717</f>
        <v>475.90999999999997</v>
      </c>
      <c r="S708" s="22">
        <v>65259</v>
      </c>
    </row>
    <row r="709" spans="1:19" x14ac:dyDescent="0.2">
      <c r="A709" s="8">
        <f>IFERROR(VLOOKUP(B709,'[1]DADOS (OCULTAR)'!$P$3:$R$56,3,0),"")</f>
        <v>9039744000860</v>
      </c>
      <c r="B709" s="9" t="str">
        <f>'[1]TCE - ANEXO II - Preencher'!C718</f>
        <v>HOSPITAL DOM HÉLDER</v>
      </c>
      <c r="C709" s="10"/>
      <c r="D709" s="11" t="str">
        <f>'[1]TCE - ANEXO II - Preencher'!E718</f>
        <v>SHIRLEY ANDRA MAGALHAES DA LUZ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>
        <f>'[1]TCE - ANEXO II - Preencher'!H718</f>
        <v>223505</v>
      </c>
      <c r="G709" s="14">
        <f>'[1]TCE - ANEXO II - Preencher'!I718</f>
        <v>44256</v>
      </c>
      <c r="H709" s="13" t="str">
        <f>'[1]TCE - ANEXO II - Preencher'!J718</f>
        <v>2 - Diarista</v>
      </c>
      <c r="I709" s="13">
        <f>'[1]TCE - ANEXO II - Preencher'!K718</f>
        <v>40</v>
      </c>
      <c r="J709" s="15">
        <f>'[1]TCE - ANEXO II - Preencher'!L718</f>
        <v>68.53</v>
      </c>
      <c r="K709" s="15">
        <f>'[1]TCE - ANEXO II - Preencher'!P718</f>
        <v>5048.91</v>
      </c>
      <c r="L709" s="15">
        <f>'[1]TCE - ANEXO II - Preencher'!Q718</f>
        <v>1189.3699999999999</v>
      </c>
      <c r="M709" s="15">
        <f>'[1]TCE - ANEXO II - Preencher'!R718</f>
        <v>345.91999999999996</v>
      </c>
      <c r="N709" s="16">
        <f>'[1]TCE - ANEXO II - Preencher'!S718</f>
        <v>17.13</v>
      </c>
      <c r="O709" s="17">
        <f>'[1]TCE - ANEXO II - Preencher'!W718</f>
        <v>6301.98</v>
      </c>
      <c r="P709" s="18">
        <f>'[1]TCE - ANEXO II - Preencher'!X718</f>
        <v>367.88000000000011</v>
      </c>
      <c r="S709" s="22">
        <v>65289</v>
      </c>
    </row>
    <row r="710" spans="1:19" x14ac:dyDescent="0.2">
      <c r="A710" s="8">
        <f>IFERROR(VLOOKUP(B710,'[1]DADOS (OCULTAR)'!$P$3:$R$56,3,0),"")</f>
        <v>9039744000860</v>
      </c>
      <c r="B710" s="9" t="str">
        <f>'[1]TCE - ANEXO II - Preencher'!C719</f>
        <v>HOSPITAL DOM HÉLDER</v>
      </c>
      <c r="C710" s="10"/>
      <c r="D710" s="11" t="str">
        <f>'[1]TCE - ANEXO II - Preencher'!E719</f>
        <v>SHIRLEY OLIVEIRA DA SILVA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>
        <f>'[1]TCE - ANEXO II - Preencher'!H719</f>
        <v>322605</v>
      </c>
      <c r="G710" s="14">
        <f>'[1]TCE - ANEXO II - Preencher'!I719</f>
        <v>44256</v>
      </c>
      <c r="H710" s="13" t="str">
        <f>'[1]TCE - ANEXO II - Preencher'!J719</f>
        <v>2 - Diarista</v>
      </c>
      <c r="I710" s="13">
        <f>'[1]TCE - ANEXO II - Preencher'!K719</f>
        <v>44</v>
      </c>
      <c r="J710" s="15">
        <f>'[1]TCE - ANEXO II - Preencher'!L719</f>
        <v>1100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571.27</v>
      </c>
      <c r="N710" s="16">
        <f>'[1]TCE - ANEXO II - Preencher'!S719</f>
        <v>0</v>
      </c>
      <c r="O710" s="17">
        <f>'[1]TCE - ANEXO II - Preencher'!W719</f>
        <v>170.39</v>
      </c>
      <c r="P710" s="18">
        <f>'[1]TCE - ANEXO II - Preencher'!X719</f>
        <v>1500.88</v>
      </c>
      <c r="S710" s="22">
        <v>65320</v>
      </c>
    </row>
    <row r="711" spans="1:19" x14ac:dyDescent="0.2">
      <c r="A711" s="8">
        <f>IFERROR(VLOOKUP(B711,'[1]DADOS (OCULTAR)'!$P$3:$R$56,3,0),"")</f>
        <v>9039744000860</v>
      </c>
      <c r="B711" s="9" t="str">
        <f>'[1]TCE - ANEXO II - Preencher'!C720</f>
        <v>HOSPITAL DOM HÉLDER</v>
      </c>
      <c r="C711" s="10"/>
      <c r="D711" s="11" t="str">
        <f>'[1]TCE - ANEXO II - Preencher'!E720</f>
        <v>SHIRLEY RAMOS SILVA DA PAZ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>
        <f>'[1]TCE - ANEXO II - Preencher'!H720</f>
        <v>223605</v>
      </c>
      <c r="G711" s="14">
        <f>'[1]TCE - ANEXO II - Preencher'!I720</f>
        <v>44256</v>
      </c>
      <c r="H711" s="13" t="str">
        <f>'[1]TCE - ANEXO II - Preencher'!J720</f>
        <v>1 - Plantonista</v>
      </c>
      <c r="I711" s="13">
        <f>'[1]TCE - ANEXO II - Preencher'!K720</f>
        <v>24</v>
      </c>
      <c r="J711" s="15">
        <f>'[1]TCE - ANEXO II - Preencher'!L720</f>
        <v>768.49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990.81999999999994</v>
      </c>
      <c r="N711" s="16">
        <f>'[1]TCE - ANEXO II - Preencher'!S720</f>
        <v>192.12</v>
      </c>
      <c r="O711" s="17">
        <f>'[1]TCE - ANEXO II - Preencher'!W720</f>
        <v>254.18</v>
      </c>
      <c r="P711" s="18">
        <f>'[1]TCE - ANEXO II - Preencher'!X720</f>
        <v>1697.2499999999998</v>
      </c>
      <c r="S711" s="22">
        <v>65350</v>
      </c>
    </row>
    <row r="712" spans="1:19" x14ac:dyDescent="0.2">
      <c r="A712" s="8">
        <f>IFERROR(VLOOKUP(B712,'[1]DADOS (OCULTAR)'!$P$3:$R$56,3,0),"")</f>
        <v>9039744000860</v>
      </c>
      <c r="B712" s="9" t="str">
        <f>'[1]TCE - ANEXO II - Preencher'!C721</f>
        <v>HOSPITAL DOM HÉLDER</v>
      </c>
      <c r="C712" s="10"/>
      <c r="D712" s="11" t="str">
        <f>'[1]TCE - ANEXO II - Preencher'!E721</f>
        <v>SHISLAINY CAROLINI DA SILVA MELO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>
        <f>'[1]TCE - ANEXO II - Preencher'!H721</f>
        <v>322205</v>
      </c>
      <c r="G712" s="14">
        <f>'[1]TCE - ANEXO II - Preencher'!I721</f>
        <v>44256</v>
      </c>
      <c r="H712" s="13" t="str">
        <f>'[1]TCE - ANEXO II - Preencher'!J721</f>
        <v>1 - Plantonista</v>
      </c>
      <c r="I712" s="13">
        <f>'[1]TCE - ANEXO II - Preencher'!K721</f>
        <v>44</v>
      </c>
      <c r="J712" s="15">
        <f>'[1]TCE - ANEXO II - Preencher'!L721</f>
        <v>1100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982.05000000000007</v>
      </c>
      <c r="N712" s="16">
        <f>'[1]TCE - ANEXO II - Preencher'!S721</f>
        <v>110</v>
      </c>
      <c r="O712" s="17">
        <f>'[1]TCE - ANEXO II - Preencher'!W721</f>
        <v>186.01</v>
      </c>
      <c r="P712" s="18">
        <f>'[1]TCE - ANEXO II - Preencher'!X721</f>
        <v>2006.0400000000002</v>
      </c>
      <c r="S712" s="22">
        <v>65381</v>
      </c>
    </row>
    <row r="713" spans="1:19" x14ac:dyDescent="0.2">
      <c r="A713" s="8">
        <f>IFERROR(VLOOKUP(B713,'[1]DADOS (OCULTAR)'!$P$3:$R$56,3,0),"")</f>
        <v>9039744000860</v>
      </c>
      <c r="B713" s="9" t="str">
        <f>'[1]TCE - ANEXO II - Preencher'!C722</f>
        <v>HOSPITAL DOM HÉLDER</v>
      </c>
      <c r="C713" s="10"/>
      <c r="D713" s="11" t="str">
        <f>'[1]TCE - ANEXO II - Preencher'!E722</f>
        <v>SILVANA BARBOSA DA SILVA PINA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>
        <f>'[1]TCE - ANEXO II - Preencher'!H722</f>
        <v>322205</v>
      </c>
      <c r="G713" s="14">
        <f>'[1]TCE - ANEXO II - Preencher'!I722</f>
        <v>44256</v>
      </c>
      <c r="H713" s="13" t="str">
        <f>'[1]TCE - ANEXO II - Preencher'!J722</f>
        <v>1 - Plantonista</v>
      </c>
      <c r="I713" s="13">
        <f>'[1]TCE - ANEXO II - Preencher'!K722</f>
        <v>44</v>
      </c>
      <c r="J713" s="15">
        <f>'[1]TCE - ANEXO II - Preencher'!L722</f>
        <v>990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543.48</v>
      </c>
      <c r="N713" s="16">
        <f>'[1]TCE - ANEXO II - Preencher'!S722</f>
        <v>0</v>
      </c>
      <c r="O713" s="17">
        <f>'[1]TCE - ANEXO II - Preencher'!W722</f>
        <v>184.29</v>
      </c>
      <c r="P713" s="18">
        <f>'[1]TCE - ANEXO II - Preencher'!X722</f>
        <v>1349.19</v>
      </c>
      <c r="S713" s="22">
        <v>65412</v>
      </c>
    </row>
    <row r="714" spans="1:19" x14ac:dyDescent="0.2">
      <c r="A714" s="8">
        <f>IFERROR(VLOOKUP(B714,'[1]DADOS (OCULTAR)'!$P$3:$R$56,3,0),"")</f>
        <v>9039744000860</v>
      </c>
      <c r="B714" s="9" t="str">
        <f>'[1]TCE - ANEXO II - Preencher'!C723</f>
        <v>HOSPITAL DOM HÉLDER</v>
      </c>
      <c r="C714" s="10"/>
      <c r="D714" s="11" t="str">
        <f>'[1]TCE - ANEXO II - Preencher'!E723</f>
        <v>SILVANEIDE MARIA DOS SANTOS CIRIACO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>
        <f>'[1]TCE - ANEXO II - Preencher'!H723</f>
        <v>521130</v>
      </c>
      <c r="G714" s="14">
        <f>'[1]TCE - ANEXO II - Preencher'!I723</f>
        <v>44256</v>
      </c>
      <c r="H714" s="13" t="str">
        <f>'[1]TCE - ANEXO II - Preencher'!J723</f>
        <v>1 - Plantonista</v>
      </c>
      <c r="I714" s="13">
        <f>'[1]TCE - ANEXO II - Preencher'!K723</f>
        <v>44</v>
      </c>
      <c r="J714" s="15">
        <f>'[1]TCE - ANEXO II - Preencher'!L723</f>
        <v>1100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410</v>
      </c>
      <c r="N714" s="16">
        <f>'[1]TCE - ANEXO II - Preencher'!S723</f>
        <v>0</v>
      </c>
      <c r="O714" s="17">
        <f>'[1]TCE - ANEXO II - Preencher'!W723</f>
        <v>109.63</v>
      </c>
      <c r="P714" s="18">
        <f>'[1]TCE - ANEXO II - Preencher'!X723</f>
        <v>1400.37</v>
      </c>
      <c r="S714" s="22">
        <v>65440</v>
      </c>
    </row>
    <row r="715" spans="1:19" x14ac:dyDescent="0.2">
      <c r="A715" s="8">
        <f>IFERROR(VLOOKUP(B715,'[1]DADOS (OCULTAR)'!$P$3:$R$56,3,0),"")</f>
        <v>9039744000860</v>
      </c>
      <c r="B715" s="9" t="str">
        <f>'[1]TCE - ANEXO II - Preencher'!C724</f>
        <v>HOSPITAL DOM HÉLDER</v>
      </c>
      <c r="C715" s="10"/>
      <c r="D715" s="11" t="str">
        <f>'[1]TCE - ANEXO II - Preencher'!E724</f>
        <v>SILVIA MICHELLE GALVAO DA SILVEIRA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>
        <f>'[1]TCE - ANEXO II - Preencher'!H724</f>
        <v>223505</v>
      </c>
      <c r="G715" s="14">
        <f>'[1]TCE - ANEXO II - Preencher'!I724</f>
        <v>44256</v>
      </c>
      <c r="H715" s="13" t="str">
        <f>'[1]TCE - ANEXO II - Preencher'!J724</f>
        <v>1 - Plantonista</v>
      </c>
      <c r="I715" s="13">
        <f>'[1]TCE - ANEXO II - Preencher'!K724</f>
        <v>40</v>
      </c>
      <c r="J715" s="15">
        <f>'[1]TCE - ANEXO II - Preencher'!L724</f>
        <v>1850.35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1270.69</v>
      </c>
      <c r="N715" s="16">
        <f>'[1]TCE - ANEXO II - Preencher'!S724</f>
        <v>564.36</v>
      </c>
      <c r="O715" s="17">
        <f>'[1]TCE - ANEXO II - Preencher'!W724</f>
        <v>534.96</v>
      </c>
      <c r="P715" s="18">
        <f>'[1]TCE - ANEXO II - Preencher'!X724</f>
        <v>3150.44</v>
      </c>
      <c r="S715" s="22">
        <v>65471</v>
      </c>
    </row>
    <row r="716" spans="1:19" x14ac:dyDescent="0.2">
      <c r="A716" s="8">
        <f>IFERROR(VLOOKUP(B716,'[1]DADOS (OCULTAR)'!$P$3:$R$56,3,0),"")</f>
        <v>9039744000860</v>
      </c>
      <c r="B716" s="9" t="str">
        <f>'[1]TCE - ANEXO II - Preencher'!C725</f>
        <v>HOSPITAL DOM HÉLDER</v>
      </c>
      <c r="C716" s="10"/>
      <c r="D716" s="11" t="str">
        <f>'[1]TCE - ANEXO II - Preencher'!E725</f>
        <v>SIMONCHELLI LEONARDI</v>
      </c>
      <c r="E716" s="12" t="str">
        <f>IF('[1]TCE - ANEXO II - Preencher'!G725="4 - Assistência Odontológica","2 - Outros Profissionais da saúde",'[1]TCE - ANEXO II - Preencher'!G725)</f>
        <v>3 - Administrativo</v>
      </c>
      <c r="F716" s="13">
        <f>'[1]TCE - ANEXO II - Preencher'!H725</f>
        <v>411010</v>
      </c>
      <c r="G716" s="14">
        <f>'[1]TCE - ANEXO II - Preencher'!I725</f>
        <v>44256</v>
      </c>
      <c r="H716" s="13" t="str">
        <f>'[1]TCE - ANEXO II - Preencher'!J725</f>
        <v>2 - Diarista</v>
      </c>
      <c r="I716" s="13">
        <f>'[1]TCE - ANEXO II - Preencher'!K725</f>
        <v>44</v>
      </c>
      <c r="J716" s="15">
        <f>'[1]TCE - ANEXO II - Preencher'!L725</f>
        <v>637.08000000000004</v>
      </c>
      <c r="K716" s="15">
        <f>'[1]TCE - ANEXO II - Preencher'!P725</f>
        <v>1657.28</v>
      </c>
      <c r="L716" s="15">
        <f>'[1]TCE - ANEXO II - Preencher'!Q725</f>
        <v>925</v>
      </c>
      <c r="M716" s="15">
        <f>'[1]TCE - ANEXO II - Preencher'!R725</f>
        <v>1128.6399999999999</v>
      </c>
      <c r="N716" s="16">
        <f>'[1]TCE - ANEXO II - Preencher'!S725</f>
        <v>0</v>
      </c>
      <c r="O716" s="17">
        <f>'[1]TCE - ANEXO II - Preencher'!W725</f>
        <v>3509.2</v>
      </c>
      <c r="P716" s="18">
        <f>'[1]TCE - ANEXO II - Preencher'!X725</f>
        <v>838.80000000000018</v>
      </c>
      <c r="S716" s="22">
        <v>65501</v>
      </c>
    </row>
    <row r="717" spans="1:19" x14ac:dyDescent="0.2">
      <c r="A717" s="8">
        <f>IFERROR(VLOOKUP(B717,'[1]DADOS (OCULTAR)'!$P$3:$R$56,3,0),"")</f>
        <v>9039744000860</v>
      </c>
      <c r="B717" s="9" t="str">
        <f>'[1]TCE - ANEXO II - Preencher'!C726</f>
        <v>HOSPITAL DOM HÉLDER</v>
      </c>
      <c r="C717" s="10"/>
      <c r="D717" s="11" t="str">
        <f>'[1]TCE - ANEXO II - Preencher'!E726</f>
        <v>SIMONE SILVA DE LIMA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>
        <f>'[1]TCE - ANEXO II - Preencher'!H726</f>
        <v>322205</v>
      </c>
      <c r="G717" s="14">
        <f>'[1]TCE - ANEXO II - Preencher'!I726</f>
        <v>44256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916.67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1527.0400000000002</v>
      </c>
      <c r="N717" s="16">
        <f>'[1]TCE - ANEXO II - Preencher'!S726</f>
        <v>110</v>
      </c>
      <c r="O717" s="17">
        <f>'[1]TCE - ANEXO II - Preencher'!W726</f>
        <v>799.41</v>
      </c>
      <c r="P717" s="18">
        <f>'[1]TCE - ANEXO II - Preencher'!X726</f>
        <v>1754.3000000000002</v>
      </c>
      <c r="S717" s="22">
        <v>65532</v>
      </c>
    </row>
    <row r="718" spans="1:19" x14ac:dyDescent="0.2">
      <c r="A718" s="8">
        <f>IFERROR(VLOOKUP(B718,'[1]DADOS (OCULTAR)'!$P$3:$R$56,3,0),"")</f>
        <v>9039744000860</v>
      </c>
      <c r="B718" s="9" t="str">
        <f>'[1]TCE - ANEXO II - Preencher'!C727</f>
        <v>HOSPITAL DOM HÉLDER</v>
      </c>
      <c r="C718" s="10"/>
      <c r="D718" s="11" t="str">
        <f>'[1]TCE - ANEXO II - Preencher'!E727</f>
        <v>SIMONE SILVIA DO NASCIMENTO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>
        <f>'[1]TCE - ANEXO II - Preencher'!H727</f>
        <v>223705</v>
      </c>
      <c r="G718" s="14">
        <f>'[1]TCE - ANEXO II - Preencher'!I727</f>
        <v>44256</v>
      </c>
      <c r="H718" s="13" t="str">
        <f>'[1]TCE - ANEXO II - Preencher'!J727</f>
        <v>2 - Diarista</v>
      </c>
      <c r="I718" s="13">
        <f>'[1]TCE - ANEXO II - Preencher'!K727</f>
        <v>44</v>
      </c>
      <c r="J718" s="15">
        <f>'[1]TCE - ANEXO II - Preencher'!L727</f>
        <v>1100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300</v>
      </c>
      <c r="N718" s="16">
        <f>'[1]TCE - ANEXO II - Preencher'!S727</f>
        <v>0</v>
      </c>
      <c r="O718" s="17">
        <f>'[1]TCE - ANEXO II - Preencher'!W727</f>
        <v>151.5</v>
      </c>
      <c r="P718" s="18">
        <f>'[1]TCE - ANEXO II - Preencher'!X727</f>
        <v>1248.5</v>
      </c>
      <c r="S718" s="22">
        <v>65562</v>
      </c>
    </row>
    <row r="719" spans="1:19" x14ac:dyDescent="0.2">
      <c r="A719" s="8">
        <f>IFERROR(VLOOKUP(B719,'[1]DADOS (OCULTAR)'!$P$3:$R$56,3,0),"")</f>
        <v>9039744000860</v>
      </c>
      <c r="B719" s="9" t="str">
        <f>'[1]TCE - ANEXO II - Preencher'!C728</f>
        <v>HOSPITAL DOM HÉLDER</v>
      </c>
      <c r="C719" s="10"/>
      <c r="D719" s="11" t="str">
        <f>'[1]TCE - ANEXO II - Preencher'!E728</f>
        <v>SIVANEIDE MARIA EMIDIO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>
        <f>'[1]TCE - ANEXO II - Preencher'!H728</f>
        <v>322205</v>
      </c>
      <c r="G719" s="14">
        <f>'[1]TCE - ANEXO II - Preencher'!I728</f>
        <v>44256</v>
      </c>
      <c r="H719" s="13" t="str">
        <f>'[1]TCE - ANEXO II - Preencher'!J728</f>
        <v>1 - Plantonista</v>
      </c>
      <c r="I719" s="13">
        <f>'[1]TCE - ANEXO II - Preencher'!K728</f>
        <v>44</v>
      </c>
      <c r="J719" s="15">
        <f>'[1]TCE - ANEXO II - Preencher'!L728</f>
        <v>1100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896.43000000000006</v>
      </c>
      <c r="N719" s="16">
        <f>'[1]TCE - ANEXO II - Preencher'!S728</f>
        <v>110</v>
      </c>
      <c r="O719" s="17">
        <f>'[1]TCE - ANEXO II - Preencher'!W728</f>
        <v>244.89</v>
      </c>
      <c r="P719" s="18">
        <f>'[1]TCE - ANEXO II - Preencher'!X728</f>
        <v>1861.5400000000004</v>
      </c>
      <c r="S719" s="22">
        <v>65593</v>
      </c>
    </row>
    <row r="720" spans="1:19" x14ac:dyDescent="0.2">
      <c r="A720" s="8">
        <f>IFERROR(VLOOKUP(B720,'[1]DADOS (OCULTAR)'!$P$3:$R$56,3,0),"")</f>
        <v>9039744000860</v>
      </c>
      <c r="B720" s="9" t="str">
        <f>'[1]TCE - ANEXO II - Preencher'!C729</f>
        <v>HOSPITAL DOM HÉLDER</v>
      </c>
      <c r="C720" s="10"/>
      <c r="D720" s="11" t="str">
        <f>'[1]TCE - ANEXO II - Preencher'!E729</f>
        <v>SOLANGE AMARINO DA SILVA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>
        <f>'[1]TCE - ANEXO II - Preencher'!H729</f>
        <v>322205</v>
      </c>
      <c r="G720" s="14">
        <f>'[1]TCE - ANEXO II - Preencher'!I729</f>
        <v>44256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1100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1193.48</v>
      </c>
      <c r="N720" s="16">
        <f>'[1]TCE - ANEXO II - Preencher'!S729</f>
        <v>110</v>
      </c>
      <c r="O720" s="17">
        <f>'[1]TCE - ANEXO II - Preencher'!W729</f>
        <v>669.51</v>
      </c>
      <c r="P720" s="18">
        <f>'[1]TCE - ANEXO II - Preencher'!X729</f>
        <v>1733.97</v>
      </c>
      <c r="S720" s="22">
        <v>65624</v>
      </c>
    </row>
    <row r="721" spans="1:19" x14ac:dyDescent="0.2">
      <c r="A721" s="8">
        <f>IFERROR(VLOOKUP(B721,'[1]DADOS (OCULTAR)'!$P$3:$R$56,3,0),"")</f>
        <v>9039744000860</v>
      </c>
      <c r="B721" s="9" t="str">
        <f>'[1]TCE - ANEXO II - Preencher'!C730</f>
        <v>HOSPITAL DOM HÉLDER</v>
      </c>
      <c r="C721" s="10"/>
      <c r="D721" s="11" t="str">
        <f>'[1]TCE - ANEXO II - Preencher'!E730</f>
        <v>SOLANGE AMELIA DE LYRA</v>
      </c>
      <c r="E721" s="12" t="str">
        <f>IF('[1]TCE - ANEXO II - Preencher'!G730="4 - Assistência Odontológica","2 - Outros Profissionais da saúde",'[1]TCE - ANEXO II - Preencher'!G730)</f>
        <v>3 - Administrativo</v>
      </c>
      <c r="F721" s="13">
        <f>'[1]TCE - ANEXO II - Preencher'!H730</f>
        <v>413115</v>
      </c>
      <c r="G721" s="14">
        <f>'[1]TCE - ANEXO II - Preencher'!I730</f>
        <v>44256</v>
      </c>
      <c r="H721" s="13" t="str">
        <f>'[1]TCE - ANEXO II - Preencher'!J730</f>
        <v>2 - Diarista</v>
      </c>
      <c r="I721" s="13">
        <f>'[1]TCE - ANEXO II - Preencher'!K730</f>
        <v>44</v>
      </c>
      <c r="J721" s="15">
        <f>'[1]TCE - ANEXO II - Preencher'!L730</f>
        <v>1723.57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472.36</v>
      </c>
      <c r="N721" s="16">
        <f>'[1]TCE - ANEXO II - Preencher'!S730</f>
        <v>0</v>
      </c>
      <c r="O721" s="17">
        <f>'[1]TCE - ANEXO II - Preencher'!W730</f>
        <v>154.13</v>
      </c>
      <c r="P721" s="18">
        <f>'[1]TCE - ANEXO II - Preencher'!X730</f>
        <v>2041.7999999999997</v>
      </c>
      <c r="S721" s="22">
        <v>65654</v>
      </c>
    </row>
    <row r="722" spans="1:19" x14ac:dyDescent="0.2">
      <c r="A722" s="8">
        <f>IFERROR(VLOOKUP(B722,'[1]DADOS (OCULTAR)'!$P$3:$R$56,3,0),"")</f>
        <v>9039744000860</v>
      </c>
      <c r="B722" s="9" t="str">
        <f>'[1]TCE - ANEXO II - Preencher'!C731</f>
        <v>HOSPITAL DOM HÉLDER</v>
      </c>
      <c r="C722" s="10"/>
      <c r="D722" s="11" t="str">
        <f>'[1]TCE - ANEXO II - Preencher'!E731</f>
        <v>SONIA MARIA CORREIA DIAS</v>
      </c>
      <c r="E722" s="12" t="str">
        <f>IF('[1]TCE - ANEXO II - Preencher'!G731="4 - Assistência Odontológica","2 - Outros Profissionais da saúde",'[1]TCE - ANEXO II - Preencher'!G731)</f>
        <v>3 - Administrativo</v>
      </c>
      <c r="F722" s="13">
        <f>'[1]TCE - ANEXO II - Preencher'!H731</f>
        <v>411010</v>
      </c>
      <c r="G722" s="14">
        <f>'[1]TCE - ANEXO II - Preencher'!I731</f>
        <v>44256</v>
      </c>
      <c r="H722" s="13" t="str">
        <f>'[1]TCE - ANEXO II - Preencher'!J731</f>
        <v>1 - Plantonista</v>
      </c>
      <c r="I722" s="13">
        <f>'[1]TCE - ANEXO II - Preencher'!K731</f>
        <v>44</v>
      </c>
      <c r="J722" s="15">
        <f>'[1]TCE - ANEXO II - Preencher'!L731</f>
        <v>1100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630</v>
      </c>
      <c r="N722" s="16">
        <f>'[1]TCE - ANEXO II - Preencher'!S731</f>
        <v>0</v>
      </c>
      <c r="O722" s="17">
        <f>'[1]TCE - ANEXO II - Preencher'!W731</f>
        <v>438.07</v>
      </c>
      <c r="P722" s="18">
        <f>'[1]TCE - ANEXO II - Preencher'!X731</f>
        <v>1291.93</v>
      </c>
      <c r="S722" s="22">
        <v>65685</v>
      </c>
    </row>
    <row r="723" spans="1:19" x14ac:dyDescent="0.2">
      <c r="A723" s="8">
        <f>IFERROR(VLOOKUP(B723,'[1]DADOS (OCULTAR)'!$P$3:$R$56,3,0),"")</f>
        <v>9039744000860</v>
      </c>
      <c r="B723" s="9" t="str">
        <f>'[1]TCE - ANEXO II - Preencher'!C732</f>
        <v>HOSPITAL DOM HÉLDER</v>
      </c>
      <c r="C723" s="10"/>
      <c r="D723" s="11" t="str">
        <f>'[1]TCE - ANEXO II - Preencher'!E732</f>
        <v>SONIA MARIA DA COSTA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>
        <f>'[1]TCE - ANEXO II - Preencher'!H732</f>
        <v>521130</v>
      </c>
      <c r="G723" s="14">
        <f>'[1]TCE - ANEXO II - Preencher'!I732</f>
        <v>44256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1026.67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351.33</v>
      </c>
      <c r="N723" s="16">
        <f>'[1]TCE - ANEXO II - Preencher'!S732</f>
        <v>0</v>
      </c>
      <c r="O723" s="17">
        <f>'[1]TCE - ANEXO II - Preencher'!W732</f>
        <v>337.71</v>
      </c>
      <c r="P723" s="18">
        <f>'[1]TCE - ANEXO II - Preencher'!X732</f>
        <v>1040.29</v>
      </c>
      <c r="S723" s="22">
        <v>65715</v>
      </c>
    </row>
    <row r="724" spans="1:19" x14ac:dyDescent="0.2">
      <c r="A724" s="8">
        <f>IFERROR(VLOOKUP(B724,'[1]DADOS (OCULTAR)'!$P$3:$R$56,3,0),"")</f>
        <v>9039744000860</v>
      </c>
      <c r="B724" s="9" t="str">
        <f>'[1]TCE - ANEXO II - Preencher'!C733</f>
        <v>HOSPITAL DOM HÉLDER</v>
      </c>
      <c r="C724" s="10"/>
      <c r="D724" s="11" t="str">
        <f>'[1]TCE - ANEXO II - Preencher'!E733</f>
        <v>SONIA MARIA DOS SANTOS</v>
      </c>
      <c r="E724" s="12" t="str">
        <f>IF('[1]TCE - ANEXO II - Preencher'!G733="4 - Assistência Odontológica","2 - Outros Profissionais da saúde",'[1]TCE - ANEXO II - Preencher'!G733)</f>
        <v>3 - Administrativo</v>
      </c>
      <c r="F724" s="13">
        <f>'[1]TCE - ANEXO II - Preencher'!H733</f>
        <v>516345</v>
      </c>
      <c r="G724" s="14">
        <f>'[1]TCE - ANEXO II - Preencher'!I733</f>
        <v>44256</v>
      </c>
      <c r="H724" s="13" t="str">
        <f>'[1]TCE - ANEXO II - Preencher'!J733</f>
        <v>1 - Plantonista</v>
      </c>
      <c r="I724" s="13">
        <f>'[1]TCE - ANEXO II - Preencher'!K733</f>
        <v>44</v>
      </c>
      <c r="J724" s="15">
        <f>'[1]TCE - ANEXO II - Preencher'!L733</f>
        <v>1100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3463.7000000000003</v>
      </c>
      <c r="N724" s="16">
        <f>'[1]TCE - ANEXO II - Preencher'!S733</f>
        <v>0</v>
      </c>
      <c r="O724" s="17">
        <f>'[1]TCE - ANEXO II - Preencher'!W733</f>
        <v>485.44</v>
      </c>
      <c r="P724" s="18">
        <f>'[1]TCE - ANEXO II - Preencher'!X733</f>
        <v>4078.2600000000007</v>
      </c>
      <c r="S724" s="22">
        <v>65746</v>
      </c>
    </row>
    <row r="725" spans="1:19" x14ac:dyDescent="0.2">
      <c r="A725" s="8">
        <f>IFERROR(VLOOKUP(B725,'[1]DADOS (OCULTAR)'!$P$3:$R$56,3,0),"")</f>
        <v>9039744000860</v>
      </c>
      <c r="B725" s="9" t="str">
        <f>'[1]TCE - ANEXO II - Preencher'!C734</f>
        <v>HOSPITAL DOM HÉLDER</v>
      </c>
      <c r="C725" s="10"/>
      <c r="D725" s="11" t="str">
        <f>'[1]TCE - ANEXO II - Preencher'!E734</f>
        <v>SUELI AUGUSTA DA SILVA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>
        <f>'[1]TCE - ANEXO II - Preencher'!H734</f>
        <v>521130</v>
      </c>
      <c r="G725" s="14">
        <f>'[1]TCE - ANEXO II - Preencher'!I734</f>
        <v>44256</v>
      </c>
      <c r="H725" s="13" t="str">
        <f>'[1]TCE - ANEXO II - Preencher'!J734</f>
        <v>1 - Plantonista</v>
      </c>
      <c r="I725" s="13">
        <f>'[1]TCE - ANEXO II - Preencher'!K734</f>
        <v>44</v>
      </c>
      <c r="J725" s="15">
        <f>'[1]TCE - ANEXO II - Preencher'!L734</f>
        <v>1100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697.05</v>
      </c>
      <c r="N725" s="16">
        <f>'[1]TCE - ANEXO II - Preencher'!S734</f>
        <v>0</v>
      </c>
      <c r="O725" s="17">
        <f>'[1]TCE - ANEXO II - Preencher'!W734</f>
        <v>227.46</v>
      </c>
      <c r="P725" s="18">
        <f>'[1]TCE - ANEXO II - Preencher'!X734</f>
        <v>1569.59</v>
      </c>
      <c r="S725" s="22">
        <v>65777</v>
      </c>
    </row>
    <row r="726" spans="1:19" x14ac:dyDescent="0.2">
      <c r="A726" s="8">
        <f>IFERROR(VLOOKUP(B726,'[1]DADOS (OCULTAR)'!$P$3:$R$56,3,0),"")</f>
        <v>9039744000860</v>
      </c>
      <c r="B726" s="9" t="str">
        <f>'[1]TCE - ANEXO II - Preencher'!C735</f>
        <v>HOSPITAL DOM HÉLDER</v>
      </c>
      <c r="C726" s="10"/>
      <c r="D726" s="11" t="str">
        <f>'[1]TCE - ANEXO II - Preencher'!E735</f>
        <v>SURAMA RANYELLE MENDES DA SILVA</v>
      </c>
      <c r="E726" s="12" t="str">
        <f>IF('[1]TCE - ANEXO II - Preencher'!G735="4 - Assistência Odontológica","2 - Outros Profissionais da saúde",'[1]TCE - ANEXO II - Preencher'!G735)</f>
        <v>3 - Administrativo</v>
      </c>
      <c r="F726" s="13">
        <f>'[1]TCE - ANEXO II - Preencher'!H735</f>
        <v>411010</v>
      </c>
      <c r="G726" s="14">
        <f>'[1]TCE - ANEXO II - Preencher'!I735</f>
        <v>44256</v>
      </c>
      <c r="H726" s="13" t="str">
        <f>'[1]TCE - ANEXO II - Preencher'!J735</f>
        <v>1 - Plantonista</v>
      </c>
      <c r="I726" s="13">
        <f>'[1]TCE - ANEXO II - Preencher'!K735</f>
        <v>44</v>
      </c>
      <c r="J726" s="15">
        <f>'[1]TCE - ANEXO II - Preencher'!L735</f>
        <v>1026.67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300</v>
      </c>
      <c r="N726" s="16">
        <f>'[1]TCE - ANEXO II - Preencher'!S735</f>
        <v>0</v>
      </c>
      <c r="O726" s="17">
        <f>'[1]TCE - ANEXO II - Preencher'!W735</f>
        <v>139.06</v>
      </c>
      <c r="P726" s="18">
        <f>'[1]TCE - ANEXO II - Preencher'!X735</f>
        <v>1187.6100000000001</v>
      </c>
      <c r="S726" s="22">
        <v>65806</v>
      </c>
    </row>
    <row r="727" spans="1:19" x14ac:dyDescent="0.2">
      <c r="A727" s="8">
        <f>IFERROR(VLOOKUP(B727,'[1]DADOS (OCULTAR)'!$P$3:$R$56,3,0),"")</f>
        <v>9039744000860</v>
      </c>
      <c r="B727" s="9" t="str">
        <f>'[1]TCE - ANEXO II - Preencher'!C736</f>
        <v>HOSPITAL DOM HÉLDER</v>
      </c>
      <c r="C727" s="10"/>
      <c r="D727" s="11" t="str">
        <f>'[1]TCE - ANEXO II - Preencher'!E736</f>
        <v>SUZANETE CABOCLO DA SILVA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>
        <f>'[1]TCE - ANEXO II - Preencher'!H736</f>
        <v>322205</v>
      </c>
      <c r="G727" s="14">
        <f>'[1]TCE - ANEXO II - Preencher'!I736</f>
        <v>44256</v>
      </c>
      <c r="H727" s="13" t="str">
        <f>'[1]TCE - ANEXO II - Preencher'!J736</f>
        <v>1 - Plantonista</v>
      </c>
      <c r="I727" s="13">
        <f>'[1]TCE - ANEXO II - Preencher'!K736</f>
        <v>44</v>
      </c>
      <c r="J727" s="15">
        <f>'[1]TCE - ANEXO II - Preencher'!L736</f>
        <v>1100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647.47</v>
      </c>
      <c r="N727" s="16">
        <f>'[1]TCE - ANEXO II - Preencher'!S736</f>
        <v>110</v>
      </c>
      <c r="O727" s="17">
        <f>'[1]TCE - ANEXO II - Preencher'!W736</f>
        <v>341.9</v>
      </c>
      <c r="P727" s="18">
        <f>'[1]TCE - ANEXO II - Preencher'!X736</f>
        <v>1515.5700000000002</v>
      </c>
      <c r="S727" s="22">
        <v>65837</v>
      </c>
    </row>
    <row r="728" spans="1:19" x14ac:dyDescent="0.2">
      <c r="A728" s="8">
        <f>IFERROR(VLOOKUP(B728,'[1]DADOS (OCULTAR)'!$P$3:$R$56,3,0),"")</f>
        <v>9039744000860</v>
      </c>
      <c r="B728" s="9" t="str">
        <f>'[1]TCE - ANEXO II - Preencher'!C737</f>
        <v>HOSPITAL DOM HÉLDER</v>
      </c>
      <c r="C728" s="10"/>
      <c r="D728" s="11" t="str">
        <f>'[1]TCE - ANEXO II - Preencher'!E737</f>
        <v>SYLVIA KARLA XAVIER DE FARIAS</v>
      </c>
      <c r="E728" s="12" t="str">
        <f>IF('[1]TCE - ANEXO II - Preencher'!G737="4 - Assistência Odontológica","2 - Outros Profissionais da saúde",'[1]TCE - ANEXO II - Preencher'!G737)</f>
        <v>1 - Médico</v>
      </c>
      <c r="F728" s="13">
        <f>'[1]TCE - ANEXO II - Preencher'!H737</f>
        <v>225125</v>
      </c>
      <c r="G728" s="14">
        <f>'[1]TCE - ANEXO II - Preencher'!I737</f>
        <v>44256</v>
      </c>
      <c r="H728" s="13" t="str">
        <f>'[1]TCE - ANEXO II - Preencher'!J737</f>
        <v>2 - Diarista</v>
      </c>
      <c r="I728" s="13">
        <f>'[1]TCE - ANEXO II - Preencher'!K737</f>
        <v>20</v>
      </c>
      <c r="J728" s="15">
        <f>'[1]TCE - ANEXO II - Preencher'!L737</f>
        <v>2640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325.60000000000002</v>
      </c>
      <c r="N728" s="16">
        <f>'[1]TCE - ANEXO II - Preencher'!S737</f>
        <v>3852.4</v>
      </c>
      <c r="O728" s="17">
        <f>'[1]TCE - ANEXO II - Preencher'!W737</f>
        <v>1550.76</v>
      </c>
      <c r="P728" s="18">
        <f>'[1]TCE - ANEXO II - Preencher'!X737</f>
        <v>5267.24</v>
      </c>
      <c r="S728" s="22">
        <v>65867</v>
      </c>
    </row>
    <row r="729" spans="1:19" x14ac:dyDescent="0.2">
      <c r="A729" s="8">
        <f>IFERROR(VLOOKUP(B729,'[1]DADOS (OCULTAR)'!$P$3:$R$56,3,0),"")</f>
        <v>9039744000860</v>
      </c>
      <c r="B729" s="9" t="str">
        <f>'[1]TCE - ANEXO II - Preencher'!C738</f>
        <v>HOSPITAL DOM HÉLDER</v>
      </c>
      <c r="C729" s="10"/>
      <c r="D729" s="11" t="str">
        <f>'[1]TCE - ANEXO II - Preencher'!E738</f>
        <v>TACIANA DE CASTRO MENDONCA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>
        <f>'[1]TCE - ANEXO II - Preencher'!H738</f>
        <v>251510</v>
      </c>
      <c r="G729" s="14">
        <f>'[1]TCE - ANEXO II - Preencher'!I738</f>
        <v>44256</v>
      </c>
      <c r="H729" s="13" t="str">
        <f>'[1]TCE - ANEXO II - Preencher'!J738</f>
        <v>2 - Diarista</v>
      </c>
      <c r="I729" s="13">
        <f>'[1]TCE - ANEXO II - Preencher'!K738</f>
        <v>30</v>
      </c>
      <c r="J729" s="15">
        <f>'[1]TCE - ANEXO II - Preencher'!L738</f>
        <v>1411.02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960.94</v>
      </c>
      <c r="N729" s="16">
        <f>'[1]TCE - ANEXO II - Preencher'!S738</f>
        <v>352.75</v>
      </c>
      <c r="O729" s="17">
        <f>'[1]TCE - ANEXO II - Preencher'!W738</f>
        <v>264.08</v>
      </c>
      <c r="P729" s="18">
        <f>'[1]TCE - ANEXO II - Preencher'!X738</f>
        <v>2460.63</v>
      </c>
      <c r="S729" s="22">
        <v>65898</v>
      </c>
    </row>
    <row r="730" spans="1:19" x14ac:dyDescent="0.2">
      <c r="A730" s="8">
        <f>IFERROR(VLOOKUP(B730,'[1]DADOS (OCULTAR)'!$P$3:$R$56,3,0),"")</f>
        <v>9039744000860</v>
      </c>
      <c r="B730" s="9" t="str">
        <f>'[1]TCE - ANEXO II - Preencher'!C739</f>
        <v>HOSPITAL DOM HÉLDER</v>
      </c>
      <c r="C730" s="10"/>
      <c r="D730" s="11" t="str">
        <f>'[1]TCE - ANEXO II - Preencher'!E739</f>
        <v xml:space="preserve">TACIANA MARIA FERREIRA 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>
        <f>'[1]TCE - ANEXO II - Preencher'!H739</f>
        <v>223505</v>
      </c>
      <c r="G730" s="14">
        <f>'[1]TCE - ANEXO II - Preencher'!I739</f>
        <v>44256</v>
      </c>
      <c r="H730" s="13" t="str">
        <f>'[1]TCE - ANEXO II - Preencher'!J739</f>
        <v>1 - Plantonista</v>
      </c>
      <c r="I730" s="13">
        <f>'[1]TCE - ANEXO II - Preencher'!K739</f>
        <v>40</v>
      </c>
      <c r="J730" s="15">
        <f>'[1]TCE - ANEXO II - Preencher'!L739</f>
        <v>68.53</v>
      </c>
      <c r="K730" s="15">
        <f>'[1]TCE - ANEXO II - Preencher'!P739</f>
        <v>4913.92</v>
      </c>
      <c r="L730" s="15">
        <f>'[1]TCE - ANEXO II - Preencher'!Q739</f>
        <v>1189.3699999999999</v>
      </c>
      <c r="M730" s="15">
        <f>'[1]TCE - ANEXO II - Preencher'!R739</f>
        <v>310.62</v>
      </c>
      <c r="N730" s="16">
        <f>'[1]TCE - ANEXO II - Preencher'!S739</f>
        <v>226.49</v>
      </c>
      <c r="O730" s="17">
        <f>'[1]TCE - ANEXO II - Preencher'!W739</f>
        <v>6188.08</v>
      </c>
      <c r="P730" s="18">
        <f>'[1]TCE - ANEXO II - Preencher'!X739</f>
        <v>520.84999999999945</v>
      </c>
      <c r="S730" s="22">
        <v>65928</v>
      </c>
    </row>
    <row r="731" spans="1:19" x14ac:dyDescent="0.2">
      <c r="A731" s="8">
        <f>IFERROR(VLOOKUP(B731,'[1]DADOS (OCULTAR)'!$P$3:$R$56,3,0),"")</f>
        <v>9039744000860</v>
      </c>
      <c r="B731" s="9" t="str">
        <f>'[1]TCE - ANEXO II - Preencher'!C740</f>
        <v>HOSPITAL DOM HÉLDER</v>
      </c>
      <c r="C731" s="10"/>
      <c r="D731" s="11" t="str">
        <f>'[1]TCE - ANEXO II - Preencher'!E740</f>
        <v>TACIANO DA SILVA FEITOSA</v>
      </c>
      <c r="E731" s="12" t="str">
        <f>IF('[1]TCE - ANEXO II - Preencher'!G740="4 - Assistência Odontológica","2 - Outros Profissionais da saúde",'[1]TCE - ANEXO II - Preencher'!G740)</f>
        <v>3 - Administrativo</v>
      </c>
      <c r="F731" s="13">
        <f>'[1]TCE - ANEXO II - Preencher'!H740</f>
        <v>517410</v>
      </c>
      <c r="G731" s="14">
        <f>'[1]TCE - ANEXO II - Preencher'!I740</f>
        <v>44256</v>
      </c>
      <c r="H731" s="13" t="str">
        <f>'[1]TCE - ANEXO II - Preencher'!J740</f>
        <v>1 - Plantonista</v>
      </c>
      <c r="I731" s="13">
        <f>'[1]TCE - ANEXO II - Preencher'!K740</f>
        <v>44</v>
      </c>
      <c r="J731" s="15">
        <f>'[1]TCE - ANEXO II - Preencher'!L740</f>
        <v>1100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355</v>
      </c>
      <c r="N731" s="16">
        <f>'[1]TCE - ANEXO II - Preencher'!S740</f>
        <v>0</v>
      </c>
      <c r="O731" s="17">
        <f>'[1]TCE - ANEXO II - Preencher'!W740</f>
        <v>102.57</v>
      </c>
      <c r="P731" s="18">
        <f>'[1]TCE - ANEXO II - Preencher'!X740</f>
        <v>1352.43</v>
      </c>
      <c r="S731" s="22">
        <v>65959</v>
      </c>
    </row>
    <row r="732" spans="1:19" x14ac:dyDescent="0.2">
      <c r="A732" s="8">
        <f>IFERROR(VLOOKUP(B732,'[1]DADOS (OCULTAR)'!$P$3:$R$56,3,0),"")</f>
        <v>9039744000860</v>
      </c>
      <c r="B732" s="9" t="str">
        <f>'[1]TCE - ANEXO II - Preencher'!C741</f>
        <v>HOSPITAL DOM HÉLDER</v>
      </c>
      <c r="C732" s="10"/>
      <c r="D732" s="11" t="str">
        <f>'[1]TCE - ANEXO II - Preencher'!E741</f>
        <v>TACYLLA SIMOES XAVIER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>
        <f>'[1]TCE - ANEXO II - Preencher'!H741</f>
        <v>251605</v>
      </c>
      <c r="G732" s="14">
        <f>'[1]TCE - ANEXO II - Preencher'!I741</f>
        <v>44256</v>
      </c>
      <c r="H732" s="13" t="str">
        <f>'[1]TCE - ANEXO II - Preencher'!J741</f>
        <v>1 - Plantonista</v>
      </c>
      <c r="I732" s="13">
        <f>'[1]TCE - ANEXO II - Preencher'!K741</f>
        <v>30</v>
      </c>
      <c r="J732" s="15">
        <f>'[1]TCE - ANEXO II - Preencher'!L741</f>
        <v>1869.62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1108.24</v>
      </c>
      <c r="N732" s="16">
        <f>'[1]TCE - ANEXO II - Preencher'!S741</f>
        <v>467.41</v>
      </c>
      <c r="O732" s="17">
        <f>'[1]TCE - ANEXO II - Preencher'!W741</f>
        <v>515.1</v>
      </c>
      <c r="P732" s="18">
        <f>'[1]TCE - ANEXO II - Preencher'!X741</f>
        <v>2930.1699999999996</v>
      </c>
      <c r="S732" s="22">
        <v>65990</v>
      </c>
    </row>
    <row r="733" spans="1:19" x14ac:dyDescent="0.2">
      <c r="A733" s="8">
        <f>IFERROR(VLOOKUP(B733,'[1]DADOS (OCULTAR)'!$P$3:$R$56,3,0),"")</f>
        <v>9039744000860</v>
      </c>
      <c r="B733" s="9" t="str">
        <f>'[1]TCE - ANEXO II - Preencher'!C742</f>
        <v>HOSPITAL DOM HÉLDER</v>
      </c>
      <c r="C733" s="10"/>
      <c r="D733" s="11" t="str">
        <f>'[1]TCE - ANEXO II - Preencher'!E742</f>
        <v>TALITA CANDEIAS DO REGO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>
        <f>'[1]TCE - ANEXO II - Preencher'!H742</f>
        <v>223505</v>
      </c>
      <c r="G733" s="14">
        <f>'[1]TCE - ANEXO II - Preencher'!I742</f>
        <v>44256</v>
      </c>
      <c r="H733" s="13" t="str">
        <f>'[1]TCE - ANEXO II - Preencher'!J742</f>
        <v>2 - Diarista</v>
      </c>
      <c r="I733" s="13">
        <f>'[1]TCE - ANEXO II - Preencher'!K742</f>
        <v>40</v>
      </c>
      <c r="J733" s="15">
        <f>'[1]TCE - ANEXO II - Preencher'!L742</f>
        <v>1596.45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880.32999999999993</v>
      </c>
      <c r="N733" s="16">
        <f>'[1]TCE - ANEXO II - Preencher'!S742</f>
        <v>708.76</v>
      </c>
      <c r="O733" s="17">
        <f>'[1]TCE - ANEXO II - Preencher'!W742</f>
        <v>377.73</v>
      </c>
      <c r="P733" s="18">
        <f>'[1]TCE - ANEXO II - Preencher'!X742</f>
        <v>2807.81</v>
      </c>
      <c r="S733" s="22">
        <v>66020</v>
      </c>
    </row>
    <row r="734" spans="1:19" x14ac:dyDescent="0.2">
      <c r="A734" s="8">
        <f>IFERROR(VLOOKUP(B734,'[1]DADOS (OCULTAR)'!$P$3:$R$56,3,0),"")</f>
        <v>9039744000860</v>
      </c>
      <c r="B734" s="9" t="str">
        <f>'[1]TCE - ANEXO II - Preencher'!C743</f>
        <v>HOSPITAL DOM HÉLDER</v>
      </c>
      <c r="C734" s="10"/>
      <c r="D734" s="11" t="str">
        <f>'[1]TCE - ANEXO II - Preencher'!E743</f>
        <v>TALITA DE KASSIA RIBEIRO DA SILVA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>
        <f>'[1]TCE - ANEXO II - Preencher'!H743</f>
        <v>521130</v>
      </c>
      <c r="G734" s="14">
        <f>'[1]TCE - ANEXO II - Preencher'!I743</f>
        <v>44256</v>
      </c>
      <c r="H734" s="13" t="str">
        <f>'[1]TCE - ANEXO II - Preencher'!J743</f>
        <v>1 - Plantonista</v>
      </c>
      <c r="I734" s="13">
        <f>'[1]TCE - ANEXO II - Preencher'!K743</f>
        <v>44</v>
      </c>
      <c r="J734" s="15">
        <f>'[1]TCE - ANEXO II - Preencher'!L743</f>
        <v>1100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406.27</v>
      </c>
      <c r="N734" s="16">
        <f>'[1]TCE - ANEXO II - Preencher'!S743</f>
        <v>0</v>
      </c>
      <c r="O734" s="17">
        <f>'[1]TCE - ANEXO II - Preencher'!W743</f>
        <v>173.49</v>
      </c>
      <c r="P734" s="18">
        <f>'[1]TCE - ANEXO II - Preencher'!X743</f>
        <v>1332.78</v>
      </c>
      <c r="S734" s="22">
        <v>66051</v>
      </c>
    </row>
    <row r="735" spans="1:19" x14ac:dyDescent="0.2">
      <c r="A735" s="8">
        <f>IFERROR(VLOOKUP(B735,'[1]DADOS (OCULTAR)'!$P$3:$R$56,3,0),"")</f>
        <v>9039744000860</v>
      </c>
      <c r="B735" s="9" t="str">
        <f>'[1]TCE - ANEXO II - Preencher'!C744</f>
        <v>HOSPITAL DOM HÉLDER</v>
      </c>
      <c r="C735" s="10"/>
      <c r="D735" s="11" t="str">
        <f>'[1]TCE - ANEXO II - Preencher'!E744</f>
        <v>TALITA ELISABETE OLIVEIRA DA SILVA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>
        <f>'[1]TCE - ANEXO II - Preencher'!H744</f>
        <v>521130</v>
      </c>
      <c r="G735" s="14">
        <f>'[1]TCE - ANEXO II - Preencher'!I744</f>
        <v>44256</v>
      </c>
      <c r="H735" s="13" t="str">
        <f>'[1]TCE - ANEXO II - Preencher'!J744</f>
        <v>2 - Diarista</v>
      </c>
      <c r="I735" s="13">
        <f>'[1]TCE - ANEXO II - Preencher'!K744</f>
        <v>44</v>
      </c>
      <c r="J735" s="15">
        <f>'[1]TCE - ANEXO II - Preencher'!L744</f>
        <v>220</v>
      </c>
      <c r="K735" s="15">
        <f>'[1]TCE - ANEXO II - Preencher'!P744</f>
        <v>1281.4099999999999</v>
      </c>
      <c r="L735" s="15">
        <f>'[1]TCE - ANEXO II - Preencher'!Q744</f>
        <v>577.5</v>
      </c>
      <c r="M735" s="15">
        <f>'[1]TCE - ANEXO II - Preencher'!R744</f>
        <v>311</v>
      </c>
      <c r="N735" s="16">
        <f>'[1]TCE - ANEXO II - Preencher'!S744</f>
        <v>0</v>
      </c>
      <c r="O735" s="17">
        <f>'[1]TCE - ANEXO II - Preencher'!W744</f>
        <v>1956.62</v>
      </c>
      <c r="P735" s="18">
        <f>'[1]TCE - ANEXO II - Preencher'!X744</f>
        <v>433.28999999999996</v>
      </c>
      <c r="S735" s="22">
        <v>66081</v>
      </c>
    </row>
    <row r="736" spans="1:19" x14ac:dyDescent="0.2">
      <c r="A736" s="8">
        <f>IFERROR(VLOOKUP(B736,'[1]DADOS (OCULTAR)'!$P$3:$R$56,3,0),"")</f>
        <v>9039744000860</v>
      </c>
      <c r="B736" s="9" t="str">
        <f>'[1]TCE - ANEXO II - Preencher'!C745</f>
        <v>HOSPITAL DOM HÉLDER</v>
      </c>
      <c r="C736" s="10"/>
      <c r="D736" s="11" t="str">
        <f>'[1]TCE - ANEXO II - Preencher'!E745</f>
        <v>TALITA REGINA MORAES DUARTE MOTA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>
        <f>'[1]TCE - ANEXO II - Preencher'!H745</f>
        <v>322205</v>
      </c>
      <c r="G736" s="14">
        <f>'[1]TCE - ANEXO II - Preencher'!I745</f>
        <v>44256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806.67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900.45</v>
      </c>
      <c r="N736" s="16">
        <f>'[1]TCE - ANEXO II - Preencher'!S745</f>
        <v>0</v>
      </c>
      <c r="O736" s="17">
        <f>'[1]TCE - ANEXO II - Preencher'!W745</f>
        <v>421.16</v>
      </c>
      <c r="P736" s="18">
        <f>'[1]TCE - ANEXO II - Preencher'!X745</f>
        <v>1285.9599999999998</v>
      </c>
      <c r="S736" s="22">
        <v>66112</v>
      </c>
    </row>
    <row r="737" spans="1:19" x14ac:dyDescent="0.2">
      <c r="A737" s="8">
        <f>IFERROR(VLOOKUP(B737,'[1]DADOS (OCULTAR)'!$P$3:$R$56,3,0),"")</f>
        <v>9039744000860</v>
      </c>
      <c r="B737" s="9" t="str">
        <f>'[1]TCE - ANEXO II - Preencher'!C746</f>
        <v>HOSPITAL DOM HÉLDER</v>
      </c>
      <c r="C737" s="10"/>
      <c r="D737" s="11" t="str">
        <f>'[1]TCE - ANEXO II - Preencher'!E746</f>
        <v>TAMYRIS FREITAS DE FRANCA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>
        <f>'[1]TCE - ANEXO II - Preencher'!H746</f>
        <v>322205</v>
      </c>
      <c r="G737" s="14">
        <f>'[1]TCE - ANEXO II - Preencher'!I746</f>
        <v>44256</v>
      </c>
      <c r="H737" s="13" t="str">
        <f>'[1]TCE - ANEXO II - Preencher'!J746</f>
        <v>1 - Plantonista</v>
      </c>
      <c r="I737" s="13">
        <f>'[1]TCE - ANEXO II - Preencher'!K746</f>
        <v>44</v>
      </c>
      <c r="J737" s="15">
        <f>'[1]TCE - ANEXO II - Preencher'!L746</f>
        <v>1100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570.34</v>
      </c>
      <c r="N737" s="16">
        <f>'[1]TCE - ANEXO II - Preencher'!S746</f>
        <v>110</v>
      </c>
      <c r="O737" s="17">
        <f>'[1]TCE - ANEXO II - Preencher'!W746</f>
        <v>235.66</v>
      </c>
      <c r="P737" s="18">
        <f>'[1]TCE - ANEXO II - Preencher'!X746</f>
        <v>1544.68</v>
      </c>
      <c r="S737" s="22">
        <v>66143</v>
      </c>
    </row>
    <row r="738" spans="1:19" x14ac:dyDescent="0.2">
      <c r="A738" s="8">
        <f>IFERROR(VLOOKUP(B738,'[1]DADOS (OCULTAR)'!$P$3:$R$56,3,0),"")</f>
        <v>9039744000860</v>
      </c>
      <c r="B738" s="9" t="str">
        <f>'[1]TCE - ANEXO II - Preencher'!C747</f>
        <v>HOSPITAL DOM HÉLDER</v>
      </c>
      <c r="C738" s="10"/>
      <c r="D738" s="11" t="str">
        <f>'[1]TCE - ANEXO II - Preencher'!E747</f>
        <v>TARCISIO RAUL LAVAREDA DE SOUZA FILHO</v>
      </c>
      <c r="E738" s="12" t="str">
        <f>IF('[1]TCE - ANEXO II - Preencher'!G747="4 - Assistência Odontológica","2 - Outros Profissionais da saúde",'[1]TCE - ANEXO II - Preencher'!G747)</f>
        <v>1 - Médico</v>
      </c>
      <c r="F738" s="13">
        <f>'[1]TCE - ANEXO II - Preencher'!H747</f>
        <v>225125</v>
      </c>
      <c r="G738" s="14">
        <f>'[1]TCE - ANEXO II - Preencher'!I747</f>
        <v>44256</v>
      </c>
      <c r="H738" s="13" t="str">
        <f>'[1]TCE - ANEXO II - Preencher'!J747</f>
        <v>2 - Diarista</v>
      </c>
      <c r="I738" s="13">
        <f>'[1]TCE - ANEXO II - Preencher'!K747</f>
        <v>30</v>
      </c>
      <c r="J738" s="15">
        <f>'[1]TCE - ANEXO II - Preencher'!L747</f>
        <v>3696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353.17</v>
      </c>
      <c r="N738" s="16">
        <f>'[1]TCE - ANEXO II - Preencher'!S747</f>
        <v>4217.83</v>
      </c>
      <c r="O738" s="17">
        <f>'[1]TCE - ANEXO II - Preencher'!W747</f>
        <v>1911.23</v>
      </c>
      <c r="P738" s="18">
        <f>'[1]TCE - ANEXO II - Preencher'!X747</f>
        <v>6355.77</v>
      </c>
      <c r="S738" s="22">
        <v>66171</v>
      </c>
    </row>
    <row r="739" spans="1:19" x14ac:dyDescent="0.2">
      <c r="A739" s="8">
        <f>IFERROR(VLOOKUP(B739,'[1]DADOS (OCULTAR)'!$P$3:$R$56,3,0),"")</f>
        <v>9039744000860</v>
      </c>
      <c r="B739" s="9" t="str">
        <f>'[1]TCE - ANEXO II - Preencher'!C748</f>
        <v>HOSPITAL DOM HÉLDER</v>
      </c>
      <c r="C739" s="10"/>
      <c r="D739" s="11" t="str">
        <f>'[1]TCE - ANEXO II - Preencher'!E748</f>
        <v>TARCYA LEIANE GUERRA DE COUTO PATRIOTA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>
        <f>'[1]TCE - ANEXO II - Preencher'!H748</f>
        <v>223605</v>
      </c>
      <c r="G739" s="14">
        <f>'[1]TCE - ANEXO II - Preencher'!I748</f>
        <v>44256</v>
      </c>
      <c r="H739" s="13" t="str">
        <f>'[1]TCE - ANEXO II - Preencher'!J748</f>
        <v>1 - Plantonista</v>
      </c>
      <c r="I739" s="13">
        <f>'[1]TCE - ANEXO II - Preencher'!K748</f>
        <v>24</v>
      </c>
      <c r="J739" s="15">
        <f>'[1]TCE - ANEXO II - Preencher'!L748</f>
        <v>427.9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1960.5500000000002</v>
      </c>
      <c r="N739" s="16">
        <f>'[1]TCE - ANEXO II - Preencher'!S748</f>
        <v>128.37</v>
      </c>
      <c r="O739" s="17">
        <f>'[1]TCE - ANEXO II - Preencher'!W748</f>
        <v>248.91</v>
      </c>
      <c r="P739" s="18">
        <f>'[1]TCE - ANEXO II - Preencher'!X748</f>
        <v>2267.9100000000003</v>
      </c>
      <c r="S739" s="22">
        <v>66202</v>
      </c>
    </row>
    <row r="740" spans="1:19" x14ac:dyDescent="0.2">
      <c r="A740" s="8">
        <f>IFERROR(VLOOKUP(B740,'[1]DADOS (OCULTAR)'!$P$3:$R$56,3,0),"")</f>
        <v>9039744000860</v>
      </c>
      <c r="B740" s="9" t="str">
        <f>'[1]TCE - ANEXO II - Preencher'!C749</f>
        <v>HOSPITAL DOM HÉLDER</v>
      </c>
      <c r="C740" s="10"/>
      <c r="D740" s="11" t="str">
        <f>'[1]TCE - ANEXO II - Preencher'!E749</f>
        <v>TATIANA APARECIDA RODRIGUES ALVES</v>
      </c>
      <c r="E740" s="12" t="str">
        <f>IF('[1]TCE - ANEXO II - Preencher'!G749="4 - Assistência Odontológica","2 - Outros Profissionais da saúde",'[1]TCE - ANEXO II - Preencher'!G749)</f>
        <v>3 - Administrativo</v>
      </c>
      <c r="F740" s="13">
        <f>'[1]TCE - ANEXO II - Preencher'!H749</f>
        <v>411010</v>
      </c>
      <c r="G740" s="14">
        <f>'[1]TCE - ANEXO II - Preencher'!I749</f>
        <v>44256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1100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522.38</v>
      </c>
      <c r="N740" s="16">
        <f>'[1]TCE - ANEXO II - Preencher'!S749</f>
        <v>0</v>
      </c>
      <c r="O740" s="17">
        <f>'[1]TCE - ANEXO II - Preencher'!W749</f>
        <v>426.87</v>
      </c>
      <c r="P740" s="18">
        <f>'[1]TCE - ANEXO II - Preencher'!X749</f>
        <v>1195.5100000000002</v>
      </c>
      <c r="S740" s="22">
        <v>66232</v>
      </c>
    </row>
    <row r="741" spans="1:19" x14ac:dyDescent="0.2">
      <c r="A741" s="8">
        <f>IFERROR(VLOOKUP(B741,'[1]DADOS (OCULTAR)'!$P$3:$R$56,3,0),"")</f>
        <v>9039744000860</v>
      </c>
      <c r="B741" s="9" t="str">
        <f>'[1]TCE - ANEXO II - Preencher'!C750</f>
        <v>HOSPITAL DOM HÉLDER</v>
      </c>
      <c r="C741" s="10"/>
      <c r="D741" s="11" t="str">
        <f>'[1]TCE - ANEXO II - Preencher'!E750</f>
        <v>TATIANA BARBOSA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>
        <f>'[1]TCE - ANEXO II - Preencher'!H750</f>
        <v>322205</v>
      </c>
      <c r="G741" s="14">
        <f>'[1]TCE - ANEXO II - Preencher'!I750</f>
        <v>44256</v>
      </c>
      <c r="H741" s="13" t="str">
        <f>'[1]TCE - ANEXO II - Preencher'!J750</f>
        <v>1 - Plantonista</v>
      </c>
      <c r="I741" s="13">
        <f>'[1]TCE - ANEXO II - Preencher'!K750</f>
        <v>44</v>
      </c>
      <c r="J741" s="15">
        <f>'[1]TCE - ANEXO II - Preencher'!L750</f>
        <v>1026.67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638.31999999999994</v>
      </c>
      <c r="N741" s="16">
        <f>'[1]TCE - ANEXO II - Preencher'!S750</f>
        <v>0</v>
      </c>
      <c r="O741" s="17">
        <f>'[1]TCE - ANEXO II - Preencher'!W750</f>
        <v>195.19</v>
      </c>
      <c r="P741" s="18">
        <f>'[1]TCE - ANEXO II - Preencher'!X750</f>
        <v>1469.8</v>
      </c>
      <c r="S741" s="22">
        <v>66263</v>
      </c>
    </row>
    <row r="742" spans="1:19" x14ac:dyDescent="0.2">
      <c r="A742" s="8">
        <f>IFERROR(VLOOKUP(B742,'[1]DADOS (OCULTAR)'!$P$3:$R$56,3,0),"")</f>
        <v>9039744000860</v>
      </c>
      <c r="B742" s="9" t="str">
        <f>'[1]TCE - ANEXO II - Preencher'!C751</f>
        <v>HOSPITAL DOM HÉLDER</v>
      </c>
      <c r="C742" s="10"/>
      <c r="D742" s="11" t="str">
        <f>'[1]TCE - ANEXO II - Preencher'!E751</f>
        <v>TATIANE COSMA DA SILVA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>
        <f>'[1]TCE - ANEXO II - Preencher'!H751</f>
        <v>322205</v>
      </c>
      <c r="G742" s="14">
        <f>'[1]TCE - ANEXO II - Preencher'!I751</f>
        <v>44256</v>
      </c>
      <c r="H742" s="13" t="str">
        <f>'[1]TCE - ANEXO II - Preencher'!J751</f>
        <v>1 - Plantonista</v>
      </c>
      <c r="I742" s="13">
        <f>'[1]TCE - ANEXO II - Preencher'!K751</f>
        <v>44</v>
      </c>
      <c r="J742" s="15">
        <f>'[1]TCE - ANEXO II - Preencher'!L751</f>
        <v>1100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911.55000000000007</v>
      </c>
      <c r="N742" s="16">
        <f>'[1]TCE - ANEXO II - Preencher'!S751</f>
        <v>110</v>
      </c>
      <c r="O742" s="17">
        <f>'[1]TCE - ANEXO II - Preencher'!W751</f>
        <v>242.35</v>
      </c>
      <c r="P742" s="18">
        <f>'[1]TCE - ANEXO II - Preencher'!X751</f>
        <v>1879.2000000000003</v>
      </c>
      <c r="S742" s="22">
        <v>66293</v>
      </c>
    </row>
    <row r="743" spans="1:19" x14ac:dyDescent="0.2">
      <c r="A743" s="8">
        <f>IFERROR(VLOOKUP(B743,'[1]DADOS (OCULTAR)'!$P$3:$R$56,3,0),"")</f>
        <v>9039744000860</v>
      </c>
      <c r="B743" s="9" t="str">
        <f>'[1]TCE - ANEXO II - Preencher'!C752</f>
        <v>HOSPITAL DOM HÉLDER</v>
      </c>
      <c r="C743" s="10"/>
      <c r="D743" s="11" t="str">
        <f>'[1]TCE - ANEXO II - Preencher'!E752</f>
        <v>TATIANE DE SOUZA SARAIVA BERNARDES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>
        <f>'[1]TCE - ANEXO II - Preencher'!H752</f>
        <v>223505</v>
      </c>
      <c r="G743" s="14">
        <f>'[1]TCE - ANEXO II - Preencher'!I752</f>
        <v>44256</v>
      </c>
      <c r="H743" s="13" t="str">
        <f>'[1]TCE - ANEXO II - Preencher'!J752</f>
        <v>1 - Plantonista</v>
      </c>
      <c r="I743" s="13">
        <f>'[1]TCE - ANEXO II - Preencher'!K752</f>
        <v>40</v>
      </c>
      <c r="J743" s="15">
        <f>'[1]TCE - ANEXO II - Preencher'!L752</f>
        <v>1850.35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1175.0999999999999</v>
      </c>
      <c r="N743" s="16">
        <f>'[1]TCE - ANEXO II - Preencher'!S752</f>
        <v>769.94999999999993</v>
      </c>
      <c r="O743" s="17">
        <f>'[1]TCE - ANEXO II - Preencher'!W752</f>
        <v>690.51</v>
      </c>
      <c r="P743" s="18">
        <f>'[1]TCE - ANEXO II - Preencher'!X752</f>
        <v>3104.8899999999994</v>
      </c>
      <c r="S743" s="22">
        <v>66324</v>
      </c>
    </row>
    <row r="744" spans="1:19" x14ac:dyDescent="0.2">
      <c r="A744" s="8">
        <f>IFERROR(VLOOKUP(B744,'[1]DADOS (OCULTAR)'!$P$3:$R$56,3,0),"")</f>
        <v>9039744000860</v>
      </c>
      <c r="B744" s="9" t="str">
        <f>'[1]TCE - ANEXO II - Preencher'!C753</f>
        <v>HOSPITAL DOM HÉLDER</v>
      </c>
      <c r="C744" s="10"/>
      <c r="D744" s="11" t="str">
        <f>'[1]TCE - ANEXO II - Preencher'!E753</f>
        <v>TERLUCIA MARIA DA SILVA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>
        <f>'[1]TCE - ANEXO II - Preencher'!H753</f>
        <v>322205</v>
      </c>
      <c r="G744" s="14">
        <f>'[1]TCE - ANEXO II - Preencher'!I753</f>
        <v>44256</v>
      </c>
      <c r="H744" s="13" t="str">
        <f>'[1]TCE - ANEXO II - Preencher'!J753</f>
        <v>1 - Plantonista</v>
      </c>
      <c r="I744" s="13">
        <f>'[1]TCE - ANEXO II - Preencher'!K753</f>
        <v>44</v>
      </c>
      <c r="J744" s="15">
        <f>'[1]TCE - ANEXO II - Preencher'!L753</f>
        <v>1026.67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752.23</v>
      </c>
      <c r="N744" s="16">
        <f>'[1]TCE - ANEXO II - Preencher'!S753</f>
        <v>110</v>
      </c>
      <c r="O744" s="17">
        <f>'[1]TCE - ANEXO II - Preencher'!W753</f>
        <v>169.83</v>
      </c>
      <c r="P744" s="18">
        <f>'[1]TCE - ANEXO II - Preencher'!X753</f>
        <v>1719.0700000000002</v>
      </c>
      <c r="S744" s="22">
        <v>66355</v>
      </c>
    </row>
    <row r="745" spans="1:19" x14ac:dyDescent="0.2">
      <c r="A745" s="8">
        <f>IFERROR(VLOOKUP(B745,'[1]DADOS (OCULTAR)'!$P$3:$R$56,3,0),"")</f>
        <v>9039744000860</v>
      </c>
      <c r="B745" s="9" t="str">
        <f>'[1]TCE - ANEXO II - Preencher'!C754</f>
        <v>HOSPITAL DOM HÉLDER</v>
      </c>
      <c r="C745" s="10"/>
      <c r="D745" s="11" t="str">
        <f>'[1]TCE - ANEXO II - Preencher'!E754</f>
        <v>THAIS OLIVEIRA DOS SANTOS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>
        <f>'[1]TCE - ANEXO II - Preencher'!H754</f>
        <v>223505</v>
      </c>
      <c r="G745" s="14">
        <f>'[1]TCE - ANEXO II - Preencher'!I754</f>
        <v>44256</v>
      </c>
      <c r="H745" s="13" t="str">
        <f>'[1]TCE - ANEXO II - Preencher'!J754</f>
        <v>1 - Plantonista</v>
      </c>
      <c r="I745" s="13">
        <f>'[1]TCE - ANEXO II - Preencher'!K754</f>
        <v>40</v>
      </c>
      <c r="J745" s="15">
        <f>'[1]TCE - ANEXO II - Preencher'!L754</f>
        <v>1576.22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7061.67</v>
      </c>
      <c r="N745" s="16">
        <f>'[1]TCE - ANEXO II - Preencher'!S754</f>
        <v>599.65</v>
      </c>
      <c r="O745" s="17">
        <f>'[1]TCE - ANEXO II - Preencher'!W754</f>
        <v>650.14</v>
      </c>
      <c r="P745" s="18">
        <f>'[1]TCE - ANEXO II - Preencher'!X754</f>
        <v>8587.4</v>
      </c>
      <c r="S745" s="22">
        <v>66385</v>
      </c>
    </row>
    <row r="746" spans="1:19" x14ac:dyDescent="0.2">
      <c r="A746" s="8">
        <f>IFERROR(VLOOKUP(B746,'[1]DADOS (OCULTAR)'!$P$3:$R$56,3,0),"")</f>
        <v>9039744000860</v>
      </c>
      <c r="B746" s="9" t="str">
        <f>'[1]TCE - ANEXO II - Preencher'!C755</f>
        <v>HOSPITAL DOM HÉLDER</v>
      </c>
      <c r="C746" s="10"/>
      <c r="D746" s="11" t="str">
        <f>'[1]TCE - ANEXO II - Preencher'!E755</f>
        <v>THALIA LUANA DOS SANTOS BARBOSA</v>
      </c>
      <c r="E746" s="12" t="str">
        <f>IF('[1]TCE - ANEXO II - Preencher'!G755="4 - Assistência Odontológica","2 - Outros Profissionais da saúde",'[1]TCE - ANEXO II - Preencher'!G755)</f>
        <v>3 - Administrativo</v>
      </c>
      <c r="F746" s="13">
        <f>'[1]TCE - ANEXO II - Preencher'!H755</f>
        <v>516345</v>
      </c>
      <c r="G746" s="14">
        <f>'[1]TCE - ANEXO II - Preencher'!I755</f>
        <v>44256</v>
      </c>
      <c r="H746" s="13" t="str">
        <f>'[1]TCE - ANEXO II - Preencher'!J755</f>
        <v>2 - Diarista</v>
      </c>
      <c r="I746" s="13">
        <f>'[1]TCE - ANEXO II - Preencher'!K755</f>
        <v>44</v>
      </c>
      <c r="J746" s="15">
        <f>'[1]TCE - ANEXO II - Preencher'!L755</f>
        <v>1100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520</v>
      </c>
      <c r="N746" s="16">
        <f>'[1]TCE - ANEXO II - Preencher'!S755</f>
        <v>0</v>
      </c>
      <c r="O746" s="17">
        <f>'[1]TCE - ANEXO II - Preencher'!W755</f>
        <v>108.85</v>
      </c>
      <c r="P746" s="18">
        <f>'[1]TCE - ANEXO II - Preencher'!X755</f>
        <v>1511.15</v>
      </c>
      <c r="S746" s="22">
        <v>66416</v>
      </c>
    </row>
    <row r="747" spans="1:19" x14ac:dyDescent="0.2">
      <c r="A747" s="8">
        <f>IFERROR(VLOOKUP(B747,'[1]DADOS (OCULTAR)'!$P$3:$R$56,3,0),"")</f>
        <v>9039744000860</v>
      </c>
      <c r="B747" s="9" t="str">
        <f>'[1]TCE - ANEXO II - Preencher'!C756</f>
        <v>HOSPITAL DOM HÉLDER</v>
      </c>
      <c r="C747" s="10"/>
      <c r="D747" s="11" t="str">
        <f>'[1]TCE - ANEXO II - Preencher'!E756</f>
        <v>THALLITA GONDIM COSTA DOS SANTOS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>
        <f>'[1]TCE - ANEXO II - Preencher'!H756</f>
        <v>251605</v>
      </c>
      <c r="G747" s="14">
        <f>'[1]TCE - ANEXO II - Preencher'!I756</f>
        <v>44256</v>
      </c>
      <c r="H747" s="13" t="str">
        <f>'[1]TCE - ANEXO II - Preencher'!J756</f>
        <v>1 - Plantonista</v>
      </c>
      <c r="I747" s="13">
        <f>'[1]TCE - ANEXO II - Preencher'!K756</f>
        <v>30</v>
      </c>
      <c r="J747" s="15">
        <f>'[1]TCE - ANEXO II - Preencher'!L756</f>
        <v>1682.66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847.18000000000006</v>
      </c>
      <c r="N747" s="16">
        <f>'[1]TCE - ANEXO II - Preencher'!S756</f>
        <v>420.67</v>
      </c>
      <c r="O747" s="17">
        <f>'[1]TCE - ANEXO II - Preencher'!W756</f>
        <v>493.2</v>
      </c>
      <c r="P747" s="18">
        <f>'[1]TCE - ANEXO II - Preencher'!X756</f>
        <v>2457.3100000000004</v>
      </c>
      <c r="S747" s="22">
        <v>66446</v>
      </c>
    </row>
    <row r="748" spans="1:19" x14ac:dyDescent="0.2">
      <c r="A748" s="8">
        <f>IFERROR(VLOOKUP(B748,'[1]DADOS (OCULTAR)'!$P$3:$R$56,3,0),"")</f>
        <v>9039744000860</v>
      </c>
      <c r="B748" s="9" t="str">
        <f>'[1]TCE - ANEXO II - Preencher'!C757</f>
        <v>HOSPITAL DOM HÉLDER</v>
      </c>
      <c r="C748" s="10"/>
      <c r="D748" s="11" t="str">
        <f>'[1]TCE - ANEXO II - Preencher'!E757</f>
        <v>THAYANE ANDRESSA BELTRAO DE SANTANA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>
        <f>'[1]TCE - ANEXO II - Preencher'!H757</f>
        <v>223605</v>
      </c>
      <c r="G748" s="14">
        <f>'[1]TCE - ANEXO II - Preencher'!I757</f>
        <v>44256</v>
      </c>
      <c r="H748" s="13" t="str">
        <f>'[1]TCE - ANEXO II - Preencher'!J757</f>
        <v>1 - Plantonista</v>
      </c>
      <c r="I748" s="13">
        <f>'[1]TCE - ANEXO II - Preencher'!K757</f>
        <v>24</v>
      </c>
      <c r="J748" s="15">
        <f>'[1]TCE - ANEXO II - Preencher'!L757</f>
        <v>1237.1400000000001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1434.1</v>
      </c>
      <c r="N748" s="16">
        <f>'[1]TCE - ANEXO II - Preencher'!S757</f>
        <v>309.29000000000002</v>
      </c>
      <c r="O748" s="17">
        <f>'[1]TCE - ANEXO II - Preencher'!W757</f>
        <v>342.39</v>
      </c>
      <c r="P748" s="18">
        <f>'[1]TCE - ANEXO II - Preencher'!X757</f>
        <v>2638.14</v>
      </c>
      <c r="S748" s="22">
        <v>66477</v>
      </c>
    </row>
    <row r="749" spans="1:19" x14ac:dyDescent="0.2">
      <c r="A749" s="8">
        <f>IFERROR(VLOOKUP(B749,'[1]DADOS (OCULTAR)'!$P$3:$R$56,3,0),"")</f>
        <v>9039744000860</v>
      </c>
      <c r="B749" s="9" t="str">
        <f>'[1]TCE - ANEXO II - Preencher'!C758</f>
        <v>HOSPITAL DOM HÉLDER</v>
      </c>
      <c r="C749" s="10"/>
      <c r="D749" s="11" t="str">
        <f>'[1]TCE - ANEXO II - Preencher'!E758</f>
        <v>THAYANE CARLA CARNEIRO DA SILVA</v>
      </c>
      <c r="E749" s="12" t="str">
        <f>IF('[1]TCE - ANEXO II - Preencher'!G758="4 - Assistência Odontológica","2 - Outros Profissionais da saúde",'[1]TCE - ANEXO II - Preencher'!G758)</f>
        <v>3 - Administrativo</v>
      </c>
      <c r="F749" s="13">
        <f>'[1]TCE - ANEXO II - Preencher'!H758</f>
        <v>411010</v>
      </c>
      <c r="G749" s="14">
        <f>'[1]TCE - ANEXO II - Preencher'!I758</f>
        <v>44256</v>
      </c>
      <c r="H749" s="13" t="str">
        <f>'[1]TCE - ANEXO II - Preencher'!J758</f>
        <v>1 - Plantonista</v>
      </c>
      <c r="I749" s="13">
        <f>'[1]TCE - ANEXO II - Preencher'!K758</f>
        <v>44</v>
      </c>
      <c r="J749" s="15">
        <f>'[1]TCE - ANEXO II - Preencher'!L758</f>
        <v>1100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300</v>
      </c>
      <c r="N749" s="16">
        <f>'[1]TCE - ANEXO II - Preencher'!S758</f>
        <v>0</v>
      </c>
      <c r="O749" s="17">
        <f>'[1]TCE - ANEXO II - Preencher'!W758</f>
        <v>82.5</v>
      </c>
      <c r="P749" s="18">
        <f>'[1]TCE - ANEXO II - Preencher'!X758</f>
        <v>1317.5</v>
      </c>
      <c r="S749" s="22">
        <v>66508</v>
      </c>
    </row>
    <row r="750" spans="1:19" x14ac:dyDescent="0.2">
      <c r="A750" s="8">
        <f>IFERROR(VLOOKUP(B750,'[1]DADOS (OCULTAR)'!$P$3:$R$56,3,0),"")</f>
        <v>9039744000860</v>
      </c>
      <c r="B750" s="9" t="str">
        <f>'[1]TCE - ANEXO II - Preencher'!C759</f>
        <v>HOSPITAL DOM HÉLDER</v>
      </c>
      <c r="C750" s="10"/>
      <c r="D750" s="11" t="str">
        <f>'[1]TCE - ANEXO II - Preencher'!E759</f>
        <v>THAYSA DE AGUIAR BATISTA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>
        <f>'[1]TCE - ANEXO II - Preencher'!H759</f>
        <v>223710</v>
      </c>
      <c r="G750" s="14">
        <f>'[1]TCE - ANEXO II - Preencher'!I759</f>
        <v>44256</v>
      </c>
      <c r="H750" s="13" t="str">
        <f>'[1]TCE - ANEXO II - Preencher'!J759</f>
        <v>2 - Diarista</v>
      </c>
      <c r="I750" s="13">
        <f>'[1]TCE - ANEXO II - Preencher'!K759</f>
        <v>44</v>
      </c>
      <c r="J750" s="15">
        <f>'[1]TCE - ANEXO II - Preencher'!L759</f>
        <v>2784.36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220</v>
      </c>
      <c r="N750" s="16">
        <f>'[1]TCE - ANEXO II - Preencher'!S759</f>
        <v>779.62</v>
      </c>
      <c r="O750" s="17">
        <f>'[1]TCE - ANEXO II - Preencher'!W759</f>
        <v>536.66999999999996</v>
      </c>
      <c r="P750" s="18">
        <f>'[1]TCE - ANEXO II - Preencher'!X759</f>
        <v>3247.31</v>
      </c>
      <c r="S750" s="22">
        <v>66536</v>
      </c>
    </row>
    <row r="751" spans="1:19" x14ac:dyDescent="0.2">
      <c r="A751" s="8">
        <f>IFERROR(VLOOKUP(B751,'[1]DADOS (OCULTAR)'!$P$3:$R$56,3,0),"")</f>
        <v>9039744000860</v>
      </c>
      <c r="B751" s="9" t="str">
        <f>'[1]TCE - ANEXO II - Preencher'!C760</f>
        <v>HOSPITAL DOM HÉLDER</v>
      </c>
      <c r="C751" s="10"/>
      <c r="D751" s="11" t="str">
        <f>'[1]TCE - ANEXO II - Preencher'!E760</f>
        <v>THIAGO CEZAR ROCHA AZEVEDO</v>
      </c>
      <c r="E751" s="12" t="str">
        <f>IF('[1]TCE - ANEXO II - Preencher'!G760="4 - Assistência Odontológica","2 - Outros Profissionais da saúde",'[1]TCE - ANEXO II - Preencher'!G760)</f>
        <v>1 - Médico</v>
      </c>
      <c r="F751" s="13">
        <f>'[1]TCE - ANEXO II - Preencher'!H760</f>
        <v>225125</v>
      </c>
      <c r="G751" s="14">
        <f>'[1]TCE - ANEXO II - Preencher'!I760</f>
        <v>44256</v>
      </c>
      <c r="H751" s="13" t="str">
        <f>'[1]TCE - ANEXO II - Preencher'!J760</f>
        <v>2 - Diarista</v>
      </c>
      <c r="I751" s="13">
        <f>'[1]TCE - ANEXO II - Preencher'!K760</f>
        <v>30</v>
      </c>
      <c r="J751" s="15">
        <f>'[1]TCE - ANEXO II - Preencher'!L760</f>
        <v>3696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353.17</v>
      </c>
      <c r="N751" s="16">
        <f>'[1]TCE - ANEXO II - Preencher'!S760</f>
        <v>4217.83</v>
      </c>
      <c r="O751" s="17">
        <f>'[1]TCE - ANEXO II - Preencher'!W760</f>
        <v>1915.11</v>
      </c>
      <c r="P751" s="18">
        <f>'[1]TCE - ANEXO II - Preencher'!X760</f>
        <v>6351.89</v>
      </c>
      <c r="S751" s="22">
        <v>66567</v>
      </c>
    </row>
    <row r="752" spans="1:19" x14ac:dyDescent="0.2">
      <c r="A752" s="8">
        <f>IFERROR(VLOOKUP(B752,'[1]DADOS (OCULTAR)'!$P$3:$R$56,3,0),"")</f>
        <v>9039744000860</v>
      </c>
      <c r="B752" s="9" t="str">
        <f>'[1]TCE - ANEXO II - Preencher'!C761</f>
        <v>HOSPITAL DOM HÉLDER</v>
      </c>
      <c r="C752" s="10"/>
      <c r="D752" s="11" t="str">
        <f>'[1]TCE - ANEXO II - Preencher'!E761</f>
        <v>THIALLEN GOMES DE LIRA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>
        <f>'[1]TCE - ANEXO II - Preencher'!H761</f>
        <v>322205</v>
      </c>
      <c r="G752" s="14">
        <f>'[1]TCE - ANEXO II - Preencher'!I761</f>
        <v>44256</v>
      </c>
      <c r="H752" s="13" t="str">
        <f>'[1]TCE - ANEXO II - Preencher'!J761</f>
        <v>1 - Plantonista</v>
      </c>
      <c r="I752" s="13">
        <f>'[1]TCE - ANEXO II - Preencher'!K761</f>
        <v>44</v>
      </c>
      <c r="J752" s="15">
        <f>'[1]TCE - ANEXO II - Preencher'!L761</f>
        <v>0</v>
      </c>
      <c r="K752" s="15">
        <f>'[1]TCE - ANEXO II - Preencher'!P761</f>
        <v>2556.2399999999998</v>
      </c>
      <c r="L752" s="15">
        <f>'[1]TCE - ANEXO II - Preencher'!Q761</f>
        <v>742.5</v>
      </c>
      <c r="M752" s="15">
        <f>'[1]TCE - ANEXO II - Preencher'!R761</f>
        <v>891.94999999999993</v>
      </c>
      <c r="N752" s="16">
        <f>'[1]TCE - ANEXO II - Preencher'!S761</f>
        <v>110</v>
      </c>
      <c r="O752" s="17">
        <f>'[1]TCE - ANEXO II - Preencher'!W761</f>
        <v>3397.85</v>
      </c>
      <c r="P752" s="18">
        <f>'[1]TCE - ANEXO II - Preencher'!X761</f>
        <v>902.83999999999969</v>
      </c>
      <c r="S752" s="22">
        <v>66597</v>
      </c>
    </row>
    <row r="753" spans="1:19" x14ac:dyDescent="0.2">
      <c r="A753" s="8">
        <f>IFERROR(VLOOKUP(B753,'[1]DADOS (OCULTAR)'!$P$3:$R$56,3,0),"")</f>
        <v>9039744000860</v>
      </c>
      <c r="B753" s="9" t="str">
        <f>'[1]TCE - ANEXO II - Preencher'!C762</f>
        <v>HOSPITAL DOM HÉLDER</v>
      </c>
      <c r="C753" s="10"/>
      <c r="D753" s="11" t="str">
        <f>'[1]TCE - ANEXO II - Preencher'!E762</f>
        <v>THUANNY NATALIA ALVES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>
        <f>'[1]TCE - ANEXO II - Preencher'!H762</f>
        <v>223505</v>
      </c>
      <c r="G753" s="14">
        <f>'[1]TCE - ANEXO II - Preencher'!I762</f>
        <v>44256</v>
      </c>
      <c r="H753" s="13" t="str">
        <f>'[1]TCE - ANEXO II - Preencher'!J762</f>
        <v>2 - Diarista</v>
      </c>
      <c r="I753" s="13">
        <f>'[1]TCE - ANEXO II - Preencher'!K762</f>
        <v>40</v>
      </c>
      <c r="J753" s="15">
        <f>'[1]TCE - ANEXO II - Preencher'!L762</f>
        <v>1596.45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1344.78</v>
      </c>
      <c r="N753" s="16">
        <f>'[1]TCE - ANEXO II - Preencher'!S762</f>
        <v>646.56000000000006</v>
      </c>
      <c r="O753" s="17">
        <f>'[1]TCE - ANEXO II - Preencher'!W762</f>
        <v>579.67999999999995</v>
      </c>
      <c r="P753" s="18">
        <f>'[1]TCE - ANEXO II - Preencher'!X762</f>
        <v>3008.11</v>
      </c>
      <c r="S753" s="22">
        <v>66628</v>
      </c>
    </row>
    <row r="754" spans="1:19" x14ac:dyDescent="0.2">
      <c r="A754" s="8">
        <f>IFERROR(VLOOKUP(B754,'[1]DADOS (OCULTAR)'!$P$3:$R$56,3,0),"")</f>
        <v>9039744000860</v>
      </c>
      <c r="B754" s="9" t="str">
        <f>'[1]TCE - ANEXO II - Preencher'!C763</f>
        <v>HOSPITAL DOM HÉLDER</v>
      </c>
      <c r="C754" s="10"/>
      <c r="D754" s="11" t="str">
        <f>'[1]TCE - ANEXO II - Preencher'!E763</f>
        <v>THULIA RUBIA WANDERLEY DE SOUZA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>
        <f>'[1]TCE - ANEXO II - Preencher'!H763</f>
        <v>223505</v>
      </c>
      <c r="G754" s="14">
        <f>'[1]TCE - ANEXO II - Preencher'!I763</f>
        <v>44256</v>
      </c>
      <c r="H754" s="13" t="str">
        <f>'[1]TCE - ANEXO II - Preencher'!J763</f>
        <v>2 - Diarista</v>
      </c>
      <c r="I754" s="13">
        <f>'[1]TCE - ANEXO II - Preencher'!K763</f>
        <v>40</v>
      </c>
      <c r="J754" s="15">
        <f>'[1]TCE - ANEXO II - Preencher'!L763</f>
        <v>532.15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155.6</v>
      </c>
      <c r="N754" s="16">
        <f>'[1]TCE - ANEXO II - Preencher'!S763</f>
        <v>133.04</v>
      </c>
      <c r="O754" s="17">
        <f>'[1]TCE - ANEXO II - Preencher'!W763</f>
        <v>61.55</v>
      </c>
      <c r="P754" s="18">
        <f>'[1]TCE - ANEXO II - Preencher'!X763</f>
        <v>759.24</v>
      </c>
      <c r="S754" s="22">
        <v>66658</v>
      </c>
    </row>
    <row r="755" spans="1:19" x14ac:dyDescent="0.2">
      <c r="A755" s="8">
        <f>IFERROR(VLOOKUP(B755,'[1]DADOS (OCULTAR)'!$P$3:$R$56,3,0),"")</f>
        <v>9039744000860</v>
      </c>
      <c r="B755" s="9" t="str">
        <f>'[1]TCE - ANEXO II - Preencher'!C764</f>
        <v>HOSPITAL DOM HÉLDER</v>
      </c>
      <c r="C755" s="10"/>
      <c r="D755" s="11" t="str">
        <f>'[1]TCE - ANEXO II - Preencher'!E764</f>
        <v>TIAGO CARLOS BARRETO</v>
      </c>
      <c r="E755" s="12" t="str">
        <f>IF('[1]TCE - ANEXO II - Preencher'!G764="4 - Assistência Odontológica","2 - Outros Profissionais da saúde",'[1]TCE - ANEXO II - Preencher'!G764)</f>
        <v>3 - Administrativo</v>
      </c>
      <c r="F755" s="13">
        <f>'[1]TCE - ANEXO II - Preencher'!H764</f>
        <v>517410</v>
      </c>
      <c r="G755" s="14">
        <f>'[1]TCE - ANEXO II - Preencher'!I764</f>
        <v>44256</v>
      </c>
      <c r="H755" s="13" t="str">
        <f>'[1]TCE - ANEXO II - Preencher'!J764</f>
        <v>1 - Plantonista</v>
      </c>
      <c r="I755" s="13">
        <f>'[1]TCE - ANEXO II - Preencher'!K764</f>
        <v>44</v>
      </c>
      <c r="J755" s="15">
        <f>'[1]TCE - ANEXO II - Preencher'!L764</f>
        <v>0</v>
      </c>
      <c r="K755" s="15">
        <f>'[1]TCE - ANEXO II - Preencher'!P764</f>
        <v>1680.99</v>
      </c>
      <c r="L755" s="15">
        <f>'[1]TCE - ANEXO II - Preencher'!Q764</f>
        <v>577.5</v>
      </c>
      <c r="M755" s="15">
        <f>'[1]TCE - ANEXO II - Preencher'!R764</f>
        <v>650.67000000000007</v>
      </c>
      <c r="N755" s="16">
        <f>'[1]TCE - ANEXO II - Preencher'!S764</f>
        <v>0</v>
      </c>
      <c r="O755" s="17">
        <f>'[1]TCE - ANEXO II - Preencher'!W764</f>
        <v>2290.6</v>
      </c>
      <c r="P755" s="18">
        <f>'[1]TCE - ANEXO II - Preencher'!X764</f>
        <v>618.55999999999995</v>
      </c>
      <c r="S755" s="22">
        <v>66689</v>
      </c>
    </row>
    <row r="756" spans="1:19" x14ac:dyDescent="0.2">
      <c r="A756" s="8">
        <f>IFERROR(VLOOKUP(B756,'[1]DADOS (OCULTAR)'!$P$3:$R$56,3,0),"")</f>
        <v>9039744000860</v>
      </c>
      <c r="B756" s="9" t="str">
        <f>'[1]TCE - ANEXO II - Preencher'!C765</f>
        <v>HOSPITAL DOM HÉLDER</v>
      </c>
      <c r="C756" s="10"/>
      <c r="D756" s="11" t="str">
        <f>'[1]TCE - ANEXO II - Preencher'!E765</f>
        <v>TIAGO GUEIROS FERREIRA</v>
      </c>
      <c r="E756" s="12" t="str">
        <f>IF('[1]TCE - ANEXO II - Preencher'!G765="4 - Assistência Odontológica","2 - Outros Profissionais da saúde",'[1]TCE - ANEXO II - Preencher'!G765)</f>
        <v>3 - Administrativo</v>
      </c>
      <c r="F756" s="13">
        <f>'[1]TCE - ANEXO II - Preencher'!H765</f>
        <v>517410</v>
      </c>
      <c r="G756" s="14">
        <f>'[1]TCE - ANEXO II - Preencher'!I765</f>
        <v>44256</v>
      </c>
      <c r="H756" s="13" t="str">
        <f>'[1]TCE - ANEXO II - Preencher'!J765</f>
        <v>1 - Plantonista</v>
      </c>
      <c r="I756" s="13">
        <f>'[1]TCE - ANEXO II - Preencher'!K765</f>
        <v>44</v>
      </c>
      <c r="J756" s="15">
        <f>'[1]TCE - ANEXO II - Preencher'!L765</f>
        <v>1026.67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351.33</v>
      </c>
      <c r="N756" s="16">
        <f>'[1]TCE - ANEXO II - Preencher'!S765</f>
        <v>0</v>
      </c>
      <c r="O756" s="17">
        <f>'[1]TCE - ANEXO II - Preencher'!W765</f>
        <v>143.85</v>
      </c>
      <c r="P756" s="18">
        <f>'[1]TCE - ANEXO II - Preencher'!X765</f>
        <v>1234.1500000000001</v>
      </c>
      <c r="S756" s="22">
        <v>66720</v>
      </c>
    </row>
    <row r="757" spans="1:19" x14ac:dyDescent="0.2">
      <c r="A757" s="8">
        <f>IFERROR(VLOOKUP(B757,'[1]DADOS (OCULTAR)'!$P$3:$R$56,3,0),"")</f>
        <v>9039744000860</v>
      </c>
      <c r="B757" s="9" t="str">
        <f>'[1]TCE - ANEXO II - Preencher'!C766</f>
        <v>HOSPITAL DOM HÉLDER</v>
      </c>
      <c r="C757" s="10"/>
      <c r="D757" s="11" t="str">
        <f>'[1]TCE - ANEXO II - Preencher'!E766</f>
        <v>TUIRA OLIVEIRA MAIA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>
        <f>'[1]TCE - ANEXO II - Preencher'!H766</f>
        <v>223605</v>
      </c>
      <c r="G757" s="14">
        <f>'[1]TCE - ANEXO II - Preencher'!I766</f>
        <v>44256</v>
      </c>
      <c r="H757" s="13" t="str">
        <f>'[1]TCE - ANEXO II - Preencher'!J766</f>
        <v>1 - Plantonista</v>
      </c>
      <c r="I757" s="13">
        <f>'[1]TCE - ANEXO II - Preencher'!K766</f>
        <v>24</v>
      </c>
      <c r="J757" s="15">
        <f>'[1]TCE - ANEXO II - Preencher'!L766</f>
        <v>1604.62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553.59999999999991</v>
      </c>
      <c r="N757" s="16">
        <f>'[1]TCE - ANEXO II - Preencher'!S766</f>
        <v>401.16</v>
      </c>
      <c r="O757" s="17">
        <f>'[1]TCE - ANEXO II - Preencher'!W766</f>
        <v>271.49</v>
      </c>
      <c r="P757" s="18">
        <f>'[1]TCE - ANEXO II - Preencher'!X766</f>
        <v>2287.8899999999994</v>
      </c>
      <c r="S757" s="22">
        <v>66750</v>
      </c>
    </row>
    <row r="758" spans="1:19" x14ac:dyDescent="0.2">
      <c r="A758" s="8">
        <f>IFERROR(VLOOKUP(B758,'[1]DADOS (OCULTAR)'!$P$3:$R$56,3,0),"")</f>
        <v>9039744000860</v>
      </c>
      <c r="B758" s="9" t="str">
        <f>'[1]TCE - ANEXO II - Preencher'!C767</f>
        <v>HOSPITAL DOM HÉLDER</v>
      </c>
      <c r="C758" s="10"/>
      <c r="D758" s="11" t="str">
        <f>'[1]TCE - ANEXO II - Preencher'!E767</f>
        <v>TULIO FERNANDO DA SILVA NASCIMENTO</v>
      </c>
      <c r="E758" s="12" t="str">
        <f>IF('[1]TCE - ANEXO II - Preencher'!G767="4 - Assistência Odontológica","2 - Outros Profissionais da saúde",'[1]TCE - ANEXO II - Preencher'!G767)</f>
        <v>3 - Administrativo</v>
      </c>
      <c r="F758" s="13">
        <f>'[1]TCE - ANEXO II - Preencher'!H767</f>
        <v>514225</v>
      </c>
      <c r="G758" s="14">
        <f>'[1]TCE - ANEXO II - Preencher'!I767</f>
        <v>44256</v>
      </c>
      <c r="H758" s="13" t="str">
        <f>'[1]TCE - ANEXO II - Preencher'!J767</f>
        <v>2 - Diarista</v>
      </c>
      <c r="I758" s="13">
        <f>'[1]TCE - ANEXO II - Preencher'!K767</f>
        <v>44</v>
      </c>
      <c r="J758" s="15">
        <f>'[1]TCE - ANEXO II - Preencher'!L767</f>
        <v>1100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520</v>
      </c>
      <c r="N758" s="16">
        <f>'[1]TCE - ANEXO II - Preencher'!S767</f>
        <v>0</v>
      </c>
      <c r="O758" s="17">
        <f>'[1]TCE - ANEXO II - Preencher'!W767</f>
        <v>102.93</v>
      </c>
      <c r="P758" s="18">
        <f>'[1]TCE - ANEXO II - Preencher'!X767</f>
        <v>1517.07</v>
      </c>
      <c r="S758" s="22">
        <v>66781</v>
      </c>
    </row>
    <row r="759" spans="1:19" x14ac:dyDescent="0.2">
      <c r="A759" s="8">
        <f>IFERROR(VLOOKUP(B759,'[1]DADOS (OCULTAR)'!$P$3:$R$56,3,0),"")</f>
        <v>9039744000860</v>
      </c>
      <c r="B759" s="9" t="str">
        <f>'[1]TCE - ANEXO II - Preencher'!C768</f>
        <v>HOSPITAL DOM HÉLDER</v>
      </c>
      <c r="C759" s="10"/>
      <c r="D759" s="11" t="str">
        <f>'[1]TCE - ANEXO II - Preencher'!E768</f>
        <v>UBERLANIA DA SILVA FELIX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>
        <f>'[1]TCE - ANEXO II - Preencher'!H768</f>
        <v>322205</v>
      </c>
      <c r="G759" s="14">
        <f>'[1]TCE - ANEXO II - Preencher'!I768</f>
        <v>44256</v>
      </c>
      <c r="H759" s="13" t="str">
        <f>'[1]TCE - ANEXO II - Preencher'!J768</f>
        <v>1 - Plantonista</v>
      </c>
      <c r="I759" s="13">
        <f>'[1]TCE - ANEXO II - Preencher'!K768</f>
        <v>44</v>
      </c>
      <c r="J759" s="15">
        <f>'[1]TCE - ANEXO II - Preencher'!L768</f>
        <v>1100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629.04999999999995</v>
      </c>
      <c r="N759" s="16">
        <f>'[1]TCE - ANEXO II - Preencher'!S768</f>
        <v>110</v>
      </c>
      <c r="O759" s="17">
        <f>'[1]TCE - ANEXO II - Preencher'!W768</f>
        <v>664.44</v>
      </c>
      <c r="P759" s="18">
        <f>'[1]TCE - ANEXO II - Preencher'!X768</f>
        <v>1174.6099999999999</v>
      </c>
      <c r="S759" s="22">
        <v>66811</v>
      </c>
    </row>
    <row r="760" spans="1:19" x14ac:dyDescent="0.2">
      <c r="A760" s="8">
        <f>IFERROR(VLOOKUP(B760,'[1]DADOS (OCULTAR)'!$P$3:$R$56,3,0),"")</f>
        <v>9039744000860</v>
      </c>
      <c r="B760" s="9" t="str">
        <f>'[1]TCE - ANEXO II - Preencher'!C769</f>
        <v>HOSPITAL DOM HÉLDER</v>
      </c>
      <c r="C760" s="10"/>
      <c r="D760" s="11" t="str">
        <f>'[1]TCE - ANEXO II - Preencher'!E769</f>
        <v>ULER VILELA ZANARDI</v>
      </c>
      <c r="E760" s="12" t="str">
        <f>IF('[1]TCE - ANEXO II - Preencher'!G769="4 - Assistência Odontológica","2 - Outros Profissionais da saúde",'[1]TCE - ANEXO II - Preencher'!G769)</f>
        <v>1 - Médico</v>
      </c>
      <c r="F760" s="13">
        <f>'[1]TCE - ANEXO II - Preencher'!H769</f>
        <v>225125</v>
      </c>
      <c r="G760" s="14">
        <f>'[1]TCE - ANEXO II - Preencher'!I769</f>
        <v>44256</v>
      </c>
      <c r="H760" s="13" t="str">
        <f>'[1]TCE - ANEXO II - Preencher'!J769</f>
        <v>2 - Diarista</v>
      </c>
      <c r="I760" s="13">
        <f>'[1]TCE - ANEXO II - Preencher'!K769</f>
        <v>15</v>
      </c>
      <c r="J760" s="15">
        <f>'[1]TCE - ANEXO II - Preencher'!L769</f>
        <v>1980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299.2</v>
      </c>
      <c r="N760" s="16">
        <f>'[1]TCE - ANEXO II - Preencher'!S769</f>
        <v>2734.3</v>
      </c>
      <c r="O760" s="17">
        <f>'[1]TCE - ANEXO II - Preencher'!W769</f>
        <v>920.6</v>
      </c>
      <c r="P760" s="18">
        <f>'[1]TCE - ANEXO II - Preencher'!X769</f>
        <v>4092.9</v>
      </c>
      <c r="S760" s="22">
        <v>66842</v>
      </c>
    </row>
    <row r="761" spans="1:19" x14ac:dyDescent="0.2">
      <c r="A761" s="8">
        <f>IFERROR(VLOOKUP(B761,'[1]DADOS (OCULTAR)'!$P$3:$R$56,3,0),"")</f>
        <v>9039744000860</v>
      </c>
      <c r="B761" s="9" t="str">
        <f>'[1]TCE - ANEXO II - Preencher'!C770</f>
        <v>HOSPITAL DOM HÉLDER</v>
      </c>
      <c r="C761" s="10"/>
      <c r="D761" s="11" t="str">
        <f>'[1]TCE - ANEXO II - Preencher'!E770</f>
        <v>VALDECIA RAMOS DE DEUS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>
        <f>'[1]TCE - ANEXO II - Preencher'!H770</f>
        <v>521130</v>
      </c>
      <c r="G761" s="14">
        <f>'[1]TCE - ANEXO II - Preencher'!I770</f>
        <v>44256</v>
      </c>
      <c r="H761" s="13" t="str">
        <f>'[1]TCE - ANEXO II - Preencher'!J770</f>
        <v>1 - Plantonista</v>
      </c>
      <c r="I761" s="13">
        <f>'[1]TCE - ANEXO II - Preencher'!K770</f>
        <v>44</v>
      </c>
      <c r="J761" s="15">
        <f>'[1]TCE - ANEXO II - Preencher'!L770</f>
        <v>1100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485.67</v>
      </c>
      <c r="N761" s="16">
        <f>'[1]TCE - ANEXO II - Preencher'!S770</f>
        <v>0</v>
      </c>
      <c r="O761" s="17">
        <f>'[1]TCE - ANEXO II - Preencher'!W770</f>
        <v>165.21</v>
      </c>
      <c r="P761" s="18">
        <f>'[1]TCE - ANEXO II - Preencher'!X770</f>
        <v>1420.46</v>
      </c>
      <c r="S761" s="22">
        <v>66873</v>
      </c>
    </row>
    <row r="762" spans="1:19" x14ac:dyDescent="0.2">
      <c r="A762" s="8">
        <f>IFERROR(VLOOKUP(B762,'[1]DADOS (OCULTAR)'!$P$3:$R$56,3,0),"")</f>
        <v>9039744000860</v>
      </c>
      <c r="B762" s="9" t="str">
        <f>'[1]TCE - ANEXO II - Preencher'!C771</f>
        <v>HOSPITAL DOM HÉLDER</v>
      </c>
      <c r="C762" s="10"/>
      <c r="D762" s="11" t="str">
        <f>'[1]TCE - ANEXO II - Preencher'!E771</f>
        <v>VALDEMIR SENA DOS SANTOS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>
        <f>'[1]TCE - ANEXO II - Preencher'!H771</f>
        <v>515110</v>
      </c>
      <c r="G762" s="14">
        <f>'[1]TCE - ANEXO II - Preencher'!I771</f>
        <v>44256</v>
      </c>
      <c r="H762" s="13" t="str">
        <f>'[1]TCE - ANEXO II - Preencher'!J771</f>
        <v>1 - Plantonista</v>
      </c>
      <c r="I762" s="13">
        <f>'[1]TCE - ANEXO II - Preencher'!K771</f>
        <v>44</v>
      </c>
      <c r="J762" s="15">
        <f>'[1]TCE - ANEXO II - Preencher'!L771</f>
        <v>146.66999999999999</v>
      </c>
      <c r="K762" s="15">
        <f>'[1]TCE - ANEXO II - Preencher'!P771</f>
        <v>1648.24</v>
      </c>
      <c r="L762" s="15">
        <f>'[1]TCE - ANEXO II - Preencher'!Q771</f>
        <v>715</v>
      </c>
      <c r="M762" s="15">
        <f>'[1]TCE - ANEXO II - Preencher'!R771</f>
        <v>551.32999999999993</v>
      </c>
      <c r="N762" s="16">
        <f>'[1]TCE - ANEXO II - Preencher'!S771</f>
        <v>0</v>
      </c>
      <c r="O762" s="17">
        <f>'[1]TCE - ANEXO II - Preencher'!W771</f>
        <v>2504.13</v>
      </c>
      <c r="P762" s="18">
        <f>'[1]TCE - ANEXO II - Preencher'!X771</f>
        <v>557.10999999999967</v>
      </c>
      <c r="S762" s="22">
        <v>66901</v>
      </c>
    </row>
    <row r="763" spans="1:19" x14ac:dyDescent="0.2">
      <c r="A763" s="8">
        <f>IFERROR(VLOOKUP(B763,'[1]DADOS (OCULTAR)'!$P$3:$R$56,3,0),"")</f>
        <v>9039744000860</v>
      </c>
      <c r="B763" s="9" t="str">
        <f>'[1]TCE - ANEXO II - Preencher'!C772</f>
        <v>HOSPITAL DOM HÉLDER</v>
      </c>
      <c r="C763" s="10"/>
      <c r="D763" s="11" t="str">
        <f>'[1]TCE - ANEXO II - Preencher'!E772</f>
        <v>VALDENICE SANDRELE DE LIMA SILVA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>
        <f>'[1]TCE - ANEXO II - Preencher'!H772</f>
        <v>322205</v>
      </c>
      <c r="G763" s="14">
        <f>'[1]TCE - ANEXO II - Preencher'!I772</f>
        <v>44256</v>
      </c>
      <c r="H763" s="13" t="str">
        <f>'[1]TCE - ANEXO II - Preencher'!J772</f>
        <v>1 - Plantonista</v>
      </c>
      <c r="I763" s="13">
        <f>'[1]TCE - ANEXO II - Preencher'!K772</f>
        <v>44</v>
      </c>
      <c r="J763" s="15">
        <f>'[1]TCE - ANEXO II - Preencher'!L772</f>
        <v>1100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3221.64</v>
      </c>
      <c r="N763" s="16">
        <f>'[1]TCE - ANEXO II - Preencher'!S772</f>
        <v>0</v>
      </c>
      <c r="O763" s="17">
        <f>'[1]TCE - ANEXO II - Preencher'!W772</f>
        <v>209.7</v>
      </c>
      <c r="P763" s="18">
        <f>'[1]TCE - ANEXO II - Preencher'!X772</f>
        <v>4111.9399999999996</v>
      </c>
      <c r="S763" s="22">
        <v>66932</v>
      </c>
    </row>
    <row r="764" spans="1:19" x14ac:dyDescent="0.2">
      <c r="A764" s="8">
        <f>IFERROR(VLOOKUP(B764,'[1]DADOS (OCULTAR)'!$P$3:$R$56,3,0),"")</f>
        <v>9039744000860</v>
      </c>
      <c r="B764" s="9" t="str">
        <f>'[1]TCE - ANEXO II - Preencher'!C773</f>
        <v>HOSPITAL DOM HÉLDER</v>
      </c>
      <c r="C764" s="10"/>
      <c r="D764" s="11" t="str">
        <f>'[1]TCE - ANEXO II - Preencher'!E773</f>
        <v>VALDENIZE AMORIM DOS SANTOS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>
        <f>'[1]TCE - ANEXO II - Preencher'!H773</f>
        <v>322205</v>
      </c>
      <c r="G764" s="14">
        <f>'[1]TCE - ANEXO II - Preencher'!I773</f>
        <v>44256</v>
      </c>
      <c r="H764" s="13" t="str">
        <f>'[1]TCE - ANEXO II - Preencher'!J773</f>
        <v>1 - Plantonista</v>
      </c>
      <c r="I764" s="13">
        <f>'[1]TCE - ANEXO II - Preencher'!K773</f>
        <v>44</v>
      </c>
      <c r="J764" s="15">
        <f>'[1]TCE - ANEXO II - Preencher'!L773</f>
        <v>220</v>
      </c>
      <c r="K764" s="15">
        <f>'[1]TCE - ANEXO II - Preencher'!P773</f>
        <v>1657.28</v>
      </c>
      <c r="L764" s="15">
        <f>'[1]TCE - ANEXO II - Preencher'!Q773</f>
        <v>715</v>
      </c>
      <c r="M764" s="15">
        <f>'[1]TCE - ANEXO II - Preencher'!R773</f>
        <v>158.88</v>
      </c>
      <c r="N764" s="16">
        <f>'[1]TCE - ANEXO II - Preencher'!S773</f>
        <v>110</v>
      </c>
      <c r="O764" s="17">
        <f>'[1]TCE - ANEXO II - Preencher'!W773</f>
        <v>2438.6999999999998</v>
      </c>
      <c r="P764" s="18">
        <f>'[1]TCE - ANEXO II - Preencher'!X773</f>
        <v>422.46000000000004</v>
      </c>
      <c r="S764" s="22">
        <v>66962</v>
      </c>
    </row>
    <row r="765" spans="1:19" x14ac:dyDescent="0.2">
      <c r="A765" s="8">
        <f>IFERROR(VLOOKUP(B765,'[1]DADOS (OCULTAR)'!$P$3:$R$56,3,0),"")</f>
        <v>9039744000860</v>
      </c>
      <c r="B765" s="9" t="str">
        <f>'[1]TCE - ANEXO II - Preencher'!C774</f>
        <v>HOSPITAL DOM HÉLDER</v>
      </c>
      <c r="C765" s="10"/>
      <c r="D765" s="11" t="str">
        <f>'[1]TCE - ANEXO II - Preencher'!E774</f>
        <v>VALDILEIDE GUERRA BARBOZA DA SILVA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>
        <f>'[1]TCE - ANEXO II - Preencher'!H774</f>
        <v>324205</v>
      </c>
      <c r="G765" s="14">
        <f>'[1]TCE - ANEXO II - Preencher'!I774</f>
        <v>44256</v>
      </c>
      <c r="H765" s="13" t="str">
        <f>'[1]TCE - ANEXO II - Preencher'!J774</f>
        <v>1 - Plantonista</v>
      </c>
      <c r="I765" s="13">
        <f>'[1]TCE - ANEXO II - Preencher'!K774</f>
        <v>30</v>
      </c>
      <c r="J765" s="15">
        <f>'[1]TCE - ANEXO II - Preencher'!L774</f>
        <v>43.08</v>
      </c>
      <c r="K765" s="15">
        <f>'[1]TCE - ANEXO II - Preencher'!P774</f>
        <v>2437.13</v>
      </c>
      <c r="L765" s="15">
        <f>'[1]TCE - ANEXO II - Preencher'!Q774</f>
        <v>820.77</v>
      </c>
      <c r="M765" s="15">
        <f>'[1]TCE - ANEXO II - Preencher'!R774</f>
        <v>181.01999999999998</v>
      </c>
      <c r="N765" s="16">
        <f>'[1]TCE - ANEXO II - Preencher'!S774</f>
        <v>0</v>
      </c>
      <c r="O765" s="17">
        <f>'[1]TCE - ANEXO II - Preencher'!W774</f>
        <v>3284.8</v>
      </c>
      <c r="P765" s="18">
        <f>'[1]TCE - ANEXO II - Preencher'!X774</f>
        <v>197.19999999999982</v>
      </c>
      <c r="S765" s="22">
        <v>66993</v>
      </c>
    </row>
    <row r="766" spans="1:19" x14ac:dyDescent="0.2">
      <c r="A766" s="8">
        <f>IFERROR(VLOOKUP(B766,'[1]DADOS (OCULTAR)'!$P$3:$R$56,3,0),"")</f>
        <v>9039744000860</v>
      </c>
      <c r="B766" s="9" t="str">
        <f>'[1]TCE - ANEXO II - Preencher'!C775</f>
        <v>HOSPITAL DOM HÉLDER</v>
      </c>
      <c r="C766" s="10"/>
      <c r="D766" s="11" t="str">
        <f>'[1]TCE - ANEXO II - Preencher'!E775</f>
        <v>VALDIR CAVALCANTI RIZZUTO</v>
      </c>
      <c r="E766" s="12" t="str">
        <f>IF('[1]TCE - ANEXO II - Preencher'!G775="4 - Assistência Odontológica","2 - Outros Profissionais da saúde",'[1]TCE - ANEXO II - Preencher'!G775)</f>
        <v>1 - Médico</v>
      </c>
      <c r="F766" s="13">
        <f>'[1]TCE - ANEXO II - Preencher'!H775</f>
        <v>225125</v>
      </c>
      <c r="G766" s="14">
        <f>'[1]TCE - ANEXO II - Preencher'!I775</f>
        <v>44256</v>
      </c>
      <c r="H766" s="13" t="str">
        <f>'[1]TCE - ANEXO II - Preencher'!J775</f>
        <v>1 - Plantonista</v>
      </c>
      <c r="I766" s="13">
        <f>'[1]TCE - ANEXO II - Preencher'!K775</f>
        <v>15</v>
      </c>
      <c r="J766" s="15">
        <f>'[1]TCE - ANEXO II - Preencher'!L775</f>
        <v>1980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299.2</v>
      </c>
      <c r="N766" s="16">
        <f>'[1]TCE - ANEXO II - Preencher'!S775</f>
        <v>2734.3</v>
      </c>
      <c r="O766" s="17">
        <f>'[1]TCE - ANEXO II - Preencher'!W775</f>
        <v>920.6</v>
      </c>
      <c r="P766" s="18">
        <f>'[1]TCE - ANEXO II - Preencher'!X775</f>
        <v>4092.9</v>
      </c>
      <c r="S766" s="22">
        <v>67023</v>
      </c>
    </row>
    <row r="767" spans="1:19" x14ac:dyDescent="0.2">
      <c r="A767" s="8">
        <f>IFERROR(VLOOKUP(B767,'[1]DADOS (OCULTAR)'!$P$3:$R$56,3,0),"")</f>
        <v>9039744000860</v>
      </c>
      <c r="B767" s="9" t="str">
        <f>'[1]TCE - ANEXO II - Preencher'!C776</f>
        <v>HOSPITAL DOM HÉLDER</v>
      </c>
      <c r="C767" s="10"/>
      <c r="D767" s="11" t="str">
        <f>'[1]TCE - ANEXO II - Preencher'!E776</f>
        <v>VALDIRENE ARIOLA DO NASCIMENTO SILVA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>
        <f>'[1]TCE - ANEXO II - Preencher'!H776</f>
        <v>322205</v>
      </c>
      <c r="G767" s="14">
        <f>'[1]TCE - ANEXO II - Preencher'!I776</f>
        <v>44256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1026.67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521.03000000000009</v>
      </c>
      <c r="N767" s="16">
        <f>'[1]TCE - ANEXO II - Preencher'!S776</f>
        <v>110</v>
      </c>
      <c r="O767" s="17">
        <f>'[1]TCE - ANEXO II - Preencher'!W776</f>
        <v>471.96</v>
      </c>
      <c r="P767" s="18">
        <f>'[1]TCE - ANEXO II - Preencher'!X776</f>
        <v>1185.7400000000002</v>
      </c>
      <c r="S767" s="22">
        <v>67054</v>
      </c>
    </row>
    <row r="768" spans="1:19" x14ac:dyDescent="0.2">
      <c r="A768" s="8">
        <f>IFERROR(VLOOKUP(B768,'[1]DADOS (OCULTAR)'!$P$3:$R$56,3,0),"")</f>
        <v>9039744000860</v>
      </c>
      <c r="B768" s="9" t="str">
        <f>'[1]TCE - ANEXO II - Preencher'!C777</f>
        <v>HOSPITAL DOM HÉLDER</v>
      </c>
      <c r="C768" s="10"/>
      <c r="D768" s="11" t="str">
        <f>'[1]TCE - ANEXO II - Preencher'!E777</f>
        <v>VALQUIRIA CAMPOS PEREIRA</v>
      </c>
      <c r="E768" s="12" t="str">
        <f>IF('[1]TCE - ANEXO II - Preencher'!G777="4 - Assistência Odontológica","2 - Outros Profissionais da saúde",'[1]TCE - ANEXO II - Preencher'!G777)</f>
        <v>3 - Administrativo</v>
      </c>
      <c r="F768" s="13">
        <f>'[1]TCE - ANEXO II - Preencher'!H777</f>
        <v>252305</v>
      </c>
      <c r="G768" s="14">
        <f>'[1]TCE - ANEXO II - Preencher'!I777</f>
        <v>44256</v>
      </c>
      <c r="H768" s="13" t="str">
        <f>'[1]TCE - ANEXO II - Preencher'!J777</f>
        <v>2 - Diarista</v>
      </c>
      <c r="I768" s="13">
        <f>'[1]TCE - ANEXO II - Preencher'!K777</f>
        <v>44</v>
      </c>
      <c r="J768" s="15">
        <f>'[1]TCE - ANEXO II - Preencher'!L777</f>
        <v>0</v>
      </c>
      <c r="K768" s="15">
        <f>'[1]TCE - ANEXO II - Preencher'!P777</f>
        <v>2764.87</v>
      </c>
      <c r="L768" s="15">
        <f>'[1]TCE - ANEXO II - Preencher'!Q777</f>
        <v>1013.71</v>
      </c>
      <c r="M768" s="15">
        <f>'[1]TCE - ANEXO II - Preencher'!R777</f>
        <v>805.48</v>
      </c>
      <c r="N768" s="16">
        <f>'[1]TCE - ANEXO II - Preencher'!S777</f>
        <v>0</v>
      </c>
      <c r="O768" s="17">
        <f>'[1]TCE - ANEXO II - Preencher'!W777</f>
        <v>3840.64</v>
      </c>
      <c r="P768" s="18">
        <f>'[1]TCE - ANEXO II - Preencher'!X777</f>
        <v>743.41999999999962</v>
      </c>
      <c r="S768" s="22">
        <v>67085</v>
      </c>
    </row>
    <row r="769" spans="1:19" x14ac:dyDescent="0.2">
      <c r="A769" s="8">
        <f>IFERROR(VLOOKUP(B769,'[1]DADOS (OCULTAR)'!$P$3:$R$56,3,0),"")</f>
        <v>9039744000860</v>
      </c>
      <c r="B769" s="9" t="str">
        <f>'[1]TCE - ANEXO II - Preencher'!C778</f>
        <v>HOSPITAL DOM HÉLDER</v>
      </c>
      <c r="C769" s="10"/>
      <c r="D769" s="11" t="str">
        <f>'[1]TCE - ANEXO II - Preencher'!E778</f>
        <v>VALQUIRIA MARIA SOARES</v>
      </c>
      <c r="E769" s="12" t="str">
        <f>IF('[1]TCE - ANEXO II - Preencher'!G778="4 - Assistência Odontológica","2 - Outros Profissionais da saúde",'[1]TCE - ANEXO II - Preencher'!G778)</f>
        <v>3 - Administrativo</v>
      </c>
      <c r="F769" s="13">
        <f>'[1]TCE - ANEXO II - Preencher'!H778</f>
        <v>516345</v>
      </c>
      <c r="G769" s="14">
        <f>'[1]TCE - ANEXO II - Preencher'!I778</f>
        <v>44256</v>
      </c>
      <c r="H769" s="13" t="str">
        <f>'[1]TCE - ANEXO II - Preencher'!J778</f>
        <v>1 - Plantonista</v>
      </c>
      <c r="I769" s="13">
        <f>'[1]TCE - ANEXO II - Preencher'!K778</f>
        <v>44</v>
      </c>
      <c r="J769" s="15">
        <f>'[1]TCE - ANEXO II - Preencher'!L778</f>
        <v>1063.33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734.87</v>
      </c>
      <c r="N769" s="16">
        <f>'[1]TCE - ANEXO II - Preencher'!S778</f>
        <v>0</v>
      </c>
      <c r="O769" s="17">
        <f>'[1]TCE - ANEXO II - Preencher'!W778</f>
        <v>153.66999999999999</v>
      </c>
      <c r="P769" s="18">
        <f>'[1]TCE - ANEXO II - Preencher'!X778</f>
        <v>1644.5299999999997</v>
      </c>
      <c r="S769" s="22">
        <v>67115</v>
      </c>
    </row>
    <row r="770" spans="1:19" x14ac:dyDescent="0.2">
      <c r="A770" s="8">
        <f>IFERROR(VLOOKUP(B770,'[1]DADOS (OCULTAR)'!$P$3:$R$56,3,0),"")</f>
        <v>9039744000860</v>
      </c>
      <c r="B770" s="9" t="str">
        <f>'[1]TCE - ANEXO II - Preencher'!C779</f>
        <v>HOSPITAL DOM HÉLDER</v>
      </c>
      <c r="C770" s="10"/>
      <c r="D770" s="11" t="str">
        <f>'[1]TCE - ANEXO II - Preencher'!E779</f>
        <v>VANESSA AVILA GUERRA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>
        <f>'[1]TCE - ANEXO II - Preencher'!H779</f>
        <v>223505</v>
      </c>
      <c r="G770" s="14">
        <f>'[1]TCE - ANEXO II - Preencher'!I779</f>
        <v>44256</v>
      </c>
      <c r="H770" s="13" t="str">
        <f>'[1]TCE - ANEXO II - Preencher'!J779</f>
        <v>1 - Plantonista</v>
      </c>
      <c r="I770" s="13">
        <f>'[1]TCE - ANEXO II - Preencher'!K779</f>
        <v>40</v>
      </c>
      <c r="J770" s="15">
        <f>'[1]TCE - ANEXO II - Preencher'!L779</f>
        <v>2055.94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1342.1000000000001</v>
      </c>
      <c r="N770" s="16">
        <f>'[1]TCE - ANEXO II - Preencher'!S779</f>
        <v>719.58</v>
      </c>
      <c r="O770" s="17">
        <f>'[1]TCE - ANEXO II - Preencher'!W779</f>
        <v>1248.6600000000001</v>
      </c>
      <c r="P770" s="18">
        <f>'[1]TCE - ANEXO II - Preencher'!X779</f>
        <v>2868.96</v>
      </c>
      <c r="S770" s="22">
        <v>67146</v>
      </c>
    </row>
    <row r="771" spans="1:19" x14ac:dyDescent="0.2">
      <c r="A771" s="8">
        <f>IFERROR(VLOOKUP(B771,'[1]DADOS (OCULTAR)'!$P$3:$R$56,3,0),"")</f>
        <v>9039744000860</v>
      </c>
      <c r="B771" s="9" t="str">
        <f>'[1]TCE - ANEXO II - Preencher'!C780</f>
        <v>HOSPITAL DOM HÉLDER</v>
      </c>
      <c r="C771" s="10"/>
      <c r="D771" s="11" t="str">
        <f>'[1]TCE - ANEXO II - Preencher'!E780</f>
        <v>VANESSA FERNANDA DE AMORIM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>
        <f>'[1]TCE - ANEXO II - Preencher'!H780</f>
        <v>322205</v>
      </c>
      <c r="G771" s="14">
        <f>'[1]TCE - ANEXO II - Preencher'!I780</f>
        <v>44256</v>
      </c>
      <c r="H771" s="13" t="str">
        <f>'[1]TCE - ANEXO II - Preencher'!J780</f>
        <v>2 - Diarista</v>
      </c>
      <c r="I771" s="13">
        <f>'[1]TCE - ANEXO II - Preencher'!K780</f>
        <v>44</v>
      </c>
      <c r="J771" s="15">
        <f>'[1]TCE - ANEXO II - Preencher'!L780</f>
        <v>1100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424.14</v>
      </c>
      <c r="N771" s="16">
        <f>'[1]TCE - ANEXO II - Preencher'!S780</f>
        <v>0</v>
      </c>
      <c r="O771" s="17">
        <f>'[1]TCE - ANEXO II - Preencher'!W780</f>
        <v>268.66000000000003</v>
      </c>
      <c r="P771" s="18">
        <f>'[1]TCE - ANEXO II - Preencher'!X780</f>
        <v>1255.4799999999998</v>
      </c>
      <c r="S771" s="22">
        <v>67176</v>
      </c>
    </row>
    <row r="772" spans="1:19" x14ac:dyDescent="0.2">
      <c r="A772" s="8">
        <f>IFERROR(VLOOKUP(B772,'[1]DADOS (OCULTAR)'!$P$3:$R$56,3,0),"")</f>
        <v>9039744000860</v>
      </c>
      <c r="B772" s="9" t="str">
        <f>'[1]TCE - ANEXO II - Preencher'!C781</f>
        <v>HOSPITAL DOM HÉLDER</v>
      </c>
      <c r="C772" s="10"/>
      <c r="D772" s="11" t="str">
        <f>'[1]TCE - ANEXO II - Preencher'!E781</f>
        <v>VANESSA GOMES DOS SANTOS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>
        <f>'[1]TCE - ANEXO II - Preencher'!H781</f>
        <v>521130</v>
      </c>
      <c r="G772" s="14">
        <f>'[1]TCE - ANEXO II - Preencher'!I781</f>
        <v>44256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1100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430.67</v>
      </c>
      <c r="N772" s="16">
        <f>'[1]TCE - ANEXO II - Preencher'!S781</f>
        <v>0</v>
      </c>
      <c r="O772" s="17">
        <f>'[1]TCE - ANEXO II - Preencher'!W781</f>
        <v>162.46</v>
      </c>
      <c r="P772" s="18">
        <f>'[1]TCE - ANEXO II - Preencher'!X781</f>
        <v>1368.21</v>
      </c>
      <c r="S772" s="22">
        <v>67207</v>
      </c>
    </row>
    <row r="773" spans="1:19" x14ac:dyDescent="0.2">
      <c r="A773" s="8">
        <f>IFERROR(VLOOKUP(B773,'[1]DADOS (OCULTAR)'!$P$3:$R$56,3,0),"")</f>
        <v>9039744000860</v>
      </c>
      <c r="B773" s="9" t="str">
        <f>'[1]TCE - ANEXO II - Preencher'!C782</f>
        <v>HOSPITAL DOM HÉLDER</v>
      </c>
      <c r="C773" s="10"/>
      <c r="D773" s="11" t="str">
        <f>'[1]TCE - ANEXO II - Preencher'!E782</f>
        <v>VANESSA KARINA DE OLIVEIRA GOMES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>
        <f>'[1]TCE - ANEXO II - Preencher'!H782</f>
        <v>521130</v>
      </c>
      <c r="G773" s="14">
        <f>'[1]TCE - ANEXO II - Preencher'!I782</f>
        <v>44256</v>
      </c>
      <c r="H773" s="13" t="str">
        <f>'[1]TCE - ANEXO II - Preencher'!J782</f>
        <v>1 - Plantonista</v>
      </c>
      <c r="I773" s="13">
        <f>'[1]TCE - ANEXO II - Preencher'!K782</f>
        <v>44</v>
      </c>
      <c r="J773" s="15">
        <f>'[1]TCE - ANEXO II - Preencher'!L782</f>
        <v>1100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430.67</v>
      </c>
      <c r="N773" s="16">
        <f>'[1]TCE - ANEXO II - Preencher'!S782</f>
        <v>0</v>
      </c>
      <c r="O773" s="17">
        <f>'[1]TCE - ANEXO II - Preencher'!W782</f>
        <v>418.6</v>
      </c>
      <c r="P773" s="18">
        <f>'[1]TCE - ANEXO II - Preencher'!X782</f>
        <v>1112.0700000000002</v>
      </c>
      <c r="S773" s="22">
        <v>67238</v>
      </c>
    </row>
    <row r="774" spans="1:19" x14ac:dyDescent="0.2">
      <c r="A774" s="8">
        <f>IFERROR(VLOOKUP(B774,'[1]DADOS (OCULTAR)'!$P$3:$R$56,3,0),"")</f>
        <v>9039744000860</v>
      </c>
      <c r="B774" s="9" t="str">
        <f>'[1]TCE - ANEXO II - Preencher'!C783</f>
        <v>HOSPITAL DOM HÉLDER</v>
      </c>
      <c r="C774" s="10"/>
      <c r="D774" s="11" t="str">
        <f>'[1]TCE - ANEXO II - Preencher'!E783</f>
        <v>VANIA GLORIA DE ARAUJO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>
        <f>'[1]TCE - ANEXO II - Preencher'!H783</f>
        <v>322205</v>
      </c>
      <c r="G774" s="14">
        <f>'[1]TCE - ANEXO II - Preencher'!I783</f>
        <v>44256</v>
      </c>
      <c r="H774" s="13" t="str">
        <f>'[1]TCE - ANEXO II - Preencher'!J783</f>
        <v>2 - Diarista</v>
      </c>
      <c r="I774" s="13">
        <f>'[1]TCE - ANEXO II - Preencher'!K783</f>
        <v>44</v>
      </c>
      <c r="J774" s="15">
        <f>'[1]TCE - ANEXO II - Preencher'!L783</f>
        <v>1100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2889.73</v>
      </c>
      <c r="N774" s="16">
        <f>'[1]TCE - ANEXO II - Preencher'!S783</f>
        <v>0</v>
      </c>
      <c r="O774" s="17">
        <f>'[1]TCE - ANEXO II - Preencher'!W783</f>
        <v>201.35</v>
      </c>
      <c r="P774" s="18">
        <f>'[1]TCE - ANEXO II - Preencher'!X783</f>
        <v>3788.38</v>
      </c>
      <c r="S774" s="22">
        <v>67267</v>
      </c>
    </row>
    <row r="775" spans="1:19" x14ac:dyDescent="0.2">
      <c r="A775" s="8">
        <f>IFERROR(VLOOKUP(B775,'[1]DADOS (OCULTAR)'!$P$3:$R$56,3,0),"")</f>
        <v>9039744000860</v>
      </c>
      <c r="B775" s="9" t="str">
        <f>'[1]TCE - ANEXO II - Preencher'!C784</f>
        <v>HOSPITAL DOM HÉLDER</v>
      </c>
      <c r="C775" s="10"/>
      <c r="D775" s="11" t="str">
        <f>'[1]TCE - ANEXO II - Preencher'!E784</f>
        <v>VANILZA DE SOUSA PEREIRA PAULA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>
        <f>'[1]TCE - ANEXO II - Preencher'!H784</f>
        <v>322205</v>
      </c>
      <c r="G775" s="14">
        <f>'[1]TCE - ANEXO II - Preencher'!I784</f>
        <v>44256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1100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1070.97</v>
      </c>
      <c r="N775" s="16">
        <f>'[1]TCE - ANEXO II - Preencher'!S784</f>
        <v>110</v>
      </c>
      <c r="O775" s="17">
        <f>'[1]TCE - ANEXO II - Preencher'!W784</f>
        <v>238.38</v>
      </c>
      <c r="P775" s="18">
        <f>'[1]TCE - ANEXO II - Preencher'!X784</f>
        <v>2042.5900000000001</v>
      </c>
      <c r="S775" s="22">
        <v>67298</v>
      </c>
    </row>
    <row r="776" spans="1:19" x14ac:dyDescent="0.2">
      <c r="A776" s="8">
        <f>IFERROR(VLOOKUP(B776,'[1]DADOS (OCULTAR)'!$P$3:$R$56,3,0),"")</f>
        <v>9039744000860</v>
      </c>
      <c r="B776" s="9" t="str">
        <f>'[1]TCE - ANEXO II - Preencher'!C785</f>
        <v>HOSPITAL DOM HÉLDER</v>
      </c>
      <c r="C776" s="10"/>
      <c r="D776" s="11" t="str">
        <f>'[1]TCE - ANEXO II - Preencher'!E785</f>
        <v>VERA LUCIA DE BARROS CARDOSO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>
        <f>'[1]TCE - ANEXO II - Preencher'!H785</f>
        <v>322205</v>
      </c>
      <c r="G776" s="14">
        <f>'[1]TCE - ANEXO II - Preencher'!I785</f>
        <v>44256</v>
      </c>
      <c r="H776" s="13" t="str">
        <f>'[1]TCE - ANEXO II - Preencher'!J785</f>
        <v>1 - Plantonista</v>
      </c>
      <c r="I776" s="13">
        <f>'[1]TCE - ANEXO II - Preencher'!K785</f>
        <v>44</v>
      </c>
      <c r="J776" s="15">
        <f>'[1]TCE - ANEXO II - Preencher'!L785</f>
        <v>0</v>
      </c>
      <c r="K776" s="15">
        <f>'[1]TCE - ANEXO II - Preencher'!P785</f>
        <v>2082.75</v>
      </c>
      <c r="L776" s="15">
        <f>'[1]TCE - ANEXO II - Preencher'!Q785</f>
        <v>687.5</v>
      </c>
      <c r="M776" s="15">
        <f>'[1]TCE - ANEXO II - Preencher'!R785</f>
        <v>262.79000000000002</v>
      </c>
      <c r="N776" s="16">
        <f>'[1]TCE - ANEXO II - Preencher'!S785</f>
        <v>110</v>
      </c>
      <c r="O776" s="17">
        <f>'[1]TCE - ANEXO II - Preencher'!W785</f>
        <v>2817.45</v>
      </c>
      <c r="P776" s="18">
        <f>'[1]TCE - ANEXO II - Preencher'!X785</f>
        <v>325.59000000000015</v>
      </c>
      <c r="S776" s="22">
        <v>67328</v>
      </c>
    </row>
    <row r="777" spans="1:19" x14ac:dyDescent="0.2">
      <c r="A777" s="8">
        <f>IFERROR(VLOOKUP(B777,'[1]DADOS (OCULTAR)'!$P$3:$R$56,3,0),"")</f>
        <v>9039744000860</v>
      </c>
      <c r="B777" s="9" t="str">
        <f>'[1]TCE - ANEXO II - Preencher'!C786</f>
        <v>HOSPITAL DOM HÉLDER</v>
      </c>
      <c r="C777" s="10"/>
      <c r="D777" s="11" t="str">
        <f>'[1]TCE - ANEXO II - Preencher'!E786</f>
        <v>VERA LUCIA NUNES DA CUNHA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>
        <f>'[1]TCE - ANEXO II - Preencher'!H786</f>
        <v>766420</v>
      </c>
      <c r="G777" s="14">
        <f>'[1]TCE - ANEXO II - Preencher'!I786</f>
        <v>44256</v>
      </c>
      <c r="H777" s="13" t="str">
        <f>'[1]TCE - ANEXO II - Preencher'!J786</f>
        <v>1 - Plantonista</v>
      </c>
      <c r="I777" s="13">
        <f>'[1]TCE - ANEXO II - Preencher'!K786</f>
        <v>24</v>
      </c>
      <c r="J777" s="15">
        <f>'[1]TCE - ANEXO II - Preencher'!L786</f>
        <v>1063.33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668.72</v>
      </c>
      <c r="N777" s="16">
        <f>'[1]TCE - ANEXO II - Preencher'!S786</f>
        <v>0</v>
      </c>
      <c r="O777" s="17">
        <f>'[1]TCE - ANEXO II - Preencher'!W786</f>
        <v>271.27999999999997</v>
      </c>
      <c r="P777" s="18">
        <f>'[1]TCE - ANEXO II - Preencher'!X786</f>
        <v>1460.77</v>
      </c>
      <c r="S777" s="22">
        <v>67359</v>
      </c>
    </row>
    <row r="778" spans="1:19" x14ac:dyDescent="0.2">
      <c r="A778" s="8">
        <f>IFERROR(VLOOKUP(B778,'[1]DADOS (OCULTAR)'!$P$3:$R$56,3,0),"")</f>
        <v>9039744000860</v>
      </c>
      <c r="B778" s="9" t="str">
        <f>'[1]TCE - ANEXO II - Preencher'!C787</f>
        <v>HOSPITAL DOM HÉLDER</v>
      </c>
      <c r="C778" s="10"/>
      <c r="D778" s="11" t="str">
        <f>'[1]TCE - ANEXO II - Preencher'!E787</f>
        <v>VERONICA GONCALVES DA SILVA DE FREITAS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>
        <f>'[1]TCE - ANEXO II - Preencher'!H787</f>
        <v>521130</v>
      </c>
      <c r="G778" s="14">
        <f>'[1]TCE - ANEXO II - Preencher'!I787</f>
        <v>44256</v>
      </c>
      <c r="H778" s="13" t="str">
        <f>'[1]TCE - ANEXO II - Preencher'!J787</f>
        <v>1 - Plantonista</v>
      </c>
      <c r="I778" s="13">
        <f>'[1]TCE - ANEXO II - Preencher'!K787</f>
        <v>44</v>
      </c>
      <c r="J778" s="15">
        <f>'[1]TCE - ANEXO II - Preencher'!L787</f>
        <v>1100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410</v>
      </c>
      <c r="N778" s="16">
        <f>'[1]TCE - ANEXO II - Preencher'!S787</f>
        <v>0</v>
      </c>
      <c r="O778" s="17">
        <f>'[1]TCE - ANEXO II - Preencher'!W787</f>
        <v>382.78</v>
      </c>
      <c r="P778" s="18">
        <f>'[1]TCE - ANEXO II - Preencher'!X787</f>
        <v>1127.22</v>
      </c>
      <c r="S778" s="22">
        <v>67389</v>
      </c>
    </row>
    <row r="779" spans="1:19" x14ac:dyDescent="0.2">
      <c r="A779" s="8">
        <f>IFERROR(VLOOKUP(B779,'[1]DADOS (OCULTAR)'!$P$3:$R$56,3,0),"")</f>
        <v>9039744000860</v>
      </c>
      <c r="B779" s="9" t="str">
        <f>'[1]TCE - ANEXO II - Preencher'!C788</f>
        <v>HOSPITAL DOM HÉLDER</v>
      </c>
      <c r="C779" s="10"/>
      <c r="D779" s="11" t="str">
        <f>'[1]TCE - ANEXO II - Preencher'!E788</f>
        <v>VINICIUS MIGUEL DE OLIVEIRA</v>
      </c>
      <c r="E779" s="12" t="str">
        <f>IF('[1]TCE - ANEXO II - Preencher'!G788="4 - Assistência Odontológica","2 - Outros Profissionais da saúde",'[1]TCE - ANEXO II - Preencher'!G788)</f>
        <v>3 - Administrativo</v>
      </c>
      <c r="F779" s="13">
        <f>'[1]TCE - ANEXO II - Preencher'!H788</f>
        <v>950110</v>
      </c>
      <c r="G779" s="14">
        <f>'[1]TCE - ANEXO II - Preencher'!I788</f>
        <v>44256</v>
      </c>
      <c r="H779" s="13" t="str">
        <f>'[1]TCE - ANEXO II - Preencher'!J788</f>
        <v>2 - Diarista</v>
      </c>
      <c r="I779" s="13">
        <f>'[1]TCE - ANEXO II - Preencher'!K788</f>
        <v>44</v>
      </c>
      <c r="J779" s="15">
        <f>'[1]TCE - ANEXO II - Preencher'!L788</f>
        <v>0</v>
      </c>
      <c r="K779" s="15">
        <f>'[1]TCE - ANEXO II - Preencher'!P788</f>
        <v>3566.47</v>
      </c>
      <c r="L779" s="15">
        <f>'[1]TCE - ANEXO II - Preencher'!Q788</f>
        <v>1248.56</v>
      </c>
      <c r="M779" s="15">
        <f>'[1]TCE - ANEXO II - Preencher'!R788</f>
        <v>300.89999999999998</v>
      </c>
      <c r="N779" s="16">
        <f>'[1]TCE - ANEXO II - Preencher'!S788</f>
        <v>0</v>
      </c>
      <c r="O779" s="17">
        <f>'[1]TCE - ANEXO II - Preencher'!W788</f>
        <v>4855.9399999999996</v>
      </c>
      <c r="P779" s="18">
        <f>'[1]TCE - ANEXO II - Preencher'!X788</f>
        <v>259.98999999999978</v>
      </c>
      <c r="S779" s="22">
        <v>67420</v>
      </c>
    </row>
    <row r="780" spans="1:19" x14ac:dyDescent="0.2">
      <c r="A780" s="8">
        <f>IFERROR(VLOOKUP(B780,'[1]DADOS (OCULTAR)'!$P$3:$R$56,3,0),"")</f>
        <v>9039744000860</v>
      </c>
      <c r="B780" s="9" t="str">
        <f>'[1]TCE - ANEXO II - Preencher'!C789</f>
        <v>HOSPITAL DOM HÉLDER</v>
      </c>
      <c r="C780" s="10"/>
      <c r="D780" s="11" t="str">
        <f>'[1]TCE - ANEXO II - Preencher'!E789</f>
        <v>VITORIA KARLA OLIVEIRA DA SILVA</v>
      </c>
      <c r="E780" s="12" t="str">
        <f>IF('[1]TCE - ANEXO II - Preencher'!G789="4 - Assistência Odontológica","2 - Outros Profissionais da saúde",'[1]TCE - ANEXO II - Preencher'!G789)</f>
        <v>3 - Administrativo</v>
      </c>
      <c r="F780" s="13">
        <f>'[1]TCE - ANEXO II - Preencher'!H789</f>
        <v>411010</v>
      </c>
      <c r="G780" s="14">
        <f>'[1]TCE - ANEXO II - Preencher'!I789</f>
        <v>44256</v>
      </c>
      <c r="H780" s="13" t="str">
        <f>'[1]TCE - ANEXO II - Preencher'!J789</f>
        <v>2 - Diarista</v>
      </c>
      <c r="I780" s="13">
        <f>'[1]TCE - ANEXO II - Preencher'!K789</f>
        <v>20</v>
      </c>
      <c r="J780" s="15">
        <f>'[1]TCE - ANEXO II - Preencher'!L789</f>
        <v>550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41.25</v>
      </c>
      <c r="P780" s="18">
        <f>'[1]TCE - ANEXO II - Preencher'!X789</f>
        <v>508.75</v>
      </c>
      <c r="S780" s="22">
        <v>67451</v>
      </c>
    </row>
    <row r="781" spans="1:19" x14ac:dyDescent="0.2">
      <c r="A781" s="8">
        <f>IFERROR(VLOOKUP(B781,'[1]DADOS (OCULTAR)'!$P$3:$R$56,3,0),"")</f>
        <v>9039744000860</v>
      </c>
      <c r="B781" s="9" t="str">
        <f>'[1]TCE - ANEXO II - Preencher'!C790</f>
        <v>HOSPITAL DOM HÉLDER</v>
      </c>
      <c r="C781" s="10"/>
      <c r="D781" s="11" t="str">
        <f>'[1]TCE - ANEXO II - Preencher'!E790</f>
        <v>VIVIAN ALVES DA SILVA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>
        <f>'[1]TCE - ANEXO II - Preencher'!H790</f>
        <v>322205</v>
      </c>
      <c r="G781" s="14">
        <f>'[1]TCE - ANEXO II - Preencher'!I790</f>
        <v>44256</v>
      </c>
      <c r="H781" s="13" t="str">
        <f>'[1]TCE - ANEXO II - Preencher'!J790</f>
        <v>1 - Plantonista</v>
      </c>
      <c r="I781" s="13">
        <f>'[1]TCE - ANEXO II - Preencher'!K790</f>
        <v>44</v>
      </c>
      <c r="J781" s="15">
        <f>'[1]TCE - ANEXO II - Preencher'!L790</f>
        <v>733.33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300.30999999999995</v>
      </c>
      <c r="N781" s="16">
        <f>'[1]TCE - ANEXO II - Preencher'!S790</f>
        <v>0</v>
      </c>
      <c r="O781" s="17">
        <f>'[1]TCE - ANEXO II - Preencher'!W790</f>
        <v>296.24</v>
      </c>
      <c r="P781" s="18">
        <f>'[1]TCE - ANEXO II - Preencher'!X790</f>
        <v>737.39999999999986</v>
      </c>
      <c r="S781" s="22">
        <v>67481</v>
      </c>
    </row>
    <row r="782" spans="1:19" x14ac:dyDescent="0.2">
      <c r="A782" s="8">
        <f>IFERROR(VLOOKUP(B782,'[1]DADOS (OCULTAR)'!$P$3:$R$56,3,0),"")</f>
        <v>9039744000860</v>
      </c>
      <c r="B782" s="9" t="str">
        <f>'[1]TCE - ANEXO II - Preencher'!C791</f>
        <v>HOSPITAL DOM HÉLDER</v>
      </c>
      <c r="C782" s="10"/>
      <c r="D782" s="11" t="str">
        <f>'[1]TCE - ANEXO II - Preencher'!E791</f>
        <v>VIVIANE CRISTINA AZEVEDO GALDINO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>
        <f>'[1]TCE - ANEXO II - Preencher'!H791</f>
        <v>251605</v>
      </c>
      <c r="G782" s="14">
        <f>'[1]TCE - ANEXO II - Preencher'!I791</f>
        <v>44256</v>
      </c>
      <c r="H782" s="13" t="str">
        <f>'[1]TCE - ANEXO II - Preencher'!J791</f>
        <v>1 - Plantonista</v>
      </c>
      <c r="I782" s="13">
        <f>'[1]TCE - ANEXO II - Preencher'!K791</f>
        <v>30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>
        <f>IFERROR(VLOOKUP(B783,'[1]DADOS (OCULTAR)'!$P$3:$R$56,3,0),"")</f>
        <v>9039744000860</v>
      </c>
      <c r="B783" s="9" t="str">
        <f>'[1]TCE - ANEXO II - Preencher'!C792</f>
        <v>HOSPITAL DOM HÉLDER</v>
      </c>
      <c r="C783" s="10"/>
      <c r="D783" s="11" t="str">
        <f>'[1]TCE - ANEXO II - Preencher'!E792</f>
        <v>VIVIANE FERREIRA DA SILVA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>
        <f>'[1]TCE - ANEXO II - Preencher'!H792</f>
        <v>223505</v>
      </c>
      <c r="G783" s="14">
        <f>'[1]TCE - ANEXO II - Preencher'!I792</f>
        <v>44256</v>
      </c>
      <c r="H783" s="13" t="str">
        <f>'[1]TCE - ANEXO II - Preencher'!J792</f>
        <v>2 - Diarista</v>
      </c>
      <c r="I783" s="13">
        <f>'[1]TCE - ANEXO II - Preencher'!K792</f>
        <v>40</v>
      </c>
      <c r="J783" s="15">
        <f>'[1]TCE - ANEXO II - Preencher'!L792</f>
        <v>1596.45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466.82</v>
      </c>
      <c r="N783" s="16">
        <f>'[1]TCE - ANEXO II - Preencher'!S792</f>
        <v>558.76</v>
      </c>
      <c r="O783" s="17">
        <f>'[1]TCE - ANEXO II - Preencher'!W792</f>
        <v>296.94</v>
      </c>
      <c r="P783" s="18">
        <f>'[1]TCE - ANEXO II - Preencher'!X792</f>
        <v>2325.0899999999997</v>
      </c>
      <c r="S783" s="22">
        <v>67542</v>
      </c>
    </row>
    <row r="784" spans="1:19" x14ac:dyDescent="0.2">
      <c r="A784" s="8">
        <f>IFERROR(VLOOKUP(B784,'[1]DADOS (OCULTAR)'!$P$3:$R$56,3,0),"")</f>
        <v>9039744000860</v>
      </c>
      <c r="B784" s="9" t="str">
        <f>'[1]TCE - ANEXO II - Preencher'!C793</f>
        <v>HOSPITAL DOM HÉLDER</v>
      </c>
      <c r="C784" s="10"/>
      <c r="D784" s="11" t="str">
        <f>'[1]TCE - ANEXO II - Preencher'!E793</f>
        <v>VIVIANE MARIA PEREIRA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>
        <f>'[1]TCE - ANEXO II - Preencher'!H793</f>
        <v>322205</v>
      </c>
      <c r="G784" s="14">
        <f>'[1]TCE - ANEXO II - Preencher'!I793</f>
        <v>44256</v>
      </c>
      <c r="H784" s="13" t="str">
        <f>'[1]TCE - ANEXO II - Preencher'!J793</f>
        <v>1 - Plantonista</v>
      </c>
      <c r="I784" s="13">
        <f>'[1]TCE - ANEXO II - Preencher'!K793</f>
        <v>44</v>
      </c>
      <c r="J784" s="15">
        <f>'[1]TCE - ANEXO II - Preencher'!L793</f>
        <v>990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588.54</v>
      </c>
      <c r="N784" s="16">
        <f>'[1]TCE - ANEXO II - Preencher'!S793</f>
        <v>0</v>
      </c>
      <c r="O784" s="17">
        <f>'[1]TCE - ANEXO II - Preencher'!W793</f>
        <v>214.85</v>
      </c>
      <c r="P784" s="18">
        <f>'[1]TCE - ANEXO II - Preencher'!X793</f>
        <v>1363.69</v>
      </c>
      <c r="S784" s="22">
        <v>67573</v>
      </c>
    </row>
    <row r="785" spans="1:19" x14ac:dyDescent="0.2">
      <c r="A785" s="8">
        <f>IFERROR(VLOOKUP(B785,'[1]DADOS (OCULTAR)'!$P$3:$R$56,3,0),"")</f>
        <v>9039744000860</v>
      </c>
      <c r="B785" s="9" t="str">
        <f>'[1]TCE - ANEXO II - Preencher'!C794</f>
        <v>HOSPITAL DOM HÉLDER</v>
      </c>
      <c r="C785" s="10"/>
      <c r="D785" s="11" t="str">
        <f>'[1]TCE - ANEXO II - Preencher'!E794</f>
        <v>VYVYANE REBECA BARROS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>
        <f>'[1]TCE - ANEXO II - Preencher'!H794</f>
        <v>322205</v>
      </c>
      <c r="G785" s="14">
        <f>'[1]TCE - ANEXO II - Preencher'!I794</f>
        <v>44256</v>
      </c>
      <c r="H785" s="13" t="str">
        <f>'[1]TCE - ANEXO II - Preencher'!J794</f>
        <v>1 - Plantonista</v>
      </c>
      <c r="I785" s="13">
        <f>'[1]TCE - ANEXO II - Preencher'!K794</f>
        <v>44</v>
      </c>
      <c r="J785" s="15">
        <f>'[1]TCE - ANEXO II - Preencher'!L794</f>
        <v>0</v>
      </c>
      <c r="K785" s="15">
        <f>'[1]TCE - ANEXO II - Preencher'!P794</f>
        <v>2157.69</v>
      </c>
      <c r="L785" s="15">
        <f>'[1]TCE - ANEXO II - Preencher'!Q794</f>
        <v>660</v>
      </c>
      <c r="M785" s="15">
        <f>'[1]TCE - ANEXO II - Preencher'!R794</f>
        <v>111.02</v>
      </c>
      <c r="N785" s="16">
        <f>'[1]TCE - ANEXO II - Preencher'!S794</f>
        <v>110</v>
      </c>
      <c r="O785" s="17">
        <f>'[1]TCE - ANEXO II - Preencher'!W794</f>
        <v>2842.51</v>
      </c>
      <c r="P785" s="18">
        <f>'[1]TCE - ANEXO II - Preencher'!X794</f>
        <v>196.19999999999982</v>
      </c>
      <c r="S785" s="22">
        <v>67604</v>
      </c>
    </row>
    <row r="786" spans="1:19" x14ac:dyDescent="0.2">
      <c r="A786" s="8">
        <f>IFERROR(VLOOKUP(B786,'[1]DADOS (OCULTAR)'!$P$3:$R$56,3,0),"")</f>
        <v>9039744000860</v>
      </c>
      <c r="B786" s="9" t="str">
        <f>'[1]TCE - ANEXO II - Preencher'!C795</f>
        <v>HOSPITAL DOM HÉLDER</v>
      </c>
      <c r="C786" s="10"/>
      <c r="D786" s="11" t="str">
        <f>'[1]TCE - ANEXO II - Preencher'!E795</f>
        <v>WAGNER JERONIMO DA CRUZ</v>
      </c>
      <c r="E786" s="12" t="str">
        <f>IF('[1]TCE - ANEXO II - Preencher'!G795="4 - Assistência Odontológica","2 - Outros Profissionais da saúde",'[1]TCE - ANEXO II - Preencher'!G795)</f>
        <v>3 - Administrativo</v>
      </c>
      <c r="F786" s="13">
        <f>'[1]TCE - ANEXO II - Preencher'!H795</f>
        <v>951105</v>
      </c>
      <c r="G786" s="14">
        <f>'[1]TCE - ANEXO II - Preencher'!I795</f>
        <v>44256</v>
      </c>
      <c r="H786" s="13" t="str">
        <f>'[1]TCE - ANEXO II - Preencher'!J795</f>
        <v>1 - Plantonista</v>
      </c>
      <c r="I786" s="13">
        <f>'[1]TCE - ANEXO II - Preencher'!K795</f>
        <v>44</v>
      </c>
      <c r="J786" s="15">
        <f>'[1]TCE - ANEXO II - Preencher'!L795</f>
        <v>1313.78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1159.06</v>
      </c>
      <c r="N786" s="16">
        <f>'[1]TCE - ANEXO II - Preencher'!S795</f>
        <v>0</v>
      </c>
      <c r="O786" s="17">
        <f>'[1]TCE - ANEXO II - Preencher'!W795</f>
        <v>267.69</v>
      </c>
      <c r="P786" s="18">
        <f>'[1]TCE - ANEXO II - Preencher'!X795</f>
        <v>2205.15</v>
      </c>
      <c r="S786" s="22">
        <v>67632</v>
      </c>
    </row>
    <row r="787" spans="1:19" x14ac:dyDescent="0.2">
      <c r="A787" s="8">
        <f>IFERROR(VLOOKUP(B787,'[1]DADOS (OCULTAR)'!$P$3:$R$56,3,0),"")</f>
        <v>9039744000860</v>
      </c>
      <c r="B787" s="9" t="str">
        <f>'[1]TCE - ANEXO II - Preencher'!C796</f>
        <v>HOSPITAL DOM HÉLDER</v>
      </c>
      <c r="C787" s="10"/>
      <c r="D787" s="11" t="str">
        <f>'[1]TCE - ANEXO II - Preencher'!E796</f>
        <v>WAGNER MARTINS DA SILVA</v>
      </c>
      <c r="E787" s="12" t="str">
        <f>IF('[1]TCE - ANEXO II - Preencher'!G796="4 - Assistência Odontológica","2 - Outros Profissionais da saúde",'[1]TCE - ANEXO II - Preencher'!G796)</f>
        <v>3 - Administrativo</v>
      </c>
      <c r="F787" s="13">
        <f>'[1]TCE - ANEXO II - Preencher'!H796</f>
        <v>517410</v>
      </c>
      <c r="G787" s="14">
        <f>'[1]TCE - ANEXO II - Preencher'!I796</f>
        <v>44256</v>
      </c>
      <c r="H787" s="13" t="str">
        <f>'[1]TCE - ANEXO II - Preencher'!J796</f>
        <v>1 - Plantonista</v>
      </c>
      <c r="I787" s="13">
        <f>'[1]TCE - ANEXO II - Preencher'!K796</f>
        <v>44</v>
      </c>
      <c r="J787" s="15">
        <f>'[1]TCE - ANEXO II - Preencher'!L796</f>
        <v>1100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430.67</v>
      </c>
      <c r="N787" s="16">
        <f>'[1]TCE - ANEXO II - Preencher'!S796</f>
        <v>0</v>
      </c>
      <c r="O787" s="17">
        <f>'[1]TCE - ANEXO II - Preencher'!W796</f>
        <v>94.26</v>
      </c>
      <c r="P787" s="18">
        <f>'[1]TCE - ANEXO II - Preencher'!X796</f>
        <v>1436.41</v>
      </c>
      <c r="S787" s="22">
        <v>67663</v>
      </c>
    </row>
    <row r="788" spans="1:19" x14ac:dyDescent="0.2">
      <c r="A788" s="8">
        <f>IFERROR(VLOOKUP(B788,'[1]DADOS (OCULTAR)'!$P$3:$R$56,3,0),"")</f>
        <v>9039744000860</v>
      </c>
      <c r="B788" s="9" t="str">
        <f>'[1]TCE - ANEXO II - Preencher'!C797</f>
        <v>HOSPITAL DOM HÉLDER</v>
      </c>
      <c r="C788" s="10"/>
      <c r="D788" s="11" t="str">
        <f>'[1]TCE - ANEXO II - Preencher'!E797</f>
        <v>WALTER AMBROZIO DE SOUZA NETO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>
        <f>'[1]TCE - ANEXO II - Preencher'!H797</f>
        <v>223505</v>
      </c>
      <c r="G788" s="14">
        <f>'[1]TCE - ANEXO II - Preencher'!I797</f>
        <v>44256</v>
      </c>
      <c r="H788" s="13" t="str">
        <f>'[1]TCE - ANEXO II - Preencher'!J797</f>
        <v>1 - Plantonista</v>
      </c>
      <c r="I788" s="13">
        <f>'[1]TCE - ANEXO II - Preencher'!K797</f>
        <v>40</v>
      </c>
      <c r="J788" s="15">
        <f>'[1]TCE - ANEXO II - Preencher'!L797</f>
        <v>1908.06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1266.53</v>
      </c>
      <c r="N788" s="16">
        <f>'[1]TCE - ANEXO II - Preencher'!S797</f>
        <v>667.82999999999993</v>
      </c>
      <c r="O788" s="17">
        <f>'[1]TCE - ANEXO II - Preencher'!W797</f>
        <v>666.87</v>
      </c>
      <c r="P788" s="18">
        <f>'[1]TCE - ANEXO II - Preencher'!X797</f>
        <v>3175.55</v>
      </c>
      <c r="S788" s="22">
        <v>67693</v>
      </c>
    </row>
    <row r="789" spans="1:19" x14ac:dyDescent="0.2">
      <c r="A789" s="8">
        <f>IFERROR(VLOOKUP(B789,'[1]DADOS (OCULTAR)'!$P$3:$R$56,3,0),"")</f>
        <v>9039744000860</v>
      </c>
      <c r="B789" s="9" t="str">
        <f>'[1]TCE - ANEXO II - Preencher'!C798</f>
        <v>HOSPITAL DOM HÉLDER</v>
      </c>
      <c r="C789" s="10"/>
      <c r="D789" s="11" t="str">
        <f>'[1]TCE - ANEXO II - Preencher'!E798</f>
        <v>WALTER DE SOUZA GOMES JUNIOR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>
        <f>'[1]TCE - ANEXO II - Preencher'!H798</f>
        <v>324115</v>
      </c>
      <c r="G789" s="14">
        <f>'[1]TCE - ANEXO II - Preencher'!I798</f>
        <v>44256</v>
      </c>
      <c r="H789" s="13" t="str">
        <f>'[1]TCE - ANEXO II - Preencher'!J798</f>
        <v>1 - Plantonista</v>
      </c>
      <c r="I789" s="13">
        <f>'[1]TCE - ANEXO II - Preencher'!K798</f>
        <v>24</v>
      </c>
      <c r="J789" s="15">
        <f>'[1]TCE - ANEXO II - Preencher'!L798</f>
        <v>2090.16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1591.31</v>
      </c>
      <c r="N789" s="16">
        <f>'[1]TCE - ANEXO II - Preencher'!S798</f>
        <v>209.02</v>
      </c>
      <c r="O789" s="17">
        <f>'[1]TCE - ANEXO II - Preencher'!W798</f>
        <v>1163.8800000000001</v>
      </c>
      <c r="P789" s="18">
        <f>'[1]TCE - ANEXO II - Preencher'!X798</f>
        <v>2726.6099999999997</v>
      </c>
      <c r="S789" s="22">
        <v>67724</v>
      </c>
    </row>
    <row r="790" spans="1:19" x14ac:dyDescent="0.2">
      <c r="A790" s="8">
        <f>IFERROR(VLOOKUP(B790,'[1]DADOS (OCULTAR)'!$P$3:$R$56,3,0),"")</f>
        <v>9039744000860</v>
      </c>
      <c r="B790" s="9" t="str">
        <f>'[1]TCE - ANEXO II - Preencher'!C799</f>
        <v>HOSPITAL DOM HÉLDER</v>
      </c>
      <c r="C790" s="10"/>
      <c r="D790" s="11" t="str">
        <f>'[1]TCE - ANEXO II - Preencher'!E799</f>
        <v>WASHINGTON MACIEL DA SILVA LUCENA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>
        <f>'[1]TCE - ANEXO II - Preencher'!H799</f>
        <v>223605</v>
      </c>
      <c r="G790" s="14">
        <f>'[1]TCE - ANEXO II - Preencher'!I799</f>
        <v>44256</v>
      </c>
      <c r="H790" s="13" t="str">
        <f>'[1]TCE - ANEXO II - Preencher'!J799</f>
        <v>1 - Plantonista</v>
      </c>
      <c r="I790" s="13">
        <f>'[1]TCE - ANEXO II - Preencher'!K799</f>
        <v>24</v>
      </c>
      <c r="J790" s="15">
        <f>'[1]TCE - ANEXO II - Preencher'!L799</f>
        <v>453.62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144.11000000000001</v>
      </c>
      <c r="N790" s="16">
        <f>'[1]TCE - ANEXO II - Preencher'!S799</f>
        <v>113.41</v>
      </c>
      <c r="O790" s="17">
        <f>'[1]TCE - ANEXO II - Preencher'!W799</f>
        <v>53.33</v>
      </c>
      <c r="P790" s="18">
        <f>'[1]TCE - ANEXO II - Preencher'!X799</f>
        <v>657.81</v>
      </c>
      <c r="S790" s="22">
        <v>67754</v>
      </c>
    </row>
    <row r="791" spans="1:19" x14ac:dyDescent="0.2">
      <c r="A791" s="8">
        <f>IFERROR(VLOOKUP(B791,'[1]DADOS (OCULTAR)'!$P$3:$R$56,3,0),"")</f>
        <v>9039744000860</v>
      </c>
      <c r="B791" s="9" t="str">
        <f>'[1]TCE - ANEXO II - Preencher'!C800</f>
        <v>HOSPITAL DOM HÉLDER</v>
      </c>
      <c r="C791" s="10"/>
      <c r="D791" s="11" t="str">
        <f>'[1]TCE - ANEXO II - Preencher'!E800</f>
        <v>WASHINGTON THIAGO VASCO DE GOZ</v>
      </c>
      <c r="E791" s="12" t="str">
        <f>IF('[1]TCE - ANEXO II - Preencher'!G800="4 - Assistência Odontológica","2 - Outros Profissionais da saúde",'[1]TCE - ANEXO II - Preencher'!G800)</f>
        <v>3 - Administrativo</v>
      </c>
      <c r="F791" s="13">
        <f>'[1]TCE - ANEXO II - Preencher'!H800</f>
        <v>317210</v>
      </c>
      <c r="G791" s="14">
        <f>'[1]TCE - ANEXO II - Preencher'!I800</f>
        <v>44256</v>
      </c>
      <c r="H791" s="13" t="str">
        <f>'[1]TCE - ANEXO II - Preencher'!J800</f>
        <v>1 - Plantonista</v>
      </c>
      <c r="I791" s="13">
        <f>'[1]TCE - ANEXO II - Preencher'!K800</f>
        <v>44</v>
      </c>
      <c r="J791" s="15">
        <f>'[1]TCE - ANEXO II - Preencher'!L800</f>
        <v>1739.32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593.57999999999993</v>
      </c>
      <c r="N791" s="16">
        <f>'[1]TCE - ANEXO II - Preencher'!S800</f>
        <v>0</v>
      </c>
      <c r="O791" s="17">
        <f>'[1]TCE - ANEXO II - Preencher'!W800</f>
        <v>273.08</v>
      </c>
      <c r="P791" s="18">
        <f>'[1]TCE - ANEXO II - Preencher'!X800</f>
        <v>2059.8199999999997</v>
      </c>
      <c r="S791" s="22">
        <v>67785</v>
      </c>
    </row>
    <row r="792" spans="1:19" x14ac:dyDescent="0.2">
      <c r="A792" s="8">
        <f>IFERROR(VLOOKUP(B792,'[1]DADOS (OCULTAR)'!$P$3:$R$56,3,0),"")</f>
        <v>9039744000860</v>
      </c>
      <c r="B792" s="9" t="str">
        <f>'[1]TCE - ANEXO II - Preencher'!C801</f>
        <v>HOSPITAL DOM HÉLDER</v>
      </c>
      <c r="C792" s="10"/>
      <c r="D792" s="11" t="str">
        <f>'[1]TCE - ANEXO II - Preencher'!E801</f>
        <v>WEDERLAN RICARDO SILVA DAS NEVES</v>
      </c>
      <c r="E792" s="12" t="str">
        <f>IF('[1]TCE - ANEXO II - Preencher'!G801="4 - Assistência Odontológica","2 - Outros Profissionais da saúde",'[1]TCE - ANEXO II - Preencher'!G801)</f>
        <v>3 - Administrativo</v>
      </c>
      <c r="F792" s="13">
        <f>'[1]TCE - ANEXO II - Preencher'!H801</f>
        <v>411010</v>
      </c>
      <c r="G792" s="14">
        <f>'[1]TCE - ANEXO II - Preencher'!I801</f>
        <v>44256</v>
      </c>
      <c r="H792" s="13" t="str">
        <f>'[1]TCE - ANEXO II - Preencher'!J801</f>
        <v>2 - Diarista</v>
      </c>
      <c r="I792" s="13">
        <f>'[1]TCE - ANEXO II - Preencher'!K801</f>
        <v>44</v>
      </c>
      <c r="J792" s="15">
        <f>'[1]TCE - ANEXO II - Preencher'!L801</f>
        <v>1100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300</v>
      </c>
      <c r="N792" s="16">
        <f>'[1]TCE - ANEXO II - Preencher'!S801</f>
        <v>0</v>
      </c>
      <c r="O792" s="17">
        <f>'[1]TCE - ANEXO II - Preencher'!W801</f>
        <v>150.27000000000001</v>
      </c>
      <c r="P792" s="18">
        <f>'[1]TCE - ANEXO II - Preencher'!X801</f>
        <v>1249.73</v>
      </c>
      <c r="S792" s="22">
        <v>67816</v>
      </c>
    </row>
    <row r="793" spans="1:19" x14ac:dyDescent="0.2">
      <c r="A793" s="8">
        <f>IFERROR(VLOOKUP(B793,'[1]DADOS (OCULTAR)'!$P$3:$R$56,3,0),"")</f>
        <v>9039744000860</v>
      </c>
      <c r="B793" s="9" t="str">
        <f>'[1]TCE - ANEXO II - Preencher'!C802</f>
        <v>HOSPITAL DOM HÉLDER</v>
      </c>
      <c r="C793" s="10"/>
      <c r="D793" s="11" t="str">
        <f>'[1]TCE - ANEXO II - Preencher'!E802</f>
        <v>WELLINGTON JOAO DA SILVA</v>
      </c>
      <c r="E793" s="12" t="str">
        <f>IF('[1]TCE - ANEXO II - Preencher'!G802="4 - Assistência Odontológica","2 - Outros Profissionais da saúde",'[1]TCE - ANEXO II - Preencher'!G802)</f>
        <v>3 - Administrativo</v>
      </c>
      <c r="F793" s="13">
        <f>'[1]TCE - ANEXO II - Preencher'!H802</f>
        <v>317210</v>
      </c>
      <c r="G793" s="14">
        <f>'[1]TCE - ANEXO II - Preencher'!I802</f>
        <v>44256</v>
      </c>
      <c r="H793" s="13" t="str">
        <f>'[1]TCE - ANEXO II - Preencher'!J802</f>
        <v>1 - Plantonista</v>
      </c>
      <c r="I793" s="13">
        <f>'[1]TCE - ANEXO II - Preencher'!K802</f>
        <v>44</v>
      </c>
      <c r="J793" s="15">
        <f>'[1]TCE - ANEXO II - Preencher'!L802</f>
        <v>1739.32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300</v>
      </c>
      <c r="N793" s="16">
        <f>'[1]TCE - ANEXO II - Preencher'!S802</f>
        <v>0</v>
      </c>
      <c r="O793" s="17">
        <f>'[1]TCE - ANEXO II - Preencher'!W802</f>
        <v>244.39</v>
      </c>
      <c r="P793" s="18">
        <f>'[1]TCE - ANEXO II - Preencher'!X802</f>
        <v>1794.9299999999998</v>
      </c>
      <c r="S793" s="22">
        <v>67846</v>
      </c>
    </row>
    <row r="794" spans="1:19" x14ac:dyDescent="0.2">
      <c r="A794" s="8">
        <f>IFERROR(VLOOKUP(B794,'[1]DADOS (OCULTAR)'!$P$3:$R$56,3,0),"")</f>
        <v>9039744000860</v>
      </c>
      <c r="B794" s="9" t="str">
        <f>'[1]TCE - ANEXO II - Preencher'!C803</f>
        <v>HOSPITAL DOM HÉLDER</v>
      </c>
      <c r="C794" s="10"/>
      <c r="D794" s="11" t="str">
        <f>'[1]TCE - ANEXO II - Preencher'!E803</f>
        <v xml:space="preserve">WELLYTA SOBRAL DA SILVA 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>
        <f>'[1]TCE - ANEXO II - Preencher'!H803</f>
        <v>322205</v>
      </c>
      <c r="G794" s="14">
        <f>'[1]TCE - ANEXO II - Preencher'!I803</f>
        <v>44256</v>
      </c>
      <c r="H794" s="13" t="str">
        <f>'[1]TCE - ANEXO II - Preencher'!J803</f>
        <v>1 - Plantonista</v>
      </c>
      <c r="I794" s="13">
        <f>'[1]TCE - ANEXO II - Preencher'!K803</f>
        <v>44</v>
      </c>
      <c r="J794" s="15">
        <f>'[1]TCE - ANEXO II - Preencher'!L803</f>
        <v>1100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554.72</v>
      </c>
      <c r="N794" s="16">
        <f>'[1]TCE - ANEXO II - Preencher'!S803</f>
        <v>110</v>
      </c>
      <c r="O794" s="17">
        <f>'[1]TCE - ANEXO II - Preencher'!W803</f>
        <v>157.28</v>
      </c>
      <c r="P794" s="18">
        <f>'[1]TCE - ANEXO II - Preencher'!X803</f>
        <v>1607.44</v>
      </c>
      <c r="S794" s="22">
        <v>67877</v>
      </c>
    </row>
    <row r="795" spans="1:19" x14ac:dyDescent="0.2">
      <c r="A795" s="8">
        <f>IFERROR(VLOOKUP(B795,'[1]DADOS (OCULTAR)'!$P$3:$R$56,3,0),"")</f>
        <v>9039744000860</v>
      </c>
      <c r="B795" s="9" t="str">
        <f>'[1]TCE - ANEXO II - Preencher'!C804</f>
        <v>HOSPITAL DOM HÉLDER</v>
      </c>
      <c r="C795" s="10"/>
      <c r="D795" s="11" t="str">
        <f>'[1]TCE - ANEXO II - Preencher'!E804</f>
        <v>WILAME JOSE DA SILVA</v>
      </c>
      <c r="E795" s="12" t="str">
        <f>IF('[1]TCE - ANEXO II - Preencher'!G804="4 - Assistência Odontológica","2 - Outros Profissionais da saúde",'[1]TCE - ANEXO II - Preencher'!G804)</f>
        <v>3 - Administrativo</v>
      </c>
      <c r="F795" s="13">
        <f>'[1]TCE - ANEXO II - Preencher'!H804</f>
        <v>414105</v>
      </c>
      <c r="G795" s="14">
        <f>'[1]TCE - ANEXO II - Preencher'!I804</f>
        <v>44256</v>
      </c>
      <c r="H795" s="13" t="str">
        <f>'[1]TCE - ANEXO II - Preencher'!J804</f>
        <v>2 - Diarista</v>
      </c>
      <c r="I795" s="13">
        <f>'[1]TCE - ANEXO II - Preencher'!K804</f>
        <v>44</v>
      </c>
      <c r="J795" s="15">
        <f>'[1]TCE - ANEXO II - Preencher'!L804</f>
        <v>1306.1600000000001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304.57</v>
      </c>
      <c r="N795" s="16">
        <f>'[1]TCE - ANEXO II - Preencher'!S804</f>
        <v>0</v>
      </c>
      <c r="O795" s="17">
        <f>'[1]TCE - ANEXO II - Preencher'!W804</f>
        <v>179.83</v>
      </c>
      <c r="P795" s="18">
        <f>'[1]TCE - ANEXO II - Preencher'!X804</f>
        <v>1430.9</v>
      </c>
      <c r="S795" s="22">
        <v>67907</v>
      </c>
    </row>
    <row r="796" spans="1:19" x14ac:dyDescent="0.2">
      <c r="A796" s="8">
        <f>IFERROR(VLOOKUP(B796,'[1]DADOS (OCULTAR)'!$P$3:$R$56,3,0),"")</f>
        <v>9039744000860</v>
      </c>
      <c r="B796" s="9" t="str">
        <f>'[1]TCE - ANEXO II - Preencher'!C805</f>
        <v>HOSPITAL DOM HÉLDER</v>
      </c>
      <c r="C796" s="10"/>
      <c r="D796" s="11" t="str">
        <f>'[1]TCE - ANEXO II - Preencher'!E805</f>
        <v>WILSON PEREIRA DA SILVA</v>
      </c>
      <c r="E796" s="12" t="str">
        <f>IF('[1]TCE - ANEXO II - Preencher'!G805="4 - Assistência Odontológica","2 - Outros Profissionais da saúde",'[1]TCE - ANEXO II - Preencher'!G805)</f>
        <v>3 - Administrativo</v>
      </c>
      <c r="F796" s="13">
        <f>'[1]TCE - ANEXO II - Preencher'!H805</f>
        <v>517410</v>
      </c>
      <c r="G796" s="14">
        <f>'[1]TCE - ANEXO II - Preencher'!I805</f>
        <v>44256</v>
      </c>
      <c r="H796" s="13" t="str">
        <f>'[1]TCE - ANEXO II - Preencher'!J805</f>
        <v>1 - Plantonista</v>
      </c>
      <c r="I796" s="13">
        <f>'[1]TCE - ANEXO II - Preencher'!K805</f>
        <v>44</v>
      </c>
      <c r="J796" s="15">
        <f>'[1]TCE - ANEXO II - Preencher'!L805</f>
        <v>0</v>
      </c>
      <c r="K796" s="15">
        <f>'[1]TCE - ANEXO II - Preencher'!P805</f>
        <v>1701.99</v>
      </c>
      <c r="L796" s="15">
        <f>'[1]TCE - ANEXO II - Preencher'!Q805</f>
        <v>577.5</v>
      </c>
      <c r="M796" s="15">
        <f>'[1]TCE - ANEXO II - Preencher'!R805</f>
        <v>472.6</v>
      </c>
      <c r="N796" s="16">
        <f>'[1]TCE - ANEXO II - Preencher'!S805</f>
        <v>0</v>
      </c>
      <c r="O796" s="17">
        <f>'[1]TCE - ANEXO II - Preencher'!W805</f>
        <v>2290.87</v>
      </c>
      <c r="P796" s="18">
        <f>'[1]TCE - ANEXO II - Preencher'!X805</f>
        <v>461.2199999999998</v>
      </c>
      <c r="S796" s="22">
        <v>67938</v>
      </c>
    </row>
    <row r="797" spans="1:19" x14ac:dyDescent="0.2">
      <c r="A797" s="8">
        <f>IFERROR(VLOOKUP(B797,'[1]DADOS (OCULTAR)'!$P$3:$R$56,3,0),"")</f>
        <v>9039744000860</v>
      </c>
      <c r="B797" s="9" t="str">
        <f>'[1]TCE - ANEXO II - Preencher'!C806</f>
        <v>HOSPITAL DOM HÉLDER</v>
      </c>
      <c r="C797" s="10"/>
      <c r="D797" s="11" t="str">
        <f>'[1]TCE - ANEXO II - Preencher'!E806</f>
        <v>WINE SUELHI DOS SANTOS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>
        <f>'[1]TCE - ANEXO II - Preencher'!H806</f>
        <v>223605</v>
      </c>
      <c r="G797" s="14">
        <f>'[1]TCE - ANEXO II - Preencher'!I806</f>
        <v>44256</v>
      </c>
      <c r="H797" s="13" t="str">
        <f>'[1]TCE - ANEXO II - Preencher'!J806</f>
        <v>1 - Plantonista</v>
      </c>
      <c r="I797" s="13">
        <f>'[1]TCE - ANEXO II - Preencher'!K806</f>
        <v>24</v>
      </c>
      <c r="J797" s="15">
        <f>'[1]TCE - ANEXO II - Preencher'!L806</f>
        <v>1356.15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667.71</v>
      </c>
      <c r="N797" s="16">
        <f>'[1]TCE - ANEXO II - Preencher'!S806</f>
        <v>339.04</v>
      </c>
      <c r="O797" s="17">
        <f>'[1]TCE - ANEXO II - Preencher'!W806</f>
        <v>292.77</v>
      </c>
      <c r="P797" s="18">
        <f>'[1]TCE - ANEXO II - Preencher'!X806</f>
        <v>2070.13</v>
      </c>
      <c r="S797" s="22">
        <v>67969</v>
      </c>
    </row>
    <row r="798" spans="1:19" x14ac:dyDescent="0.2">
      <c r="A798" s="8">
        <f>IFERROR(VLOOKUP(B798,'[1]DADOS (OCULTAR)'!$P$3:$R$56,3,0),"")</f>
        <v>9039744000860</v>
      </c>
      <c r="B798" s="9" t="str">
        <f>'[1]TCE - ANEXO II - Preencher'!C807</f>
        <v>HOSPITAL DOM HÉLDER</v>
      </c>
      <c r="C798" s="10"/>
      <c r="D798" s="11" t="str">
        <f>'[1]TCE - ANEXO II - Preencher'!E807</f>
        <v>WINNY KAROLLYNE FEITOSA DA CRUZ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>
        <f>'[1]TCE - ANEXO II - Preencher'!H807</f>
        <v>223505</v>
      </c>
      <c r="G798" s="14">
        <f>'[1]TCE - ANEXO II - Preencher'!I807</f>
        <v>44256</v>
      </c>
      <c r="H798" s="13" t="str">
        <f>'[1]TCE - ANEXO II - Preencher'!J807</f>
        <v>2 - Diarista</v>
      </c>
      <c r="I798" s="13">
        <f>'[1]TCE - ANEXO II - Preencher'!K807</f>
        <v>40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3244.13</v>
      </c>
      <c r="N798" s="16">
        <f>'[1]TCE - ANEXO II - Preencher'!S807</f>
        <v>0</v>
      </c>
      <c r="O798" s="17">
        <f>'[1]TCE - ANEXO II - Preencher'!W807</f>
        <v>392.49</v>
      </c>
      <c r="P798" s="18">
        <f>'[1]TCE - ANEXO II - Preencher'!X807</f>
        <v>2851.6400000000003</v>
      </c>
      <c r="S798" s="22">
        <v>67997</v>
      </c>
    </row>
    <row r="799" spans="1:19" x14ac:dyDescent="0.2">
      <c r="A799" s="8">
        <f>IFERROR(VLOOKUP(B799,'[1]DADOS (OCULTAR)'!$P$3:$R$56,3,0),"")</f>
        <v>9039744000860</v>
      </c>
      <c r="B799" s="9" t="str">
        <f>'[1]TCE - ANEXO II - Preencher'!C808</f>
        <v>HOSPITAL DOM HÉLDER</v>
      </c>
      <c r="C799" s="10"/>
      <c r="D799" s="11" t="str">
        <f>'[1]TCE - ANEXO II - Preencher'!E808</f>
        <v>WIVERSON RODRIGUES GUIMARAES</v>
      </c>
      <c r="E799" s="12" t="str">
        <f>IF('[1]TCE - ANEXO II - Preencher'!G808="4 - Assistência Odontológica","2 - Outros Profissionais da saúde",'[1]TCE - ANEXO II - Preencher'!G808)</f>
        <v>3 - Administrativo</v>
      </c>
      <c r="F799" s="13">
        <f>'[1]TCE - ANEXO II - Preencher'!H808</f>
        <v>517410</v>
      </c>
      <c r="G799" s="14">
        <f>'[1]TCE - ANEXO II - Preencher'!I808</f>
        <v>44256</v>
      </c>
      <c r="H799" s="13" t="str">
        <f>'[1]TCE - ANEXO II - Preencher'!J808</f>
        <v>1 - Plantonista</v>
      </c>
      <c r="I799" s="13">
        <f>'[1]TCE - ANEXO II - Preencher'!K808</f>
        <v>44</v>
      </c>
      <c r="J799" s="15">
        <f>'[1]TCE - ANEXO II - Preencher'!L808</f>
        <v>916.67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520</v>
      </c>
      <c r="N799" s="16">
        <f>'[1]TCE - ANEXO II - Preencher'!S808</f>
        <v>0</v>
      </c>
      <c r="O799" s="17">
        <f>'[1]TCE - ANEXO II - Preencher'!W808</f>
        <v>85.8</v>
      </c>
      <c r="P799" s="18">
        <f>'[1]TCE - ANEXO II - Preencher'!X808</f>
        <v>1350.8700000000001</v>
      </c>
      <c r="S799" s="22">
        <v>68028</v>
      </c>
    </row>
    <row r="800" spans="1:19" x14ac:dyDescent="0.2">
      <c r="A800" s="8">
        <f>IFERROR(VLOOKUP(B800,'[1]DADOS (OCULTAR)'!$P$3:$R$56,3,0),"")</f>
        <v>9039744000860</v>
      </c>
      <c r="B800" s="9" t="str">
        <f>'[1]TCE - ANEXO II - Preencher'!C809</f>
        <v>HOSPITAL DOM HÉLDER</v>
      </c>
      <c r="C800" s="10"/>
      <c r="D800" s="11" t="str">
        <f>'[1]TCE - ANEXO II - Preencher'!E809</f>
        <v>YOLANDA CRISTINA DOS SANTOS ALVES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>
        <f>'[1]TCE - ANEXO II - Preencher'!H809</f>
        <v>515205</v>
      </c>
      <c r="G800" s="14">
        <f>'[1]TCE - ANEXO II - Preencher'!I809</f>
        <v>44256</v>
      </c>
      <c r="H800" s="13" t="str">
        <f>'[1]TCE - ANEXO II - Preencher'!J809</f>
        <v>1 - Plantonista</v>
      </c>
      <c r="I800" s="13">
        <f>'[1]TCE - ANEXO II - Preencher'!K809</f>
        <v>44</v>
      </c>
      <c r="J800" s="15">
        <f>'[1]TCE - ANEXO II - Preencher'!L809</f>
        <v>1100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275</v>
      </c>
      <c r="N800" s="16">
        <f>'[1]TCE - ANEXO II - Preencher'!S809</f>
        <v>0</v>
      </c>
      <c r="O800" s="17">
        <f>'[1]TCE - ANEXO II - Preencher'!W809</f>
        <v>173.25</v>
      </c>
      <c r="P800" s="18">
        <f>'[1]TCE - ANEXO II - Preencher'!X809</f>
        <v>1201.75</v>
      </c>
      <c r="S800" s="22">
        <v>68058</v>
      </c>
    </row>
    <row r="801" spans="1:19" x14ac:dyDescent="0.2">
      <c r="A801" s="8">
        <f>IFERROR(VLOOKUP(B801,'[1]DADOS (OCULTAR)'!$P$3:$R$56,3,0),"")</f>
        <v>9039744000860</v>
      </c>
      <c r="B801" s="9" t="str">
        <f>'[1]TCE - ANEXO II - Preencher'!C810</f>
        <v>HOSPITAL DOM HÉLDER</v>
      </c>
      <c r="C801" s="10"/>
      <c r="D801" s="11" t="str">
        <f>'[1]TCE - ANEXO II - Preencher'!E810</f>
        <v>ZENILDA MARIA DA SILVA SOARES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>
        <f>'[1]TCE - ANEXO II - Preencher'!H810</f>
        <v>322205</v>
      </c>
      <c r="G801" s="14">
        <f>'[1]TCE - ANEXO II - Preencher'!I810</f>
        <v>44256</v>
      </c>
      <c r="H801" s="13" t="str">
        <f>'[1]TCE - ANEXO II - Preencher'!J810</f>
        <v>1 - Plantonista</v>
      </c>
      <c r="I801" s="13">
        <f>'[1]TCE - ANEXO II - Preencher'!K810</f>
        <v>44</v>
      </c>
      <c r="J801" s="15">
        <f>'[1]TCE - ANEXO II - Preencher'!L810</f>
        <v>1100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541.11</v>
      </c>
      <c r="N801" s="16">
        <f>'[1]TCE - ANEXO II - Preencher'!S810</f>
        <v>110</v>
      </c>
      <c r="O801" s="17">
        <f>'[1]TCE - ANEXO II - Preencher'!W810</f>
        <v>211</v>
      </c>
      <c r="P801" s="18">
        <f>'[1]TCE - ANEXO II - Preencher'!X810</f>
        <v>1540.1100000000001</v>
      </c>
      <c r="S801" s="22">
        <v>68089</v>
      </c>
    </row>
    <row r="802" spans="1:19" x14ac:dyDescent="0.2">
      <c r="A802" s="8">
        <f>IFERROR(VLOOKUP(B802,'[1]DADOS (OCULTAR)'!$P$3:$R$56,3,0),"")</f>
        <v>9039744000860</v>
      </c>
      <c r="B802" s="9" t="str">
        <f>'[1]TCE - ANEXO II - Preencher'!C811</f>
        <v>HOSPITAL DOM HÉLDER</v>
      </c>
      <c r="C802" s="10"/>
      <c r="D802" s="11" t="str">
        <f>'[1]TCE - ANEXO II - Preencher'!E811</f>
        <v>LORENA MAYARA BILRO DE SOUZA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>
        <f>'[1]TCE - ANEXO II - Preencher'!H811</f>
        <v>223505</v>
      </c>
      <c r="G802" s="14">
        <f>'[1]TCE - ANEXO II - Preencher'!I811</f>
        <v>44256</v>
      </c>
      <c r="H802" s="13" t="str">
        <f>'[1]TCE - ANEXO II - Preencher'!J811</f>
        <v>1 - Plantonista</v>
      </c>
      <c r="I802" s="13">
        <f>'[1]TCE - ANEXO II - Preencher'!K811</f>
        <v>40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744.58</v>
      </c>
      <c r="P802" s="18">
        <f>'[1]TCE - ANEXO II - Preencher'!X811</f>
        <v>8626.65</v>
      </c>
      <c r="S802" s="22">
        <v>68119</v>
      </c>
    </row>
    <row r="803" spans="1:19" x14ac:dyDescent="0.2">
      <c r="A803" s="8">
        <f>IFERROR(VLOOKUP(B803,'[1]DADOS (OCULTAR)'!$P$3:$R$56,3,0),"")</f>
        <v>9039744000860</v>
      </c>
      <c r="B803" s="9" t="str">
        <f>'[1]TCE - ANEXO II - Preencher'!C812</f>
        <v>HOSPITAL DOM HÉLDER</v>
      </c>
      <c r="C803" s="10"/>
      <c r="D803" s="11" t="str">
        <f>'[1]TCE - ANEXO II - Preencher'!E812</f>
        <v>ADRIANA FARIAS NUNES DA CRUZ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>
        <f>'[1]TCE - ANEXO II - Preencher'!H812</f>
        <v>322205</v>
      </c>
      <c r="G803" s="14">
        <f>'[1]TCE - ANEXO II - Preencher'!I812</f>
        <v>44256</v>
      </c>
      <c r="H803" s="13" t="str">
        <f>'[1]TCE - ANEXO II - Preencher'!J812</f>
        <v>1 - Plantonista</v>
      </c>
      <c r="I803" s="13">
        <f>'[1]TCE - ANEXO II - Preencher'!K812</f>
        <v>44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161.94999999999999</v>
      </c>
      <c r="P803" s="18">
        <f>'[1]TCE - ANEXO II - Preencher'!X812</f>
        <v>4573.1100000000006</v>
      </c>
      <c r="S803" s="22">
        <v>68150</v>
      </c>
    </row>
    <row r="804" spans="1:19" x14ac:dyDescent="0.2">
      <c r="A804" s="8">
        <f>IFERROR(VLOOKUP(B804,'[1]DADOS (OCULTAR)'!$P$3:$R$56,3,0),"")</f>
        <v>9039744000860</v>
      </c>
      <c r="B804" s="9" t="str">
        <f>'[1]TCE - ANEXO II - Preencher'!C813</f>
        <v>HOSPITAL DOM HÉLDER</v>
      </c>
      <c r="C804" s="10"/>
      <c r="D804" s="11" t="str">
        <f>'[1]TCE - ANEXO II - Preencher'!E813</f>
        <v>MICHELAINY VICENTE GOMES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>
        <f>'[1]TCE - ANEXO II - Preencher'!H813</f>
        <v>223505</v>
      </c>
      <c r="G804" s="14">
        <f>'[1]TCE - ANEXO II - Preencher'!I813</f>
        <v>44256</v>
      </c>
      <c r="H804" s="13" t="str">
        <f>'[1]TCE - ANEXO II - Preencher'!J813</f>
        <v>2 - Diarista</v>
      </c>
      <c r="I804" s="13">
        <f>'[1]TCE - ANEXO II - Preencher'!K813</f>
        <v>40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1321.64</v>
      </c>
      <c r="P804" s="18">
        <f>'[1]TCE - ANEXO II - Preencher'!X813</f>
        <v>16797.060000000001</v>
      </c>
      <c r="S804" s="22">
        <v>68181</v>
      </c>
    </row>
    <row r="805" spans="1:19" x14ac:dyDescent="0.2">
      <c r="A805" s="8">
        <f>IFERROR(VLOOKUP(B805,'[1]DADOS (OCULTAR)'!$P$3:$R$56,3,0),"")</f>
        <v>9039744000860</v>
      </c>
      <c r="B805" s="9" t="str">
        <f>'[1]TCE - ANEXO II - Preencher'!C814</f>
        <v>HOSPITAL DOM HÉLDER</v>
      </c>
      <c r="C805" s="10"/>
      <c r="D805" s="11" t="str">
        <f>'[1]TCE - ANEXO II - Preencher'!E814</f>
        <v>LAIS REGINA RODRIGUES DA SILVA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>
        <f>'[1]TCE - ANEXO II - Preencher'!H814</f>
        <v>251605</v>
      </c>
      <c r="G805" s="14">
        <f>'[1]TCE - ANEXO II - Preencher'!I814</f>
        <v>44256</v>
      </c>
      <c r="H805" s="13" t="str">
        <f>'[1]TCE - ANEXO II - Preencher'!J814</f>
        <v>1 - Plantonista</v>
      </c>
      <c r="I805" s="13">
        <f>'[1]TCE - ANEXO II - Preencher'!K814</f>
        <v>30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673.68</v>
      </c>
      <c r="P805" s="18">
        <f>'[1]TCE - ANEXO II - Preencher'!X814</f>
        <v>7238.07</v>
      </c>
      <c r="S805" s="22">
        <v>68211</v>
      </c>
    </row>
    <row r="806" spans="1:19" x14ac:dyDescent="0.2">
      <c r="A806" s="8">
        <f>IFERROR(VLOOKUP(B806,'[1]DADOS (OCULTAR)'!$P$3:$R$56,3,0),"")</f>
        <v>9039744000860</v>
      </c>
      <c r="B806" s="9" t="str">
        <f>'[1]TCE - ANEXO II - Preencher'!C815</f>
        <v>HOSPITAL DOM HÉLDER</v>
      </c>
      <c r="C806" s="10"/>
      <c r="D806" s="11" t="str">
        <f>'[1]TCE - ANEXO II - Preencher'!E815</f>
        <v>MARIA EDUARDA SOARES JUCA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>
        <f>'[1]TCE - ANEXO II - Preencher'!H815</f>
        <v>521130</v>
      </c>
      <c r="G806" s="14">
        <f>'[1]TCE - ANEXO II - Preencher'!I815</f>
        <v>44256</v>
      </c>
      <c r="H806" s="13" t="str">
        <f>'[1]TCE - ANEXO II - Preencher'!J815</f>
        <v>2 - Diarista</v>
      </c>
      <c r="I806" s="13">
        <f>'[1]TCE - ANEXO II - Preencher'!K815</f>
        <v>44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165.75</v>
      </c>
      <c r="P806" s="18">
        <f>'[1]TCE - ANEXO II - Preencher'!X815</f>
        <v>1039.1600000000001</v>
      </c>
    </row>
    <row r="807" spans="1:19" x14ac:dyDescent="0.2">
      <c r="A807" s="8">
        <f>IFERROR(VLOOKUP(B807,'[1]DADOS (OCULTAR)'!$P$3:$R$56,3,0),"")</f>
        <v>9039744000860</v>
      </c>
      <c r="B807" s="9" t="str">
        <f>'[1]TCE - ANEXO II - Preencher'!C816</f>
        <v>HOSPITAL DOM HÉLDER</v>
      </c>
      <c r="C807" s="10"/>
      <c r="D807" s="11" t="str">
        <f>'[1]TCE - ANEXO II - Preencher'!E816</f>
        <v>EVERTON RENAN ALVES DOS SANTOS</v>
      </c>
      <c r="E807" s="12" t="str">
        <f>IF('[1]TCE - ANEXO II - Preencher'!G816="4 - Assistência Odontológica","2 - Outros Profissionais da saúde",'[1]TCE - ANEXO II - Preencher'!G816)</f>
        <v>3 - Administrativo</v>
      </c>
      <c r="F807" s="13">
        <f>'[1]TCE - ANEXO II - Preencher'!H816</f>
        <v>517410</v>
      </c>
      <c r="G807" s="14">
        <f>'[1]TCE - ANEXO II - Preencher'!I816</f>
        <v>44256</v>
      </c>
      <c r="H807" s="13" t="str">
        <f>'[1]TCE - ANEXO II - Preencher'!J816</f>
        <v>1 - Plantonista</v>
      </c>
      <c r="I807" s="13">
        <f>'[1]TCE - ANEXO II - Preencher'!K816</f>
        <v>44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139.43</v>
      </c>
      <c r="P807" s="18">
        <f>'[1]TCE - ANEXO II - Preencher'!X816</f>
        <v>2289.7800000000002</v>
      </c>
    </row>
    <row r="808" spans="1:19" x14ac:dyDescent="0.2">
      <c r="A808" s="8">
        <f>IFERROR(VLOOKUP(B808,'[1]DADOS (OCULTAR)'!$P$3:$R$56,3,0),"")</f>
        <v>9039744000860</v>
      </c>
      <c r="B808" s="9" t="str">
        <f>'[1]TCE - ANEXO II - Preencher'!C817</f>
        <v>HOSPITAL DOM HÉLDER</v>
      </c>
      <c r="C808" s="10"/>
      <c r="D808" s="11" t="str">
        <f>'[1]TCE - ANEXO II - Preencher'!E817</f>
        <v>GICELIA ROGERIA DA SILVA TAVARES OLIVEIRA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>
        <f>'[1]TCE - ANEXO II - Preencher'!H817</f>
        <v>322205</v>
      </c>
      <c r="G808" s="14">
        <f>'[1]TCE - ANEXO II - Preencher'!I817</f>
        <v>44256</v>
      </c>
      <c r="H808" s="13" t="str">
        <f>'[1]TCE - ANEXO II - Preencher'!J817</f>
        <v>1 - Plantonista</v>
      </c>
      <c r="I808" s="13">
        <f>'[1]TCE - ANEXO II - Preencher'!K817</f>
        <v>44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773.94</v>
      </c>
      <c r="P808" s="18">
        <f>'[1]TCE - ANEXO II - Preencher'!X817</f>
        <v>20.509999999999991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2021-05-06T18:54:07Z</dcterms:created>
  <dcterms:modified xsi:type="dcterms:W3CDTF">2021-05-06T18:54:21Z</dcterms:modified>
</cp:coreProperties>
</file>