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SEM COVID - TCE ART 58 - 03.2021\"/>
    </mc:Choice>
  </mc:AlternateContent>
  <xr:revisionPtr revIDLastSave="0" documentId="8_{7CDF0215-4B09-481B-9ACB-D217A7FF4D60}" xr6:coauthVersionLast="46" xr6:coauthVersionMax="46" xr10:uidLastSave="{00000000-0000-0000-0000-000000000000}"/>
  <bookViews>
    <workbookView xWindow="-120" yWindow="-120" windowWidth="20730" windowHeight="11160" xr2:uid="{2F28D5FA-5C32-4EED-BA4B-359C2A73852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<sst xmlns="http://schemas.openxmlformats.org/spreadsheetml/2006/main" count="21" uniqueCount="17">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</sst>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HDH%20-%20SEM%20COVID%20-%2003.2021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EXTRATO/APLICA&#199;&#195;O%20FINANCEIRA/03.2021%20-%20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 refreshError="1"/>
      <sheetData sheetId="1">
        <row r="16">
          <cell r="C16">
            <v>0.75000000000181899</v>
          </cell>
        </row>
        <row r="27">
          <cell r="C27">
            <v>5343.9599999994971</v>
          </cell>
        </row>
        <row r="38">
          <cell r="C38">
            <v>1.45</v>
          </cell>
        </row>
        <row r="49">
          <cell r="C49">
            <v>36.899999999997817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8B15-6289-4C18-9570-746E4546417F}">
  <sheetPr>
    <tabColor indexed="13"/>
  </sheetPr>
  <dimension ref="A1:H991"/>
  <sheetViews>
    <sheetView showGridLines="0" tabSelected="1" topLeftCell="C1" zoomScale="90" zoomScaleNormal="90" workbookViewId="0">
      <selection activeCell="B7" sqref="B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44267</v>
      </c>
      <c r="G2" s="7">
        <v>147</v>
      </c>
    </row>
    <row r="3" spans="1:8" ht="22.5" customHeight="1" x14ac:dyDescent="0.2">
      <c r="A3" s="2">
        <f>IFERROR(VLOOKUP(B3,'[1]DADOS (OCULTAR)'!$P$3:$R$56,3,0),"")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44270</v>
      </c>
      <c r="G3" s="7">
        <v>2000</v>
      </c>
    </row>
    <row r="4" spans="1:8" ht="22.5" customHeight="1" x14ac:dyDescent="0.2">
      <c r="A4" s="2">
        <f>IFERROR(VLOOKUP(B4,'[1]DADOS (OCULTAR)'!$P$3:$R$56,3,0),"")</f>
        <v>9039744000860</v>
      </c>
      <c r="B4" s="3" t="s">
        <v>7</v>
      </c>
      <c r="C4" s="9" t="s">
        <v>12</v>
      </c>
      <c r="D4" s="5" t="s">
        <v>13</v>
      </c>
      <c r="E4" s="5" t="s">
        <v>14</v>
      </c>
      <c r="F4" s="6">
        <v>44286</v>
      </c>
      <c r="G4" s="7">
        <f>'[2]APLICAÇÃO FINANCEIRA'!$C$16+'[2]APLICAÇÃO FINANCEIRA'!$C$27</f>
        <v>5344.7099999994989</v>
      </c>
    </row>
    <row r="5" spans="1:8" ht="22.5" customHeight="1" x14ac:dyDescent="0.2">
      <c r="A5" s="2">
        <f>IFERROR(VLOOKUP(B5,'[1]DADOS (OCULTAR)'!$P$3:$R$56,3,0),"")</f>
        <v>9039744000860</v>
      </c>
      <c r="B5" s="3" t="s">
        <v>7</v>
      </c>
      <c r="C5" s="9" t="s">
        <v>15</v>
      </c>
      <c r="D5" s="5" t="s">
        <v>16</v>
      </c>
      <c r="E5" s="5" t="s">
        <v>14</v>
      </c>
      <c r="F5" s="6">
        <v>44286</v>
      </c>
      <c r="G5" s="7">
        <f>'[2]APLICAÇÃO FINANCEIRA'!$C$38+'[2]APLICAÇÃO FINANCEIRA'!$C$49</f>
        <v>38.34999999999782</v>
      </c>
    </row>
    <row r="6" spans="1:8" ht="22.5" customHeight="1" x14ac:dyDescent="0.2">
      <c r="A6" s="2" t="str">
        <f>IFERROR(VLOOKUP(B6,'[1]DADOS (OCULTAR)'!$P$3:$R$56,3,0),"")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9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0185C1D8-1471-42C3-B50A-5AB0B59F754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2021-05-06T18:37:04Z</dcterms:created>
  <dcterms:modified xsi:type="dcterms:W3CDTF">2021-05-06T18:37:18Z</dcterms:modified>
</cp:coreProperties>
</file>